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Cooperative\P-T\Point Blank - 23071\Price List\"/>
    </mc:Choice>
  </mc:AlternateContent>
  <bookViews>
    <workbookView xWindow="-90" yWindow="-90" windowWidth="19380" windowHeight="9150" activeTab="1"/>
  </bookViews>
  <sheets>
    <sheet name="Product Category" sheetId="1" r:id="rId1"/>
    <sheet name="Market Basket" sheetId="2" r:id="rId2"/>
    <sheet name="Non-Market Bask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8" i="3" l="1"/>
  <c r="H749" i="3"/>
  <c r="H750" i="3"/>
  <c r="H751" i="3"/>
  <c r="H752" i="3"/>
  <c r="H747" i="3"/>
  <c r="H755" i="3"/>
  <c r="H754" i="3"/>
  <c r="H745" i="3"/>
  <c r="H744" i="3"/>
  <c r="H543" i="3"/>
  <c r="H542" i="3"/>
  <c r="H540" i="3"/>
  <c r="H539" i="3"/>
  <c r="H583" i="3"/>
  <c r="H582" i="3"/>
  <c r="H718" i="3"/>
  <c r="H717" i="3"/>
  <c r="H716" i="3"/>
  <c r="H715" i="3"/>
  <c r="H714" i="3"/>
  <c r="H713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08" i="3"/>
  <c r="H709" i="3"/>
  <c r="H710" i="3"/>
  <c r="H711" i="3"/>
  <c r="H706" i="3"/>
  <c r="H707" i="3"/>
  <c r="H704" i="3"/>
  <c r="H705" i="3"/>
  <c r="H702" i="3"/>
  <c r="H703" i="3"/>
  <c r="H700" i="3"/>
  <c r="H701" i="3"/>
  <c r="H696" i="3"/>
  <c r="H697" i="3"/>
  <c r="H698" i="3"/>
  <c r="H699" i="3"/>
  <c r="H685" i="3"/>
  <c r="H686" i="3"/>
  <c r="H687" i="3"/>
  <c r="H688" i="3"/>
  <c r="H689" i="3"/>
  <c r="H690" i="3"/>
  <c r="H691" i="3"/>
  <c r="H692" i="3"/>
  <c r="H693" i="3"/>
  <c r="H694" i="3"/>
  <c r="H695" i="3"/>
  <c r="H684" i="3"/>
  <c r="H678" i="3"/>
  <c r="H679" i="3"/>
  <c r="H680" i="3"/>
  <c r="H681" i="3"/>
  <c r="H682" i="3"/>
  <c r="H683" i="3"/>
  <c r="H676" i="3"/>
  <c r="H677" i="3"/>
  <c r="H675" i="3"/>
  <c r="H663" i="3"/>
  <c r="H662" i="3"/>
  <c r="H673" i="3"/>
  <c r="H672" i="3"/>
  <c r="H671" i="3"/>
  <c r="H670" i="3"/>
  <c r="H668" i="3"/>
  <c r="H667" i="3"/>
  <c r="H666" i="3"/>
  <c r="H661" i="3"/>
  <c r="H657" i="3"/>
  <c r="H658" i="3"/>
  <c r="H659" i="3"/>
  <c r="H656" i="3"/>
  <c r="H652" i="3"/>
  <c r="H653" i="3"/>
  <c r="H654" i="3"/>
  <c r="H650" i="3"/>
  <c r="H649" i="3"/>
  <c r="H647" i="3"/>
  <c r="H646" i="3"/>
  <c r="H645" i="3"/>
  <c r="H644" i="3"/>
  <c r="H642" i="3"/>
  <c r="H641" i="3"/>
  <c r="H640" i="3"/>
  <c r="H630" i="3"/>
  <c r="H631" i="3"/>
  <c r="H632" i="3"/>
  <c r="H633" i="3"/>
  <c r="H634" i="3"/>
  <c r="H635" i="3"/>
  <c r="H636" i="3"/>
  <c r="H637" i="3"/>
  <c r="H638" i="3"/>
  <c r="H626" i="3"/>
  <c r="H627" i="3"/>
  <c r="H628" i="3"/>
  <c r="H622" i="3"/>
  <c r="H623" i="3"/>
  <c r="H624" i="3"/>
  <c r="H618" i="3"/>
  <c r="H619" i="3"/>
  <c r="H620" i="3"/>
  <c r="H615" i="3"/>
  <c r="H616" i="3"/>
  <c r="H605" i="3"/>
  <c r="H606" i="3"/>
  <c r="H607" i="3"/>
  <c r="H608" i="3"/>
  <c r="H609" i="3"/>
  <c r="H610" i="3"/>
  <c r="H611" i="3"/>
  <c r="H612" i="3"/>
  <c r="H613" i="3"/>
  <c r="H600" i="3"/>
  <c r="H601" i="3"/>
  <c r="H602" i="3"/>
  <c r="H603" i="3"/>
  <c r="H598" i="3"/>
  <c r="H597" i="3"/>
  <c r="H596" i="3"/>
  <c r="H594" i="3"/>
  <c r="H593" i="3"/>
  <c r="H591" i="3"/>
  <c r="H585" i="3"/>
  <c r="H586" i="3"/>
  <c r="H587" i="3"/>
  <c r="H588" i="3"/>
  <c r="H589" i="3"/>
  <c r="H581" i="3"/>
  <c r="H580" i="3"/>
  <c r="H579" i="3"/>
  <c r="H578" i="3"/>
  <c r="H576" i="3"/>
  <c r="H574" i="3"/>
  <c r="H572" i="3"/>
  <c r="H571" i="3"/>
  <c r="H570" i="3"/>
  <c r="H569" i="3"/>
  <c r="H567" i="3"/>
  <c r="H565" i="3"/>
  <c r="H563" i="3"/>
  <c r="H562" i="3"/>
  <c r="H561" i="3"/>
  <c r="H560" i="3"/>
  <c r="H558" i="3"/>
  <c r="H557" i="3"/>
  <c r="H556" i="3"/>
  <c r="H555" i="3"/>
  <c r="H553" i="3"/>
  <c r="H552" i="3"/>
  <c r="H551" i="3"/>
  <c r="H550" i="3"/>
  <c r="H548" i="3"/>
  <c r="H546" i="3"/>
  <c r="H547" i="3"/>
  <c r="H545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20" i="3"/>
  <c r="H521" i="3"/>
  <c r="H522" i="3"/>
  <c r="H523" i="3"/>
  <c r="H516" i="3"/>
  <c r="H517" i="3"/>
  <c r="H518" i="3"/>
  <c r="H514" i="3"/>
  <c r="H513" i="3"/>
  <c r="H512" i="3"/>
  <c r="H511" i="3"/>
  <c r="H510" i="3"/>
  <c r="H509" i="3"/>
  <c r="H501" i="3"/>
  <c r="H502" i="3"/>
  <c r="H503" i="3"/>
  <c r="H504" i="3"/>
  <c r="H505" i="3"/>
  <c r="H506" i="3"/>
  <c r="H507" i="3"/>
  <c r="H500" i="3"/>
  <c r="H161" i="3"/>
  <c r="H160" i="3"/>
  <c r="H159" i="3"/>
  <c r="H158" i="3"/>
  <c r="H157" i="3"/>
  <c r="H155" i="3"/>
  <c r="H154" i="3"/>
  <c r="H153" i="3"/>
  <c r="H152" i="3"/>
  <c r="H151" i="3"/>
  <c r="H149" i="3"/>
  <c r="H148" i="3"/>
  <c r="H147" i="3"/>
  <c r="H146" i="3"/>
  <c r="H145" i="3"/>
  <c r="H139" i="3"/>
  <c r="H140" i="3"/>
  <c r="H141" i="3"/>
  <c r="H142" i="3"/>
  <c r="H143" i="3"/>
  <c r="H137" i="3"/>
  <c r="H136" i="3"/>
  <c r="H135" i="3"/>
  <c r="H134" i="3"/>
  <c r="H133" i="3"/>
  <c r="H131" i="3"/>
  <c r="H130" i="3"/>
  <c r="H129" i="3"/>
  <c r="H128" i="3"/>
  <c r="H127" i="3"/>
  <c r="H497" i="3"/>
  <c r="H498" i="3"/>
  <c r="H496" i="3"/>
  <c r="H494" i="3"/>
  <c r="H493" i="3"/>
  <c r="H492" i="3"/>
  <c r="H491" i="3"/>
  <c r="H490" i="3"/>
  <c r="H489" i="3"/>
  <c r="H488" i="3"/>
  <c r="H487" i="3"/>
  <c r="H485" i="3"/>
  <c r="H484" i="3"/>
  <c r="H483" i="3"/>
  <c r="H482" i="3"/>
  <c r="H481" i="3"/>
  <c r="H480" i="3"/>
  <c r="H479" i="3"/>
  <c r="H478" i="3"/>
  <c r="H476" i="3"/>
  <c r="H474" i="3"/>
  <c r="H473" i="3"/>
  <c r="H472" i="3"/>
  <c r="H471" i="3"/>
  <c r="H470" i="3"/>
  <c r="H469" i="3"/>
  <c r="H468" i="3"/>
  <c r="H467" i="3"/>
  <c r="H465" i="3"/>
  <c r="H464" i="3"/>
  <c r="H463" i="3"/>
  <c r="H462" i="3"/>
  <c r="H461" i="3"/>
  <c r="H460" i="3"/>
  <c r="H459" i="3"/>
  <c r="H458" i="3"/>
  <c r="H456" i="3"/>
  <c r="H455" i="3"/>
  <c r="H454" i="3"/>
  <c r="H453" i="3"/>
  <c r="H452" i="3"/>
  <c r="H451" i="3"/>
  <c r="H450" i="3"/>
  <c r="H449" i="3"/>
  <c r="H447" i="3"/>
  <c r="H446" i="3"/>
  <c r="H445" i="3"/>
  <c r="H444" i="3"/>
  <c r="H443" i="3"/>
  <c r="H442" i="3"/>
  <c r="H441" i="3"/>
  <c r="H440" i="3"/>
  <c r="H438" i="3"/>
  <c r="H437" i="3"/>
  <c r="H436" i="3"/>
  <c r="H435" i="3"/>
  <c r="H434" i="3"/>
  <c r="H433" i="3"/>
  <c r="H432" i="3"/>
  <c r="H431" i="3"/>
  <c r="H429" i="3"/>
  <c r="H428" i="3"/>
  <c r="H426" i="3"/>
  <c r="H425" i="3"/>
  <c r="H424" i="3"/>
  <c r="H423" i="3"/>
  <c r="H422" i="3"/>
  <c r="H421" i="3"/>
  <c r="H420" i="3"/>
  <c r="H419" i="3"/>
  <c r="H417" i="3"/>
  <c r="H415" i="3"/>
  <c r="H414" i="3"/>
  <c r="H413" i="3"/>
  <c r="H412" i="3"/>
  <c r="H411" i="3"/>
  <c r="H410" i="3"/>
  <c r="H409" i="3"/>
  <c r="H408" i="3"/>
  <c r="H406" i="3"/>
  <c r="H405" i="3"/>
  <c r="H404" i="3"/>
  <c r="H403" i="3"/>
  <c r="H402" i="3"/>
  <c r="H401" i="3"/>
  <c r="H400" i="3"/>
  <c r="H399" i="3"/>
  <c r="H397" i="3"/>
  <c r="H396" i="3"/>
  <c r="H395" i="3"/>
  <c r="H394" i="3"/>
  <c r="H393" i="3"/>
  <c r="H392" i="3"/>
  <c r="H391" i="3"/>
  <c r="H390" i="3"/>
  <c r="H372" i="3"/>
  <c r="H373" i="3"/>
  <c r="H374" i="3"/>
  <c r="H375" i="3"/>
  <c r="H376" i="3"/>
  <c r="H377" i="3"/>
  <c r="H378" i="3"/>
  <c r="H379" i="3"/>
  <c r="H381" i="3"/>
  <c r="H382" i="3"/>
  <c r="H383" i="3"/>
  <c r="H384" i="3"/>
  <c r="H385" i="3"/>
  <c r="H386" i="3"/>
  <c r="H387" i="3"/>
  <c r="H388" i="3"/>
  <c r="H370" i="3"/>
  <c r="H368" i="3"/>
  <c r="H367" i="3"/>
  <c r="H366" i="3"/>
  <c r="H365" i="3"/>
  <c r="H364" i="3"/>
  <c r="H363" i="3"/>
  <c r="H362" i="3"/>
  <c r="H361" i="3"/>
  <c r="H359" i="3"/>
  <c r="H357" i="3"/>
  <c r="H356" i="3"/>
  <c r="H355" i="3"/>
  <c r="H354" i="3"/>
  <c r="H353" i="3"/>
  <c r="H352" i="3"/>
  <c r="H351" i="3"/>
  <c r="H350" i="3"/>
  <c r="H324" i="3"/>
  <c r="H325" i="3"/>
  <c r="H332" i="3"/>
  <c r="H333" i="3"/>
  <c r="H334" i="3"/>
  <c r="H335" i="3"/>
  <c r="H336" i="3"/>
  <c r="H337" i="3"/>
  <c r="H338" i="3"/>
  <c r="H339" i="3"/>
  <c r="H341" i="3"/>
  <c r="H342" i="3"/>
  <c r="H343" i="3"/>
  <c r="H344" i="3"/>
  <c r="H345" i="3"/>
  <c r="H346" i="3"/>
  <c r="H347" i="3"/>
  <c r="H348" i="3"/>
  <c r="H330" i="3"/>
  <c r="H329" i="3"/>
  <c r="H328" i="3"/>
  <c r="H327" i="3"/>
  <c r="H326" i="3"/>
  <c r="H323" i="3"/>
  <c r="H321" i="3"/>
  <c r="H320" i="3"/>
  <c r="H319" i="3"/>
  <c r="H318" i="3"/>
  <c r="H317" i="3"/>
  <c r="H316" i="3"/>
  <c r="H315" i="3"/>
  <c r="H314" i="3"/>
  <c r="H312" i="3"/>
  <c r="H311" i="3"/>
  <c r="H309" i="3"/>
  <c r="H308" i="3"/>
  <c r="H306" i="3"/>
  <c r="H305" i="3"/>
  <c r="H303" i="3"/>
  <c r="H302" i="3"/>
  <c r="H300" i="3"/>
  <c r="H298" i="3"/>
  <c r="H296" i="3"/>
  <c r="H295" i="3"/>
  <c r="H294" i="3"/>
  <c r="H293" i="3"/>
  <c r="H292" i="3"/>
  <c r="H291" i="3"/>
  <c r="H290" i="3"/>
  <c r="H289" i="3"/>
  <c r="H287" i="3"/>
  <c r="H286" i="3"/>
  <c r="H285" i="3"/>
  <c r="H284" i="3"/>
  <c r="H283" i="3"/>
  <c r="H282" i="3"/>
  <c r="H281" i="3"/>
  <c r="H280" i="3"/>
  <c r="H278" i="3"/>
  <c r="H277" i="3"/>
  <c r="H276" i="3"/>
  <c r="H275" i="3"/>
  <c r="H274" i="3"/>
  <c r="H273" i="3"/>
  <c r="H272" i="3"/>
  <c r="H271" i="3"/>
  <c r="H269" i="3"/>
  <c r="H268" i="3"/>
  <c r="H267" i="3"/>
  <c r="H266" i="3"/>
  <c r="H265" i="3"/>
  <c r="H264" i="3"/>
  <c r="H263" i="3"/>
  <c r="H262" i="3"/>
  <c r="H260" i="3"/>
  <c r="H259" i="3"/>
  <c r="H258" i="3"/>
  <c r="H257" i="3"/>
  <c r="H256" i="3"/>
  <c r="H255" i="3"/>
  <c r="H254" i="3"/>
  <c r="H253" i="3"/>
  <c r="H251" i="3"/>
  <c r="H250" i="3"/>
  <c r="H249" i="3"/>
  <c r="H248" i="3"/>
  <c r="H247" i="3"/>
  <c r="H246" i="3"/>
  <c r="H245" i="3"/>
  <c r="H244" i="3"/>
  <c r="H236" i="3"/>
  <c r="H237" i="3"/>
  <c r="H238" i="3"/>
  <c r="H239" i="3"/>
  <c r="H240" i="3"/>
  <c r="H241" i="3"/>
  <c r="H242" i="3"/>
  <c r="H235" i="3"/>
  <c r="H233" i="3"/>
  <c r="H232" i="3"/>
  <c r="H231" i="3"/>
  <c r="H230" i="3"/>
  <c r="H228" i="3"/>
  <c r="H227" i="3"/>
  <c r="H226" i="3"/>
  <c r="H225" i="3"/>
  <c r="H223" i="3"/>
  <c r="H222" i="3"/>
  <c r="H221" i="3"/>
  <c r="H220" i="3"/>
  <c r="H218" i="3"/>
  <c r="H217" i="3"/>
  <c r="H216" i="3"/>
  <c r="H215" i="3"/>
  <c r="H213" i="3"/>
  <c r="H212" i="3"/>
  <c r="H211" i="3"/>
  <c r="H210" i="3"/>
  <c r="H209" i="3"/>
  <c r="H208" i="3"/>
  <c r="H206" i="3"/>
  <c r="H205" i="3"/>
  <c r="H204" i="3"/>
  <c r="H203" i="3"/>
  <c r="H202" i="3"/>
  <c r="H201" i="3"/>
  <c r="H199" i="3"/>
  <c r="H198" i="3"/>
  <c r="H197" i="3"/>
  <c r="H196" i="3"/>
  <c r="H195" i="3"/>
  <c r="H194" i="3"/>
  <c r="H192" i="3"/>
  <c r="H191" i="3"/>
  <c r="H190" i="3"/>
  <c r="H189" i="3"/>
  <c r="H188" i="3"/>
  <c r="H187" i="3"/>
  <c r="H185" i="3"/>
  <c r="H184" i="3"/>
  <c r="H182" i="3"/>
  <c r="H181" i="3"/>
  <c r="H180" i="3"/>
  <c r="H179" i="3"/>
  <c r="H178" i="3"/>
  <c r="H177" i="3"/>
  <c r="H175" i="3"/>
  <c r="H174" i="3"/>
  <c r="H173" i="3"/>
  <c r="H172" i="3"/>
  <c r="H171" i="3"/>
  <c r="H170" i="3"/>
  <c r="H163" i="3"/>
  <c r="H164" i="3"/>
  <c r="H165" i="3"/>
  <c r="H166" i="3"/>
  <c r="H167" i="3"/>
  <c r="H168" i="3"/>
  <c r="H125" i="3"/>
  <c r="H124" i="3"/>
  <c r="H123" i="3"/>
  <c r="H122" i="3"/>
  <c r="H121" i="3"/>
  <c r="H120" i="3"/>
  <c r="H119" i="3"/>
  <c r="H118" i="3"/>
  <c r="H116" i="3"/>
  <c r="H115" i="3"/>
  <c r="H114" i="3"/>
  <c r="H113" i="3"/>
  <c r="H112" i="3"/>
  <c r="H111" i="3"/>
  <c r="H110" i="3"/>
  <c r="H109" i="3"/>
  <c r="H107" i="3"/>
  <c r="H106" i="3"/>
  <c r="H105" i="3"/>
  <c r="H104" i="3"/>
  <c r="H103" i="3"/>
  <c r="H102" i="3"/>
  <c r="H101" i="3"/>
  <c r="H100" i="3"/>
  <c r="H98" i="3"/>
  <c r="H97" i="3"/>
  <c r="H96" i="3"/>
  <c r="H95" i="3"/>
  <c r="H94" i="3"/>
  <c r="H93" i="3"/>
  <c r="H92" i="3"/>
  <c r="H91" i="3"/>
  <c r="H89" i="3"/>
  <c r="H88" i="3"/>
  <c r="H87" i="3"/>
  <c r="H86" i="3"/>
  <c r="H85" i="3"/>
  <c r="H84" i="3"/>
  <c r="H83" i="3"/>
  <c r="H82" i="3"/>
  <c r="H80" i="3"/>
  <c r="H79" i="3"/>
  <c r="H78" i="3"/>
  <c r="H77" i="3"/>
  <c r="H76" i="3"/>
  <c r="H75" i="3"/>
  <c r="H73" i="3"/>
  <c r="H72" i="3"/>
  <c r="H71" i="3"/>
  <c r="H70" i="3"/>
  <c r="H69" i="3"/>
  <c r="H68" i="3"/>
  <c r="H67" i="3"/>
  <c r="H65" i="3"/>
  <c r="H63" i="3"/>
  <c r="H62" i="3"/>
  <c r="H61" i="3"/>
  <c r="H60" i="3"/>
  <c r="H59" i="3"/>
  <c r="H58" i="3"/>
  <c r="H56" i="3"/>
  <c r="H55" i="3"/>
  <c r="H54" i="3"/>
  <c r="H53" i="3"/>
  <c r="H52" i="3"/>
  <c r="H51" i="3"/>
  <c r="H50" i="3"/>
  <c r="H49" i="3"/>
  <c r="H47" i="3"/>
  <c r="H46" i="3"/>
  <c r="H45" i="3"/>
  <c r="H44" i="3"/>
  <c r="H43" i="3"/>
  <c r="H41" i="3"/>
  <c r="H40" i="3"/>
  <c r="H38" i="3"/>
  <c r="H37" i="3"/>
  <c r="H36" i="3"/>
  <c r="H35" i="3"/>
  <c r="H34" i="3"/>
  <c r="H33" i="3"/>
  <c r="H32" i="3"/>
  <c r="H30" i="3"/>
  <c r="H29" i="3"/>
  <c r="H28" i="3"/>
  <c r="H27" i="3"/>
  <c r="H26" i="3"/>
  <c r="H25" i="3"/>
  <c r="H24" i="3"/>
  <c r="H13" i="3"/>
  <c r="H14" i="3"/>
  <c r="H15" i="3"/>
  <c r="H16" i="3"/>
  <c r="H17" i="3"/>
  <c r="H18" i="3"/>
  <c r="H19" i="3"/>
  <c r="H20" i="3"/>
  <c r="H21" i="3"/>
  <c r="H22" i="3"/>
  <c r="H12" i="3"/>
  <c r="H8" i="3"/>
  <c r="H9" i="3"/>
  <c r="H10" i="3"/>
  <c r="H7" i="3"/>
  <c r="J783" i="2"/>
  <c r="J456" i="2"/>
  <c r="J455" i="2"/>
  <c r="J454" i="2"/>
  <c r="J453" i="2"/>
  <c r="J452" i="2"/>
  <c r="J451" i="2"/>
  <c r="J450" i="2"/>
  <c r="J449" i="2"/>
  <c r="J447" i="2"/>
  <c r="J446" i="2"/>
  <c r="J445" i="2"/>
  <c r="J444" i="2"/>
  <c r="J443" i="2"/>
  <c r="J442" i="2"/>
  <c r="J441" i="2"/>
  <c r="J440" i="2"/>
  <c r="J438" i="2"/>
  <c r="J437" i="2"/>
  <c r="J436" i="2"/>
  <c r="J435" i="2"/>
  <c r="J434" i="2"/>
  <c r="J433" i="2"/>
  <c r="J432" i="2"/>
  <c r="J431" i="2"/>
  <c r="J429" i="2"/>
  <c r="J428" i="2"/>
  <c r="J427" i="2"/>
  <c r="J426" i="2"/>
  <c r="J425" i="2"/>
  <c r="J424" i="2"/>
  <c r="J423" i="2"/>
  <c r="J422" i="2"/>
  <c r="J420" i="2"/>
  <c r="J419" i="2"/>
  <c r="J418" i="2"/>
  <c r="J417" i="2"/>
  <c r="J416" i="2"/>
  <c r="J415" i="2"/>
  <c r="J414" i="2"/>
  <c r="J413" i="2"/>
  <c r="J411" i="2"/>
  <c r="J410" i="2"/>
  <c r="J409" i="2"/>
  <c r="J408" i="2"/>
  <c r="J407" i="2"/>
  <c r="J406" i="2"/>
  <c r="J405" i="2"/>
  <c r="J404" i="2"/>
  <c r="J354" i="2"/>
  <c r="J570" i="2"/>
  <c r="J847" i="2"/>
  <c r="J846" i="2"/>
  <c r="J845" i="2"/>
  <c r="J844" i="2"/>
  <c r="J843" i="2"/>
  <c r="J842" i="2"/>
  <c r="J671" i="2"/>
  <c r="J672" i="2"/>
  <c r="J668" i="2"/>
  <c r="J667" i="2"/>
  <c r="J666" i="2"/>
  <c r="J665" i="2"/>
  <c r="J664" i="2"/>
  <c r="J663" i="2"/>
  <c r="J662" i="2"/>
  <c r="J660" i="2"/>
  <c r="J659" i="2"/>
  <c r="J658" i="2"/>
  <c r="J657" i="2"/>
  <c r="J656" i="2"/>
  <c r="J655" i="2"/>
  <c r="J654" i="2"/>
  <c r="J810" i="2"/>
  <c r="J809" i="2"/>
  <c r="J808" i="2"/>
  <c r="J807" i="2"/>
  <c r="J743" i="2"/>
  <c r="J732" i="2"/>
  <c r="J652" i="2"/>
  <c r="J651" i="2"/>
  <c r="J650" i="2"/>
  <c r="J649" i="2"/>
  <c r="J648" i="2"/>
  <c r="J647" i="2"/>
  <c r="J646" i="2"/>
  <c r="J644" i="2"/>
  <c r="J643" i="2"/>
  <c r="J642" i="2"/>
  <c r="J641" i="2"/>
  <c r="J640" i="2"/>
  <c r="J639" i="2"/>
  <c r="J638" i="2"/>
  <c r="J633" i="2"/>
  <c r="J624" i="2"/>
  <c r="J615" i="2"/>
  <c r="J606" i="2"/>
  <c r="J597" i="2"/>
  <c r="J588" i="2"/>
  <c r="J579" i="2"/>
  <c r="J561" i="2"/>
  <c r="J552" i="2"/>
  <c r="J543" i="2"/>
  <c r="J534" i="2"/>
  <c r="J525" i="2"/>
  <c r="J516" i="2"/>
  <c r="J507" i="2"/>
  <c r="J399" i="2"/>
  <c r="J390" i="2"/>
  <c r="J363" i="2"/>
  <c r="J462" i="2"/>
  <c r="J471" i="2"/>
  <c r="J480" i="2"/>
  <c r="J489" i="2"/>
  <c r="J498" i="2"/>
  <c r="J384" i="2"/>
  <c r="J383" i="2"/>
  <c r="J382" i="2"/>
  <c r="J381" i="2"/>
  <c r="J380" i="2"/>
  <c r="J379" i="2"/>
  <c r="J378" i="2"/>
  <c r="J377" i="2"/>
  <c r="J375" i="2"/>
  <c r="J374" i="2"/>
  <c r="J373" i="2"/>
  <c r="J372" i="2"/>
  <c r="J371" i="2"/>
  <c r="J370" i="2"/>
  <c r="J369" i="2"/>
  <c r="J368" i="2"/>
  <c r="J316" i="2"/>
  <c r="J315" i="2"/>
  <c r="J314" i="2"/>
  <c r="J313" i="2"/>
  <c r="J312" i="2"/>
  <c r="J311" i="2"/>
  <c r="J309" i="2"/>
  <c r="J308" i="2"/>
  <c r="J307" i="2"/>
  <c r="J306" i="2"/>
  <c r="J305" i="2"/>
  <c r="J304" i="2"/>
  <c r="J302" i="2"/>
  <c r="J301" i="2"/>
  <c r="J300" i="2"/>
  <c r="J299" i="2"/>
  <c r="J298" i="2"/>
  <c r="J297" i="2"/>
  <c r="J295" i="2"/>
  <c r="J294" i="2"/>
  <c r="J293" i="2"/>
  <c r="J292" i="2"/>
  <c r="J291" i="2"/>
  <c r="J290" i="2"/>
  <c r="J274" i="2"/>
  <c r="J273" i="2"/>
  <c r="J272" i="2"/>
  <c r="J271" i="2"/>
  <c r="J270" i="2"/>
  <c r="J269" i="2"/>
  <c r="J267" i="2"/>
  <c r="J266" i="2"/>
  <c r="J265" i="2"/>
  <c r="J264" i="2"/>
  <c r="J263" i="2"/>
  <c r="J262" i="2"/>
  <c r="J229" i="2"/>
  <c r="J220" i="2"/>
  <c r="J211" i="2"/>
  <c r="J202" i="2"/>
  <c r="J193" i="2"/>
  <c r="J184" i="2"/>
  <c r="J175" i="2"/>
  <c r="J166" i="2"/>
  <c r="J189" i="2"/>
  <c r="J157" i="2"/>
  <c r="J148" i="2"/>
  <c r="J102" i="2"/>
  <c r="J101" i="2"/>
  <c r="J100" i="2"/>
  <c r="J99" i="2"/>
  <c r="J98" i="2"/>
  <c r="J96" i="2"/>
  <c r="J95" i="2"/>
  <c r="J94" i="2"/>
  <c r="J93" i="2"/>
  <c r="J92" i="2"/>
  <c r="J87" i="2"/>
  <c r="J88" i="2"/>
  <c r="J89" i="2"/>
  <c r="J90" i="2"/>
  <c r="J86" i="2"/>
  <c r="J139" i="2"/>
  <c r="J130" i="2"/>
  <c r="J110" i="2"/>
  <c r="J124" i="2"/>
  <c r="J123" i="2"/>
  <c r="J122" i="2"/>
  <c r="J121" i="2"/>
  <c r="J120" i="2"/>
  <c r="J119" i="2"/>
  <c r="J113" i="2"/>
  <c r="J114" i="2"/>
  <c r="J115" i="2"/>
  <c r="J116" i="2"/>
  <c r="J117" i="2"/>
  <c r="J112" i="2"/>
  <c r="J849" i="2"/>
  <c r="J850" i="2"/>
  <c r="J851" i="2"/>
  <c r="J837" i="2"/>
  <c r="J838" i="2"/>
  <c r="J839" i="2"/>
  <c r="J840" i="2"/>
  <c r="J832" i="2"/>
  <c r="J833" i="2"/>
  <c r="J834" i="2"/>
  <c r="J835" i="2"/>
  <c r="J827" i="2"/>
  <c r="J828" i="2"/>
  <c r="J829" i="2"/>
  <c r="J830" i="2"/>
  <c r="J822" i="2"/>
  <c r="J823" i="2"/>
  <c r="J824" i="2"/>
  <c r="J825" i="2"/>
  <c r="J817" i="2"/>
  <c r="J818" i="2"/>
  <c r="J819" i="2"/>
  <c r="J820" i="2"/>
  <c r="J813" i="2"/>
  <c r="J814" i="2"/>
  <c r="J815" i="2"/>
  <c r="J800" i="2"/>
  <c r="J801" i="2"/>
  <c r="J802" i="2"/>
  <c r="J803" i="2"/>
  <c r="J804" i="2"/>
  <c r="J805" i="2"/>
  <c r="J812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21" i="2"/>
  <c r="J709" i="2"/>
  <c r="J710" i="2"/>
  <c r="J708" i="2"/>
  <c r="J781" i="2"/>
  <c r="J780" i="2"/>
  <c r="J779" i="2"/>
  <c r="J778" i="2"/>
  <c r="J776" i="2"/>
  <c r="J775" i="2"/>
  <c r="J774" i="2"/>
  <c r="J773" i="2"/>
  <c r="J771" i="2"/>
  <c r="J770" i="2"/>
  <c r="J681" i="2"/>
  <c r="J680" i="2"/>
  <c r="J679" i="2"/>
  <c r="J678" i="2"/>
  <c r="J677" i="2"/>
  <c r="J676" i="2"/>
  <c r="J674" i="2"/>
  <c r="J214" i="2"/>
  <c r="J213" i="2"/>
  <c r="J212" i="2"/>
  <c r="J210" i="2"/>
  <c r="J209" i="2"/>
  <c r="J208" i="2"/>
  <c r="J207" i="2"/>
  <c r="J205" i="2"/>
  <c r="J204" i="2"/>
  <c r="J203" i="2"/>
  <c r="J201" i="2"/>
  <c r="J200" i="2"/>
  <c r="J199" i="2"/>
  <c r="J198" i="2"/>
  <c r="J160" i="2"/>
  <c r="J159" i="2"/>
  <c r="J158" i="2"/>
  <c r="J156" i="2"/>
  <c r="J155" i="2"/>
  <c r="J154" i="2"/>
  <c r="J153" i="2"/>
  <c r="J151" i="2"/>
  <c r="J150" i="2"/>
  <c r="J149" i="2"/>
  <c r="J147" i="2"/>
  <c r="J146" i="2"/>
  <c r="J145" i="2"/>
  <c r="J144" i="2"/>
  <c r="J546" i="2"/>
  <c r="J545" i="2"/>
  <c r="J544" i="2"/>
  <c r="J542" i="2"/>
  <c r="J541" i="2"/>
  <c r="J540" i="2"/>
  <c r="J539" i="2"/>
  <c r="J537" i="2"/>
  <c r="J536" i="2"/>
  <c r="J535" i="2"/>
  <c r="J533" i="2"/>
  <c r="J532" i="2"/>
  <c r="J531" i="2"/>
  <c r="J530" i="2"/>
  <c r="J492" i="2"/>
  <c r="J491" i="2"/>
  <c r="J490" i="2"/>
  <c r="J488" i="2"/>
  <c r="J487" i="2"/>
  <c r="J486" i="2"/>
  <c r="J485" i="2"/>
  <c r="J483" i="2"/>
  <c r="J482" i="2"/>
  <c r="J481" i="2"/>
  <c r="J479" i="2"/>
  <c r="J478" i="2"/>
  <c r="J477" i="2"/>
  <c r="J476" i="2"/>
  <c r="J352" i="2"/>
  <c r="J285" i="2"/>
  <c r="J278" i="2"/>
  <c r="J257" i="2"/>
  <c r="J250" i="2"/>
  <c r="J243" i="2"/>
  <c r="J236" i="2"/>
  <c r="J631" i="2"/>
  <c r="J622" i="2"/>
  <c r="J107" i="2"/>
  <c r="J54" i="2"/>
  <c r="J55" i="2"/>
  <c r="J56" i="2"/>
  <c r="J57" i="2"/>
  <c r="J58" i="2"/>
  <c r="J59" i="2"/>
  <c r="J60" i="2"/>
  <c r="J61" i="2"/>
  <c r="J62" i="2"/>
  <c r="J37" i="2"/>
  <c r="J38" i="2"/>
  <c r="J39" i="2"/>
  <c r="J40" i="2"/>
  <c r="J41" i="2"/>
  <c r="J42" i="2"/>
  <c r="J43" i="2"/>
  <c r="J44" i="2"/>
  <c r="J27" i="2"/>
  <c r="J28" i="2"/>
  <c r="J29" i="2"/>
  <c r="J30" i="2"/>
  <c r="J31" i="2"/>
  <c r="J7" i="2"/>
  <c r="J8" i="2"/>
  <c r="J9" i="2"/>
  <c r="J10" i="2"/>
  <c r="J11" i="2"/>
  <c r="J12" i="2"/>
  <c r="J13" i="2"/>
  <c r="J14" i="2"/>
  <c r="J84" i="2"/>
  <c r="J83" i="2"/>
  <c r="J82" i="2"/>
  <c r="J81" i="2"/>
  <c r="J80" i="2"/>
  <c r="J79" i="2"/>
  <c r="J78" i="2"/>
  <c r="J77" i="2"/>
  <c r="J76" i="2"/>
  <c r="J75" i="2"/>
  <c r="J67" i="2"/>
  <c r="J47" i="2"/>
  <c r="J19" i="2"/>
  <c r="J698" i="2"/>
  <c r="J699" i="2"/>
  <c r="J700" i="2"/>
  <c r="J701" i="2"/>
  <c r="J702" i="2"/>
  <c r="J703" i="2"/>
  <c r="J630" i="2"/>
  <c r="J632" i="2"/>
  <c r="J634" i="2"/>
  <c r="J635" i="2"/>
  <c r="J636" i="2"/>
  <c r="J670" i="2"/>
  <c r="J683" i="2"/>
  <c r="J684" i="2"/>
  <c r="J685" i="2"/>
  <c r="J686" i="2"/>
  <c r="J687" i="2"/>
  <c r="J688" i="2"/>
  <c r="J689" i="2"/>
  <c r="J691" i="2"/>
  <c r="J692" i="2"/>
  <c r="J693" i="2"/>
  <c r="J694" i="2"/>
  <c r="J695" i="2"/>
  <c r="J696" i="2"/>
  <c r="J675" i="2"/>
  <c r="J706" i="2"/>
  <c r="J705" i="2"/>
  <c r="J752" i="2"/>
  <c r="J751" i="2"/>
  <c r="J749" i="2"/>
  <c r="J748" i="2"/>
  <c r="J746" i="2"/>
  <c r="J745" i="2"/>
  <c r="J741" i="2"/>
  <c r="J740" i="2"/>
  <c r="J735" i="2"/>
  <c r="J737" i="2"/>
  <c r="J738" i="2"/>
  <c r="J734" i="2"/>
  <c r="J730" i="2"/>
  <c r="J729" i="2"/>
  <c r="J727" i="2"/>
  <c r="J726" i="2"/>
  <c r="J724" i="2"/>
  <c r="J723" i="2"/>
  <c r="J719" i="2"/>
  <c r="J718" i="2"/>
  <c r="J716" i="2"/>
  <c r="J715" i="2"/>
  <c r="J713" i="2"/>
  <c r="J712" i="2"/>
  <c r="J761" i="2"/>
  <c r="J763" i="2"/>
  <c r="J764" i="2"/>
  <c r="J765" i="2"/>
  <c r="J766" i="2"/>
  <c r="J768" i="2"/>
  <c r="J769" i="2"/>
  <c r="J758" i="2"/>
  <c r="J759" i="2"/>
  <c r="J620" i="2"/>
  <c r="J621" i="2"/>
  <c r="J623" i="2"/>
  <c r="J625" i="2"/>
  <c r="J626" i="2"/>
  <c r="J627" i="2"/>
  <c r="J629" i="2"/>
  <c r="J566" i="2"/>
  <c r="J567" i="2"/>
  <c r="J568" i="2"/>
  <c r="J569" i="2"/>
  <c r="J571" i="2"/>
  <c r="J572" i="2"/>
  <c r="J573" i="2"/>
  <c r="J575" i="2"/>
  <c r="J576" i="2"/>
  <c r="J577" i="2"/>
  <c r="J578" i="2"/>
  <c r="J580" i="2"/>
  <c r="J581" i="2"/>
  <c r="J582" i="2"/>
  <c r="J584" i="2"/>
  <c r="J585" i="2"/>
  <c r="J586" i="2"/>
  <c r="J587" i="2"/>
  <c r="J589" i="2"/>
  <c r="J590" i="2"/>
  <c r="J591" i="2"/>
  <c r="J593" i="2"/>
  <c r="J594" i="2"/>
  <c r="J595" i="2"/>
  <c r="J596" i="2"/>
  <c r="J598" i="2"/>
  <c r="J599" i="2"/>
  <c r="J600" i="2"/>
  <c r="J602" i="2"/>
  <c r="J603" i="2"/>
  <c r="J604" i="2"/>
  <c r="J605" i="2"/>
  <c r="J607" i="2"/>
  <c r="J608" i="2"/>
  <c r="J609" i="2"/>
  <c r="J611" i="2"/>
  <c r="J612" i="2"/>
  <c r="J613" i="2"/>
  <c r="J614" i="2"/>
  <c r="J616" i="2"/>
  <c r="J617" i="2"/>
  <c r="J618" i="2"/>
  <c r="J458" i="2"/>
  <c r="J459" i="2"/>
  <c r="J460" i="2"/>
  <c r="J461" i="2"/>
  <c r="J463" i="2"/>
  <c r="J464" i="2"/>
  <c r="J465" i="2"/>
  <c r="J467" i="2"/>
  <c r="J468" i="2"/>
  <c r="J469" i="2"/>
  <c r="J470" i="2"/>
  <c r="J472" i="2"/>
  <c r="J473" i="2"/>
  <c r="J474" i="2"/>
  <c r="J494" i="2"/>
  <c r="J495" i="2"/>
  <c r="J496" i="2"/>
  <c r="J497" i="2"/>
  <c r="J499" i="2"/>
  <c r="J500" i="2"/>
  <c r="J501" i="2"/>
  <c r="J503" i="2"/>
  <c r="J504" i="2"/>
  <c r="J505" i="2"/>
  <c r="J506" i="2"/>
  <c r="J508" i="2"/>
  <c r="J509" i="2"/>
  <c r="J510" i="2"/>
  <c r="J512" i="2"/>
  <c r="J513" i="2"/>
  <c r="J514" i="2"/>
  <c r="J515" i="2"/>
  <c r="J517" i="2"/>
  <c r="J518" i="2"/>
  <c r="J519" i="2"/>
  <c r="J521" i="2"/>
  <c r="J522" i="2"/>
  <c r="J523" i="2"/>
  <c r="J524" i="2"/>
  <c r="J526" i="2"/>
  <c r="J527" i="2"/>
  <c r="J528" i="2"/>
  <c r="J548" i="2"/>
  <c r="J549" i="2"/>
  <c r="J550" i="2"/>
  <c r="J551" i="2"/>
  <c r="J553" i="2"/>
  <c r="J554" i="2"/>
  <c r="J555" i="2"/>
  <c r="J557" i="2"/>
  <c r="J558" i="2"/>
  <c r="J559" i="2"/>
  <c r="J560" i="2"/>
  <c r="J562" i="2"/>
  <c r="J563" i="2"/>
  <c r="J564" i="2"/>
  <c r="J6" i="2"/>
  <c r="J386" i="2"/>
  <c r="J387" i="2"/>
  <c r="J388" i="2"/>
  <c r="J389" i="2"/>
  <c r="J391" i="2"/>
  <c r="J392" i="2"/>
  <c r="J393" i="2"/>
  <c r="J395" i="2"/>
  <c r="J396" i="2"/>
  <c r="J397" i="2"/>
  <c r="J398" i="2"/>
  <c r="J400" i="2"/>
  <c r="J401" i="2"/>
  <c r="J402" i="2"/>
  <c r="J350" i="2"/>
  <c r="J351" i="2"/>
  <c r="J353" i="2"/>
  <c r="J355" i="2"/>
  <c r="J356" i="2"/>
  <c r="J357" i="2"/>
  <c r="J359" i="2"/>
  <c r="J360" i="2"/>
  <c r="J361" i="2"/>
  <c r="J362" i="2"/>
  <c r="J364" i="2"/>
  <c r="J365" i="2"/>
  <c r="J366" i="2"/>
  <c r="J756" i="2"/>
  <c r="J755" i="2"/>
  <c r="J754" i="2"/>
  <c r="J334" i="2"/>
  <c r="J335" i="2"/>
  <c r="J336" i="2"/>
  <c r="J337" i="2"/>
  <c r="J338" i="2"/>
  <c r="J339" i="2"/>
  <c r="J340" i="2"/>
  <c r="J342" i="2"/>
  <c r="J343" i="2"/>
  <c r="J344" i="2"/>
  <c r="J345" i="2"/>
  <c r="J346" i="2"/>
  <c r="J347" i="2"/>
  <c r="J348" i="2"/>
  <c r="J318" i="2"/>
  <c r="J319" i="2"/>
  <c r="J320" i="2"/>
  <c r="J321" i="2"/>
  <c r="J322" i="2"/>
  <c r="J323" i="2"/>
  <c r="J324" i="2"/>
  <c r="J326" i="2"/>
  <c r="J327" i="2"/>
  <c r="J328" i="2"/>
  <c r="J329" i="2"/>
  <c r="J330" i="2"/>
  <c r="J331" i="2"/>
  <c r="J332" i="2"/>
  <c r="J276" i="2"/>
  <c r="J277" i="2"/>
  <c r="J279" i="2"/>
  <c r="J280" i="2"/>
  <c r="J281" i="2"/>
  <c r="J283" i="2"/>
  <c r="J284" i="2"/>
  <c r="J286" i="2"/>
  <c r="J287" i="2"/>
  <c r="J288" i="2"/>
  <c r="J248" i="2"/>
  <c r="J249" i="2"/>
  <c r="J251" i="2"/>
  <c r="J252" i="2"/>
  <c r="J253" i="2"/>
  <c r="J255" i="2"/>
  <c r="J256" i="2"/>
  <c r="J258" i="2"/>
  <c r="J259" i="2"/>
  <c r="J260" i="2"/>
  <c r="J234" i="2"/>
  <c r="J235" i="2"/>
  <c r="J237" i="2"/>
  <c r="J238" i="2"/>
  <c r="J239" i="2"/>
  <c r="J241" i="2"/>
  <c r="J242" i="2"/>
  <c r="J244" i="2"/>
  <c r="J245" i="2"/>
  <c r="J246" i="2"/>
  <c r="J225" i="2"/>
  <c r="J226" i="2"/>
  <c r="J227" i="2"/>
  <c r="J228" i="2"/>
  <c r="J230" i="2"/>
  <c r="J231" i="2"/>
  <c r="J232" i="2"/>
  <c r="J216" i="2"/>
  <c r="J217" i="2"/>
  <c r="J218" i="2"/>
  <c r="J219" i="2"/>
  <c r="J221" i="2"/>
  <c r="J222" i="2"/>
  <c r="J223" i="2"/>
  <c r="J190" i="2"/>
  <c r="J191" i="2"/>
  <c r="J192" i="2"/>
  <c r="J194" i="2"/>
  <c r="J195" i="2"/>
  <c r="J196" i="2"/>
  <c r="J180" i="2"/>
  <c r="J181" i="2"/>
  <c r="J182" i="2"/>
  <c r="J183" i="2"/>
  <c r="J185" i="2"/>
  <c r="J186" i="2"/>
  <c r="J187" i="2"/>
  <c r="J171" i="2"/>
  <c r="J172" i="2"/>
  <c r="J173" i="2"/>
  <c r="J174" i="2"/>
  <c r="J176" i="2"/>
  <c r="J177" i="2"/>
  <c r="J178" i="2"/>
  <c r="J162" i="2"/>
  <c r="J163" i="2"/>
  <c r="J164" i="2"/>
  <c r="J165" i="2"/>
  <c r="J167" i="2"/>
  <c r="J168" i="2"/>
  <c r="J169" i="2"/>
  <c r="J135" i="2"/>
  <c r="J136" i="2"/>
  <c r="J137" i="2"/>
  <c r="J138" i="2"/>
  <c r="J140" i="2"/>
  <c r="J141" i="2"/>
  <c r="J142" i="2"/>
  <c r="J126" i="2"/>
  <c r="J127" i="2"/>
  <c r="J128" i="2"/>
  <c r="J129" i="2"/>
  <c r="J131" i="2"/>
  <c r="J132" i="2"/>
  <c r="J133" i="2"/>
  <c r="J105" i="2"/>
  <c r="J106" i="2"/>
  <c r="J108" i="2"/>
  <c r="J109" i="2"/>
  <c r="J104" i="2"/>
  <c r="J64" i="2"/>
  <c r="J65" i="2"/>
  <c r="J66" i="2"/>
  <c r="J68" i="2"/>
  <c r="J69" i="2"/>
  <c r="J70" i="2"/>
  <c r="J71" i="2"/>
  <c r="J72" i="2"/>
  <c r="J73" i="2"/>
  <c r="J53" i="2"/>
  <c r="J46" i="2"/>
  <c r="J48" i="2"/>
  <c r="J49" i="2"/>
  <c r="J50" i="2"/>
  <c r="J51" i="2"/>
  <c r="J36" i="2"/>
  <c r="J26" i="2"/>
  <c r="J32" i="2"/>
  <c r="J33" i="2"/>
  <c r="J34" i="2"/>
  <c r="J17" i="2"/>
  <c r="J18" i="2"/>
  <c r="J20" i="2"/>
  <c r="J21" i="2"/>
  <c r="J22" i="2"/>
  <c r="J23" i="2"/>
  <c r="J24" i="2"/>
  <c r="J16" i="2"/>
</calcChain>
</file>

<file path=xl/sharedStrings.xml><?xml version="1.0" encoding="utf-8"?>
<sst xmlns="http://schemas.openxmlformats.org/spreadsheetml/2006/main" count="9372" uniqueCount="2147">
  <si>
    <t>Exhibit A Awarded Product Category</t>
  </si>
  <si>
    <t>K-9 Vest</t>
  </si>
  <si>
    <t>Exhibit A - PRODUCT AND PRICE</t>
  </si>
  <si>
    <t>Vendor Name: Point Blank Enterprises, INC.</t>
  </si>
  <si>
    <t>Product</t>
  </si>
  <si>
    <t>Type</t>
  </si>
  <si>
    <t>Manufacturer (Brand and Series)</t>
  </si>
  <si>
    <t>Manufacturer Catalog #</t>
  </si>
  <si>
    <t>NIJ - CPL Model Designation</t>
  </si>
  <si>
    <t>NIJ Standard(s)</t>
  </si>
  <si>
    <t>Threat Level</t>
  </si>
  <si>
    <t>MSRP</t>
  </si>
  <si>
    <t>BID Price</t>
  </si>
  <si>
    <t>% Discount</t>
  </si>
  <si>
    <r>
      <rPr>
        <b/>
        <sz val="10"/>
        <rFont val="Calibri"/>
        <family val="2"/>
      </rPr>
      <t>Gender
(M=Male, N=Neutral, F=Female)</t>
    </r>
  </si>
  <si>
    <t>Ballistic-resistant Vest (including carrier)</t>
  </si>
  <si>
    <t>Handgun Protection</t>
  </si>
  <si>
    <t>Standard Carrier (One Carrier)</t>
  </si>
  <si>
    <t>SD6CA3BV0P</t>
  </si>
  <si>
    <t>CIIA-3</t>
  </si>
  <si>
    <t>M or N</t>
  </si>
  <si>
    <t>IIA</t>
  </si>
  <si>
    <t>SD6C23BV0P</t>
  </si>
  <si>
    <t>CII-3</t>
  </si>
  <si>
    <t>II</t>
  </si>
  <si>
    <t>SD6C3DBV0P</t>
  </si>
  <si>
    <t>CIIIA-3</t>
  </si>
  <si>
    <t>IIIA</t>
  </si>
  <si>
    <t>Ballistic-resistant rifle plate(s) (including carrier)</t>
  </si>
  <si>
    <t>Rifle Protection</t>
  </si>
  <si>
    <t>Steel Ultra Thin Plate Carrier w/ Front and Back 10X12 SC 555 Steel Plates</t>
  </si>
  <si>
    <t>PCP000BV0J/SPLT52SCSQ</t>
  </si>
  <si>
    <t>III</t>
  </si>
  <si>
    <t>Rifle Plate Carrier w/ Front and Back 10X12 SC 10800 plates</t>
  </si>
  <si>
    <t>PCU600BV0J/PLT1080002</t>
  </si>
  <si>
    <t>IV</t>
  </si>
  <si>
    <t>Ballistic-resistant Stand-alone Plate</t>
  </si>
  <si>
    <t>SPLT52SCSQ</t>
  </si>
  <si>
    <t>SPLT555</t>
  </si>
  <si>
    <t>10800 10X12 SHOOTER'S CUT (1)</t>
  </si>
  <si>
    <t>PLT1080002</t>
  </si>
  <si>
    <t>Stab-resistant Vest (including carrier)</t>
  </si>
  <si>
    <t>Spike Protection</t>
  </si>
  <si>
    <t>1/Spike</t>
  </si>
  <si>
    <t>3/Spike</t>
  </si>
  <si>
    <t>Combination Vest (including carrier)</t>
  </si>
  <si>
    <t>Handgun-Spike</t>
  </si>
  <si>
    <t>SD6S2ABV0P</t>
  </si>
  <si>
    <t>CB-S2-BII-1</t>
  </si>
  <si>
    <t>0101.06-0115.00</t>
  </si>
  <si>
    <t>II-2/Spike</t>
  </si>
  <si>
    <t>SD6S32BV0P</t>
  </si>
  <si>
    <t>CB-S3-BIIA-1</t>
  </si>
  <si>
    <t>IIA-3/Spike</t>
  </si>
  <si>
    <t>SD6S3DBV0P</t>
  </si>
  <si>
    <t>CB-S3-BIIIA-3</t>
  </si>
  <si>
    <t>IIIA-3/Spike</t>
  </si>
  <si>
    <t>K9 Carrier w/ CII-3</t>
  </si>
  <si>
    <t>N/A</t>
  </si>
  <si>
    <t>Trauma Pack</t>
  </si>
  <si>
    <t>Soft</t>
  </si>
  <si>
    <t>Trauma Plate</t>
  </si>
  <si>
    <t>Hard</t>
  </si>
  <si>
    <t>Pouches</t>
  </si>
  <si>
    <t>Replacement Vest Straps</t>
  </si>
  <si>
    <t>ID Patches</t>
  </si>
  <si>
    <t>Carry Bags</t>
  </si>
  <si>
    <t>Face Shields</t>
  </si>
  <si>
    <t>Other Accessories</t>
  </si>
  <si>
    <t xml:space="preserve"> Point Blank Enterprises, INC.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</si>
  <si>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</si>
  <si>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IIA,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</si>
  <si>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</si>
  <si>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IIIA, male/neutral and female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</si>
  <si>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Rifle Plates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</si>
  <si>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III,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</si>
  <si>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</si>
  <si>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Stand-alone Plate: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</si>
  <si>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Stab-resistant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</si>
  <si>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1/Spike,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</si>
  <si>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</si>
  <si>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</si>
  <si>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Combination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</si>
  <si>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II-2/Spike,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</si>
  <si>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IIA-3/Spike,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</si>
  <si>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IIIA-3/Spike,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</si>
  <si>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K9 Vest: Handgun protection, Level II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</si>
  <si>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Non-market basket items: Trauma Pack, Trauma Plate, Protector (groin, shoulder, throat, etc.), Carriers, Pouches, Replacement Vest Straps, ID Patches, Carry Bags, Face Shields, Helmet Accessories, Shield LED Lights, Shield Accessories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</si>
  <si>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Ballistic-resistant helmet: Handgun protection, Level IIIA</t>
    </r>
  </si>
  <si>
    <t>Ballistic Helmet</t>
  </si>
  <si>
    <t>PASGT W/ STANDARD PADS &amp; OMEGA HARNESS</t>
  </si>
  <si>
    <t>HLMOMEGA00</t>
  </si>
  <si>
    <t>AXII</t>
  </si>
  <si>
    <t>AXIIIA-1</t>
  </si>
  <si>
    <t>AXBIIIA</t>
  </si>
  <si>
    <t>BII-5</t>
  </si>
  <si>
    <t>BCIIIA</t>
  </si>
  <si>
    <t>XPIIIA-1</t>
  </si>
  <si>
    <t>VISION One Carrier Pricing</t>
  </si>
  <si>
    <t>VS5AXABV0M</t>
  </si>
  <si>
    <t>VS5AD1BV0M</t>
  </si>
  <si>
    <t>VS5ABDBV0M</t>
  </si>
  <si>
    <t>VS5B25BV0M</t>
  </si>
  <si>
    <t>VS5BC3BV0M</t>
  </si>
  <si>
    <t>VS5GNABV0M</t>
  </si>
  <si>
    <t>VS5GNDBV0M</t>
  </si>
  <si>
    <t>VS5XD1BV0M</t>
  </si>
  <si>
    <t>AXII-AXIIF</t>
  </si>
  <si>
    <t>AXBIIIA-AXBIIIAF</t>
  </si>
  <si>
    <t>M-N-F</t>
  </si>
  <si>
    <t>BII-5-BIIF-5</t>
  </si>
  <si>
    <t>BCIIIA-BCIIIAF</t>
  </si>
  <si>
    <t>XPIIIA-1-XPIIIAF-1</t>
  </si>
  <si>
    <t>HILITE One Carrier Pricing</t>
  </si>
  <si>
    <t>HILITE  One Carrier Pricing</t>
  </si>
  <si>
    <t>HL6AXABV0M</t>
  </si>
  <si>
    <t>HL6AD1BV0M</t>
  </si>
  <si>
    <t>HL6ABDBV0M</t>
  </si>
  <si>
    <t>HL6B25BV0M</t>
  </si>
  <si>
    <t>HL6BC3BV0M</t>
  </si>
  <si>
    <t>HL6GNABV0M</t>
  </si>
  <si>
    <t>HL6GNDBV0M</t>
  </si>
  <si>
    <t>HL6XD1BV0M</t>
  </si>
  <si>
    <t>PY4AXABV0M</t>
  </si>
  <si>
    <t>PY4AD1BV0M</t>
  </si>
  <si>
    <t>PY4ABDBV0M</t>
  </si>
  <si>
    <t>PY4B25BV0M</t>
  </si>
  <si>
    <t>PY4BC3BV0M</t>
  </si>
  <si>
    <t>PY4GNABV0M</t>
  </si>
  <si>
    <t>PY4GNDBV0M</t>
  </si>
  <si>
    <t>PY4XD1BV0M</t>
  </si>
  <si>
    <t>PYTHON  - One Carrier Pricing</t>
  </si>
  <si>
    <t>STANDARD -- One Carrier Pricing</t>
  </si>
  <si>
    <t>SD6B25BV0P</t>
  </si>
  <si>
    <t>SD6BC3BV0P</t>
  </si>
  <si>
    <t>CIIIA-3-CIIIAF-3</t>
  </si>
  <si>
    <t>M-N</t>
  </si>
  <si>
    <t>EXECUTIVE - One Carrier Pricing</t>
  </si>
  <si>
    <t>EC1ME2BV0W</t>
  </si>
  <si>
    <t>EC1MA1BV0W</t>
  </si>
  <si>
    <t>EC1MADBV0W</t>
  </si>
  <si>
    <t>EC1MB5BV0W</t>
  </si>
  <si>
    <t>EC1MBCBV0W</t>
  </si>
  <si>
    <t>EC1MN2BV0W</t>
  </si>
  <si>
    <t>EC1MN3BV0W</t>
  </si>
  <si>
    <t>EC1MX1BV0W</t>
  </si>
  <si>
    <t>EC1MCDBV0W</t>
  </si>
  <si>
    <t>M</t>
  </si>
  <si>
    <t>COMPRESSION SHIRT CARRIER - ONE CARRIER</t>
  </si>
  <si>
    <t>CCMZE2BV0M</t>
  </si>
  <si>
    <t>CCMZA1BV0M</t>
  </si>
  <si>
    <t>CCMZADBV0M</t>
  </si>
  <si>
    <t>CCMZB5BV0M</t>
  </si>
  <si>
    <t>CCMZBCBV0M</t>
  </si>
  <si>
    <t>CCMZN2BV0M</t>
  </si>
  <si>
    <t>CCMZN3BV0M</t>
  </si>
  <si>
    <t>CCMZX1BV0M</t>
  </si>
  <si>
    <t>CCMZCDBV0M</t>
  </si>
  <si>
    <t>AXIIIA-1-AXIIIAF-1</t>
  </si>
  <si>
    <t>CIIIA‐3</t>
  </si>
  <si>
    <t>0101.06</t>
  </si>
  <si>
    <t>FAS-TC Gen II Base vest</t>
  </si>
  <si>
    <t>FA2UADBV0J</t>
  </si>
  <si>
    <t>FA2UA1BV0J</t>
  </si>
  <si>
    <t>FA2UE2BV0J</t>
  </si>
  <si>
    <t>FA2UX1BV0J</t>
  </si>
  <si>
    <t>FA2UCDBV0J</t>
  </si>
  <si>
    <t>AM2UADBV0J</t>
  </si>
  <si>
    <t>AM2UA1BV0J</t>
  </si>
  <si>
    <t>AM2UE2BV0J</t>
  </si>
  <si>
    <t>AM2UX1BV0J</t>
  </si>
  <si>
    <t>AM2UBCBV0J</t>
  </si>
  <si>
    <t>AM2UC3BV0J</t>
  </si>
  <si>
    <t>M/F</t>
  </si>
  <si>
    <t>AM2UADCS0J</t>
  </si>
  <si>
    <t>AM2UA1CS0J</t>
  </si>
  <si>
    <t>AM2UE2CS0J</t>
  </si>
  <si>
    <t>AM2UX1CS0J</t>
  </si>
  <si>
    <t>AM2UBCCS0J</t>
  </si>
  <si>
    <t>AM2UC3CS0J</t>
  </si>
  <si>
    <t>AM2UADB10J</t>
  </si>
  <si>
    <t>AM2UA1B10J</t>
  </si>
  <si>
    <t>AM2UE2B10J</t>
  </si>
  <si>
    <t>AM2UX1B10J</t>
  </si>
  <si>
    <t>AM2UBCB10J</t>
  </si>
  <si>
    <t>AM2UCDB10J</t>
  </si>
  <si>
    <t>AM2UADC10J</t>
  </si>
  <si>
    <t>AM2UA1C10J</t>
  </si>
  <si>
    <t>AM2UE2C10J</t>
  </si>
  <si>
    <t>AM2UX1C10J</t>
  </si>
  <si>
    <t>AM2UBCC10J</t>
  </si>
  <si>
    <t>AM2UCDC10J</t>
  </si>
  <si>
    <t>AM2UADBVZ9</t>
  </si>
  <si>
    <t>AM2UA1BVZ9</t>
  </si>
  <si>
    <t>AM2UE2BVZ9</t>
  </si>
  <si>
    <t>AM2UX1BVZ9</t>
  </si>
  <si>
    <t>AM2UBCBVZ9</t>
  </si>
  <si>
    <t>AM2UCDBVZ9</t>
  </si>
  <si>
    <t>AM2UADCSZ9</t>
  </si>
  <si>
    <t>AM2UA1CSZ9</t>
  </si>
  <si>
    <t>AM2UE2CSZ9</t>
  </si>
  <si>
    <t>AM2UX1CSZ9</t>
  </si>
  <si>
    <t>AM2UBCCSZ9</t>
  </si>
  <si>
    <t>AM2UCDCSZ9</t>
  </si>
  <si>
    <t>AM2UADB1Z9</t>
  </si>
  <si>
    <t>AM2UA1B1Z9</t>
  </si>
  <si>
    <t>AM2UE2B1Z9</t>
  </si>
  <si>
    <t>AM2UX1B1Z9</t>
  </si>
  <si>
    <t>AM2UBCB1Z9</t>
  </si>
  <si>
    <t>AM2UCDB1Z9</t>
  </si>
  <si>
    <t>AM2UADC1Z9</t>
  </si>
  <si>
    <t>AM2UA1C1Z9</t>
  </si>
  <si>
    <t>AM2UE2C1Z9</t>
  </si>
  <si>
    <t>AM2UX1C1Z9</t>
  </si>
  <si>
    <t>AM2UBCC1Z9</t>
  </si>
  <si>
    <t>AM2UCDC1Z9</t>
  </si>
  <si>
    <t>Dragonfire Base Vest</t>
  </si>
  <si>
    <t>Dragonfire Complete Set</t>
  </si>
  <si>
    <t>DR4DADBV0J</t>
  </si>
  <si>
    <t>DR4DA1BV0J</t>
  </si>
  <si>
    <t>DR4DX1BV0J</t>
  </si>
  <si>
    <t>DR4DBCBV0J</t>
  </si>
  <si>
    <t>DR4DCDBV0J</t>
  </si>
  <si>
    <t>DR4DADCS0J</t>
  </si>
  <si>
    <t>DR4DA1CS0J</t>
  </si>
  <si>
    <t>DR4DX1CS0D</t>
  </si>
  <si>
    <t>DR4DBCCS0D</t>
  </si>
  <si>
    <t>DR4DCDCS0J</t>
  </si>
  <si>
    <t>IN3MADBV0J</t>
  </si>
  <si>
    <t>IN3MA1BV0J</t>
  </si>
  <si>
    <t>IN3MX1BV0J</t>
  </si>
  <si>
    <t>IN3MBCBV0J</t>
  </si>
  <si>
    <t>IN3MCDBV0J</t>
  </si>
  <si>
    <t>IN3MADCS0J</t>
  </si>
  <si>
    <t>IN3MA1CS0J</t>
  </si>
  <si>
    <t>IN3MX1CS0J</t>
  </si>
  <si>
    <t>IN3MBCCS0J</t>
  </si>
  <si>
    <t>IN3MCDCS0J</t>
  </si>
  <si>
    <t>IHCMADBV0J</t>
  </si>
  <si>
    <t>IHCMA1BV0J</t>
  </si>
  <si>
    <t>IHCMX1BV0J</t>
  </si>
  <si>
    <t>IHCMBCBV0J</t>
  </si>
  <si>
    <t>IHCMCDBV0J</t>
  </si>
  <si>
    <t>IHCMADCS0J</t>
  </si>
  <si>
    <t>IHCMA1CS0J</t>
  </si>
  <si>
    <t>IHCMX1CS0J</t>
  </si>
  <si>
    <t>IHCMBCCS0J</t>
  </si>
  <si>
    <t>IHCMCDCS0J</t>
  </si>
  <si>
    <t>OP40ADBV0J</t>
  </si>
  <si>
    <t>OP40A1BV0J</t>
  </si>
  <si>
    <t>OP40E2BV0J</t>
  </si>
  <si>
    <t>OP40X1BV0J</t>
  </si>
  <si>
    <t>OP40BCBV0J</t>
  </si>
  <si>
    <t>OP40CDBV0J</t>
  </si>
  <si>
    <t>OP40ADCS0J</t>
  </si>
  <si>
    <t>OP4OA1CS0J</t>
  </si>
  <si>
    <t>OP40E2CS0J</t>
  </si>
  <si>
    <t>OP40X1CS0J</t>
  </si>
  <si>
    <t>OP40BCCS0J</t>
  </si>
  <si>
    <t>OP40CDCS0J</t>
  </si>
  <si>
    <t>OP40ADBVZ9</t>
  </si>
  <si>
    <t>OP40A1BVZ9</t>
  </si>
  <si>
    <t>OP40E2BVZ9</t>
  </si>
  <si>
    <t>OP40X1BVZ9</t>
  </si>
  <si>
    <t>OP40BCBVZ9</t>
  </si>
  <si>
    <t>OP40CDBVZ9</t>
  </si>
  <si>
    <t>OP40ADCSZ9</t>
  </si>
  <si>
    <t>OP40A1CSZ9</t>
  </si>
  <si>
    <t>OP40E2CSZ9</t>
  </si>
  <si>
    <t>OP40X1CSZ9</t>
  </si>
  <si>
    <t>OP40BCCSZ9</t>
  </si>
  <si>
    <t>OP40CDCSZ9</t>
  </si>
  <si>
    <t>RV4ZADBV0J</t>
  </si>
  <si>
    <t>RV4ZA1BV0J</t>
  </si>
  <si>
    <t>RV4ZE2BV0J</t>
  </si>
  <si>
    <t>RV4ZX1BV0J</t>
  </si>
  <si>
    <t>RV4ZBCBV0J</t>
  </si>
  <si>
    <t>RV4ZCDBV0J</t>
  </si>
  <si>
    <t>RV4ZADCS0J</t>
  </si>
  <si>
    <t>RV4ZA1CS0J</t>
  </si>
  <si>
    <t>RV4ZE2CS0J</t>
  </si>
  <si>
    <t>RV4ZX1CS0J</t>
  </si>
  <si>
    <t>RV4ZBCCS0J</t>
  </si>
  <si>
    <t>RV4ZCDCS0J</t>
  </si>
  <si>
    <t>RV4ZADB10J</t>
  </si>
  <si>
    <t>RV4ZA1B10J</t>
  </si>
  <si>
    <t>RV4ZE2B10J</t>
  </si>
  <si>
    <t>RV4ZX1B10J</t>
  </si>
  <si>
    <t>RV4ZBCB10J</t>
  </si>
  <si>
    <t>RV4ZCDB10J</t>
  </si>
  <si>
    <t>RV4ZADC10J</t>
  </si>
  <si>
    <t>RV4ZA1C10J</t>
  </si>
  <si>
    <t>RV4ZE2C10J</t>
  </si>
  <si>
    <t>RV4ZX1C10J</t>
  </si>
  <si>
    <t>RV4ZBCC10J</t>
  </si>
  <si>
    <t>RV4ZCDC10J</t>
  </si>
  <si>
    <t>K9 Carrier w/ AXII</t>
  </si>
  <si>
    <t>Ballistic</t>
  </si>
  <si>
    <t>K9 Carrier w/ BII-5</t>
  </si>
  <si>
    <t>K92ZN2BV0J</t>
  </si>
  <si>
    <t>AP4WADBV0J</t>
  </si>
  <si>
    <t>AP4WA1BV0J</t>
  </si>
  <si>
    <t>AP4WE2BV0J</t>
  </si>
  <si>
    <t>AP4WX1BV0J</t>
  </si>
  <si>
    <t>AP4WBCBV0J</t>
  </si>
  <si>
    <t>AP4WCDBV0J</t>
  </si>
  <si>
    <t>AP4WADCS0J</t>
  </si>
  <si>
    <t>AP4WA1CS0J</t>
  </si>
  <si>
    <t>AP4WE2CS0J</t>
  </si>
  <si>
    <t>AP4WX1CS0J</t>
  </si>
  <si>
    <t>AP4WBCCS0J</t>
  </si>
  <si>
    <t>AP4WCDCS0J</t>
  </si>
  <si>
    <t>AP4WADB10J</t>
  </si>
  <si>
    <t>AP4WA1B10J</t>
  </si>
  <si>
    <t>AP4WE2B10J</t>
  </si>
  <si>
    <t>AP4WX1B10J</t>
  </si>
  <si>
    <t>AP4WBCB10J</t>
  </si>
  <si>
    <t>AP4WCDB10J</t>
  </si>
  <si>
    <t>AP4WADC10J</t>
  </si>
  <si>
    <t>AP4WA1C10J</t>
  </si>
  <si>
    <t>AP4WE2C10J</t>
  </si>
  <si>
    <t>AP4WX1C10J</t>
  </si>
  <si>
    <t>AP4WBCC10J</t>
  </si>
  <si>
    <t>AP4WCDC10J</t>
  </si>
  <si>
    <t>AP4WADBVZ9</t>
  </si>
  <si>
    <t>AP4WA1BVZ9</t>
  </si>
  <si>
    <t>AP4WE2BVZ9</t>
  </si>
  <si>
    <t>AP4WX1BVZ9</t>
  </si>
  <si>
    <t>AP4WBCBVZ9</t>
  </si>
  <si>
    <t>AP4WCDBVZ9</t>
  </si>
  <si>
    <t>AP4WADCSZ9</t>
  </si>
  <si>
    <t>AP4WA1CSZ9</t>
  </si>
  <si>
    <t>AP4WE2CSZ9</t>
  </si>
  <si>
    <t>AP4WX1CSZ9</t>
  </si>
  <si>
    <t>AP4WBCCSZ9</t>
  </si>
  <si>
    <t>AP4WCDCSZ9</t>
  </si>
  <si>
    <t>AP4WADB1Z9</t>
  </si>
  <si>
    <t>AP4WA1B1Z9</t>
  </si>
  <si>
    <t>AP4WE2B1Z9</t>
  </si>
  <si>
    <t>AP4WX1B1Z9</t>
  </si>
  <si>
    <t>AP4WBCB1Z9</t>
  </si>
  <si>
    <t>AP4WCDB1Z9</t>
  </si>
  <si>
    <t>AP4WADC1Z9</t>
  </si>
  <si>
    <t>AP4WA1C1Z9</t>
  </si>
  <si>
    <t>AP4WE2C1Z9</t>
  </si>
  <si>
    <t>AP4WX1C1Z9</t>
  </si>
  <si>
    <t>AP4WBCC1Z9</t>
  </si>
  <si>
    <t>AP4WCDC1Z9</t>
  </si>
  <si>
    <t>SRV Base Vest (w/ ballistic front, back &amp; side panels)</t>
  </si>
  <si>
    <t>SRV Base Vest (w/ ballistic side panels only)</t>
  </si>
  <si>
    <t xml:space="preserve">SRV Complete Set </t>
  </si>
  <si>
    <t>SRV Laser Base Vest (w/ ballistic side panels only)</t>
  </si>
  <si>
    <t>SRV Laser Complete Set</t>
  </si>
  <si>
    <t>SRVZE2K1Z9</t>
  </si>
  <si>
    <t>FRK-720 Plate Carrier w/ Body &amp; Side Panels</t>
  </si>
  <si>
    <t>PCKWADBV0J</t>
  </si>
  <si>
    <t>PCKWA1BV0J</t>
  </si>
  <si>
    <t>PCKWE2BV0J</t>
  </si>
  <si>
    <t>PCKWX1BV0J</t>
  </si>
  <si>
    <t>PCKWBCBV0J</t>
  </si>
  <si>
    <t>PCKWCDBV0J</t>
  </si>
  <si>
    <t xml:space="preserve">AXBIIIA </t>
  </si>
  <si>
    <t xml:space="preserve">FRK-1080 Full Coverage Carrier w/ Base &amp; Side Panels </t>
  </si>
  <si>
    <t>PASGT W/PADS, LOW PROFILE HARNESS</t>
  </si>
  <si>
    <t>HLMUS12000</t>
  </si>
  <si>
    <t>OPERATOR ELITE HELMET W/4D PADS, NVR, RAILS, DIAL HARNESS</t>
  </si>
  <si>
    <t>HLMBOAD201</t>
  </si>
  <si>
    <t>HLMMCF0000</t>
  </si>
  <si>
    <t>HLMBOAFM00</t>
  </si>
  <si>
    <t>HLMMCD0000</t>
  </si>
  <si>
    <t>HLMBOAMM00</t>
  </si>
  <si>
    <t>SVIII Base Vest</t>
  </si>
  <si>
    <t>SVIII Complete Set</t>
  </si>
  <si>
    <t>Operator Base Vest</t>
  </si>
  <si>
    <t>Operator Complete Set</t>
  </si>
  <si>
    <t>S3PS32BV0D</t>
  </si>
  <si>
    <t>S3PS32CS0D</t>
  </si>
  <si>
    <t>OP4OSCBV0D</t>
  </si>
  <si>
    <t>OP4OSCCS0D</t>
  </si>
  <si>
    <t>DR4DSCBV0J</t>
  </si>
  <si>
    <t>DR4DSCCS0J</t>
  </si>
  <si>
    <t>S3PS2A3BV0D</t>
  </si>
  <si>
    <t>S3PS2ACS0D</t>
  </si>
  <si>
    <t>OP4O2CBV0D</t>
  </si>
  <si>
    <t>OP4O2CCS0D</t>
  </si>
  <si>
    <t>DR4D2CBV0J</t>
  </si>
  <si>
    <t>DR4D2CCS0J</t>
  </si>
  <si>
    <t>S3PS3DBV0D</t>
  </si>
  <si>
    <t>S3PS3DCS0D</t>
  </si>
  <si>
    <t>OP4O3CBV0D</t>
  </si>
  <si>
    <t>OP4O3CCS0D</t>
  </si>
  <si>
    <t>DR4D3CBV0J</t>
  </si>
  <si>
    <t>DR4D3CCS0J</t>
  </si>
  <si>
    <t>10800 TORSO PLATE 8X10 SC, LVL IV SA NIJ</t>
  </si>
  <si>
    <t>PLT1080001</t>
  </si>
  <si>
    <t>SPLT50SCWQ</t>
  </si>
  <si>
    <t>PLT450FSFQ</t>
  </si>
  <si>
    <t>SPLT51SCFQ</t>
  </si>
  <si>
    <t>SPLT53SCFQ</t>
  </si>
  <si>
    <t>SPLT54SCSQ</t>
  </si>
  <si>
    <t>PLT455SCFQ</t>
  </si>
  <si>
    <t>PLT456SCFQ</t>
  </si>
  <si>
    <t>PLT180ECSC</t>
  </si>
  <si>
    <t>PLT181ECSC</t>
  </si>
  <si>
    <t>PLT182MCFC</t>
  </si>
  <si>
    <t>PLT191ECRC</t>
  </si>
  <si>
    <t>PLT192ECRC</t>
  </si>
  <si>
    <t>PLT193ECRC</t>
  </si>
  <si>
    <t>PLT194ECRC</t>
  </si>
  <si>
    <t>PLT335MCRC</t>
  </si>
  <si>
    <t>PLT336MCEC</t>
  </si>
  <si>
    <t>PLT337MCEC</t>
  </si>
  <si>
    <t>PLT338MCRC</t>
  </si>
  <si>
    <t>PLT339MCRC</t>
  </si>
  <si>
    <t>20260X</t>
  </si>
  <si>
    <t>M-F</t>
  </si>
  <si>
    <t>N</t>
  </si>
  <si>
    <t>PCU600BV0J/PLT335MCRC</t>
  </si>
  <si>
    <t>Active Shooter Kit w/ front and back 20260X SC MC rifle plate</t>
  </si>
  <si>
    <t>AE5ME2BV0M</t>
  </si>
  <si>
    <t>AE5MA1BV0M</t>
  </si>
  <si>
    <t>AE5MADBV0M</t>
  </si>
  <si>
    <t>AE5MB5BV0M</t>
  </si>
  <si>
    <t>AE5MBCBV0M</t>
  </si>
  <si>
    <t>AE5MN2BV0M</t>
  </si>
  <si>
    <t>AE5MN3BV0M</t>
  </si>
  <si>
    <t>AE5MX1BV0M</t>
  </si>
  <si>
    <t>PLT340MCEC</t>
  </si>
  <si>
    <t>PLT341MCEC</t>
  </si>
  <si>
    <t>PLT342MCRC</t>
  </si>
  <si>
    <t>PLT343MCRC</t>
  </si>
  <si>
    <t>PLT344MCRC</t>
  </si>
  <si>
    <t>PLT345MCRC</t>
  </si>
  <si>
    <t>D1652</t>
  </si>
  <si>
    <t>AE5MB8BV0M</t>
  </si>
  <si>
    <t>BIIIA-2</t>
  </si>
  <si>
    <t>BIIIA-2-BIIIAF-2</t>
  </si>
  <si>
    <t>VS5B22BV0M</t>
  </si>
  <si>
    <t>HL6B22BV0M</t>
  </si>
  <si>
    <t>PY4B22BV0M</t>
  </si>
  <si>
    <t>SD6B22BV0P</t>
  </si>
  <si>
    <t>EC1MB8BV0W</t>
  </si>
  <si>
    <t>CCMZB8BV0M</t>
  </si>
  <si>
    <t xml:space="preserve">ULTRA COVERT CARRIER - ONE CARRIER* </t>
  </si>
  <si>
    <t>UCSME2020W</t>
  </si>
  <si>
    <t>UCSMA1020W</t>
  </si>
  <si>
    <t>UCSMAD020W</t>
  </si>
  <si>
    <t>UCSMB8020W</t>
  </si>
  <si>
    <t>UCSMB5020W</t>
  </si>
  <si>
    <t>UCSMBC020W</t>
  </si>
  <si>
    <t>UCSMN2020W</t>
  </si>
  <si>
    <t>UCSMN3020W</t>
  </si>
  <si>
    <t>UCSMX1020W</t>
  </si>
  <si>
    <t>UCSMCD020W</t>
  </si>
  <si>
    <t>FA2UB8BV0J</t>
  </si>
  <si>
    <t>PCKWB8BV0J</t>
  </si>
  <si>
    <t>PCGUADBV0J</t>
  </si>
  <si>
    <t>PCGUF1BV0J</t>
  </si>
  <si>
    <t>PCGUB8BV0J</t>
  </si>
  <si>
    <t>PCGUE2BV0J</t>
  </si>
  <si>
    <t>PCGUX1BV0J</t>
  </si>
  <si>
    <t>PCGUBCBV0J</t>
  </si>
  <si>
    <t>PCGUCDBV0J</t>
  </si>
  <si>
    <t>DR4DB8BV0J</t>
  </si>
  <si>
    <t>DR4DB8CS0J</t>
  </si>
  <si>
    <t>IN3MB8BV0J</t>
  </si>
  <si>
    <t>IN3MB8CS0J</t>
  </si>
  <si>
    <t>IHCMB8BV0J</t>
  </si>
  <si>
    <t>IHCMB8CS0J</t>
  </si>
  <si>
    <t>OP4OB8BV0J</t>
  </si>
  <si>
    <t>OP4OB8CS0J</t>
  </si>
  <si>
    <t>OP4OB8BVZ9</t>
  </si>
  <si>
    <t>OP4OB8CSZ9</t>
  </si>
  <si>
    <t>RV4ZB8BV0J</t>
  </si>
  <si>
    <t>RV4ZB8CS0J</t>
  </si>
  <si>
    <t>RV4ZB8B10J</t>
  </si>
  <si>
    <t>RV4ZB8C10J</t>
  </si>
  <si>
    <t>AP4WB8BV0J</t>
  </si>
  <si>
    <t>AP4WB8CS0J</t>
  </si>
  <si>
    <t>AP4WADB20J</t>
  </si>
  <si>
    <t>AP4WA1B20J</t>
  </si>
  <si>
    <t>AP4WB8B20J</t>
  </si>
  <si>
    <t>AP4WE2B20J</t>
  </si>
  <si>
    <t>AP4WX1B20J</t>
  </si>
  <si>
    <t>AP4WBCB20J</t>
  </si>
  <si>
    <t>AP4WCDB20J</t>
  </si>
  <si>
    <t>AP4WADC20J</t>
  </si>
  <si>
    <t>AP4WA1C20J</t>
  </si>
  <si>
    <t>AP4WB8C20J</t>
  </si>
  <si>
    <t>AP4WE2C20J</t>
  </si>
  <si>
    <t>AP4WX1C20J</t>
  </si>
  <si>
    <t>AP4WBCC20J</t>
  </si>
  <si>
    <t>AP4WCDC20J</t>
  </si>
  <si>
    <t>AP4WB8B10J</t>
  </si>
  <si>
    <t>AP4WB8C10J</t>
  </si>
  <si>
    <t>AP4WB8BVZ9</t>
  </si>
  <si>
    <t>AP4WB8CSZ9</t>
  </si>
  <si>
    <t>AP4WADB2Z9</t>
  </si>
  <si>
    <t>AP4WA1B2Z9</t>
  </si>
  <si>
    <t>AP4WB8B2Z9</t>
  </si>
  <si>
    <t>AP4WE2B2Z9</t>
  </si>
  <si>
    <t>AP4WX1B2Z9</t>
  </si>
  <si>
    <t>AP4WBCB2Z9</t>
  </si>
  <si>
    <t>AP4WCDB2Z9</t>
  </si>
  <si>
    <t>AP4WADC2Z9</t>
  </si>
  <si>
    <t>AP4WA1C2Z9</t>
  </si>
  <si>
    <t>AP4WB8C2Z9</t>
  </si>
  <si>
    <t>AP4WE2C2Z9</t>
  </si>
  <si>
    <t>AP4WX1C2Z9</t>
  </si>
  <si>
    <t>AP4WBCC2Z9</t>
  </si>
  <si>
    <t>AP4WCDC2Z9</t>
  </si>
  <si>
    <t>AP4WB8B1Z9</t>
  </si>
  <si>
    <t>AP4WB8C1Z9</t>
  </si>
  <si>
    <t>AM2UB8BV0J</t>
  </si>
  <si>
    <t>AM2UB8CS0J</t>
  </si>
  <si>
    <t>AM2UADB50J</t>
  </si>
  <si>
    <t>AM2UA1B50J</t>
  </si>
  <si>
    <t>AM2UB8B50J</t>
  </si>
  <si>
    <t>AM2UE2B50J</t>
  </si>
  <si>
    <t>AM2UX1B50J</t>
  </si>
  <si>
    <t>AM2UBCB50J</t>
  </si>
  <si>
    <t>AM2UC3B50J</t>
  </si>
  <si>
    <t>AM2UADC50J</t>
  </si>
  <si>
    <t>AM2UA1C50J</t>
  </si>
  <si>
    <t>AM2UB8C50J</t>
  </si>
  <si>
    <t>AM2UE2C50J</t>
  </si>
  <si>
    <t>AM2UX1C50J</t>
  </si>
  <si>
    <t>AM2UBCC50J</t>
  </si>
  <si>
    <t>AM2UC3C50J</t>
  </si>
  <si>
    <t>AM2UB8B10J</t>
  </si>
  <si>
    <t>AM2UB8C10J</t>
  </si>
  <si>
    <t>AM2UB8BVZ9</t>
  </si>
  <si>
    <t>AM2UB8CSZ9</t>
  </si>
  <si>
    <t>AM2UADB5Z9</t>
  </si>
  <si>
    <t>AM2UA1B5Z9</t>
  </si>
  <si>
    <t>AM2UB8B5Z9</t>
  </si>
  <si>
    <t>AM2UE2B5Z9</t>
  </si>
  <si>
    <t>AM2UX1B5Z9</t>
  </si>
  <si>
    <t>AM2UBCB5Z9</t>
  </si>
  <si>
    <t>AM2UCDB5Z9</t>
  </si>
  <si>
    <t>AM2UADC5Z9</t>
  </si>
  <si>
    <t>AM2UA1C5Z9</t>
  </si>
  <si>
    <t>AM2UB8C5Z9</t>
  </si>
  <si>
    <t>AM2UE2C5Z9</t>
  </si>
  <si>
    <t>AM2UX1C5Z9</t>
  </si>
  <si>
    <t>AM2UBCC5Z9</t>
  </si>
  <si>
    <t>AM2UCDC5Z9</t>
  </si>
  <si>
    <t>AM2UB8B1Z9</t>
  </si>
  <si>
    <t>AM2UB8C1Z9</t>
  </si>
  <si>
    <t>10260 TORSO 5x7 LEVEL IIII, FULL SIZE</t>
  </si>
  <si>
    <t>10260 TORSO 6x6 LEVEL IIII, SIDE PLATE</t>
  </si>
  <si>
    <t>10260 TORSO 6x8 LEVEL IIII, SIDE PLATE</t>
  </si>
  <si>
    <t>10260 TORSO 8x10 LEVEL IIII, SHOOTER'S CUT</t>
  </si>
  <si>
    <t>10260 TORSO 8x10 LEVEL IIII, FULL SIZE</t>
  </si>
  <si>
    <t>10260 TORSO 10x12 LEVEL IIII, SHOOTER'S CUT</t>
  </si>
  <si>
    <t>10260 TORSO 10x12 LEVEL IIII, FULL SIZE</t>
  </si>
  <si>
    <t>PLT340MCRC</t>
  </si>
  <si>
    <t>20260X 6X6 SIDE PLATE, SINGLE-CURVE</t>
  </si>
  <si>
    <t>20260X 6X8 SIDE PLATE, SINGLE-CURVE</t>
  </si>
  <si>
    <t>20260X 8X10 SHOOTER'S CUT, MULTI-CURVE</t>
  </si>
  <si>
    <t>20260X 8X10 FULL SIZE, MULTI-CURVE</t>
  </si>
  <si>
    <t>20260X 10X12 SHOOTER'S CUT, MULTI-CURVE</t>
  </si>
  <si>
    <t>20260X 10X12 FULL SIZE, MULTI-CURVE</t>
  </si>
  <si>
    <t>30260 6X6, SIDE PLATE SINGLE-CURVE</t>
  </si>
  <si>
    <t>30260 6X8, SIDE PLATE SINGLE-CURVE</t>
  </si>
  <si>
    <t xml:space="preserve">30260 8X10, SHOOTER'S CUT, MULTI-CURVE </t>
  </si>
  <si>
    <t xml:space="preserve">30260 8X10, FULL SIZE, MULTI-CURVE </t>
  </si>
  <si>
    <t xml:space="preserve">30260 10X12, SHOOTER'S CUT, MULTI-CURVE </t>
  </si>
  <si>
    <t xml:space="preserve">30260 10X12, FULL SIZE, MULTI-CURVE </t>
  </si>
  <si>
    <t xml:space="preserve">STEEL PLATE 555, 5X8 FULL SIZE </t>
  </si>
  <si>
    <t>STEEL PLATE 555, 6X6 SIDE PLATE</t>
  </si>
  <si>
    <t xml:space="preserve">STEEL PLATE 555, 7X9 FULL SIZE </t>
  </si>
  <si>
    <t xml:space="preserve">STEEL PLATE 555, 8X10 SHOOTER'S CUT </t>
  </si>
  <si>
    <t xml:space="preserve">STEEL PLATE 555, 8X10 FULL SIZE </t>
  </si>
  <si>
    <t xml:space="preserve">STEEL PLATE 555, 10X12 SWIMMER'S CUT </t>
  </si>
  <si>
    <t xml:space="preserve">STEEL PLATE 555, 10x12 FULL SIZE </t>
  </si>
  <si>
    <t xml:space="preserve">STEEL PLATE 555, 10X12 SHOOTER'S CUT </t>
  </si>
  <si>
    <t>MICH FULL CUT W/ 7 PAD SYSTEM &amp; LOW PROFILE HARNESS</t>
  </si>
  <si>
    <t>MICH FULL CUT W/ 7 PAD SYSTEM, LOW PROFILE HARNESS &amp; RAILS</t>
  </si>
  <si>
    <t>MICH FULL CUT W/ 7 PAD SYSTEM, LOW PROFILE HARNESS &amp; NVG MOUNT</t>
  </si>
  <si>
    <t>MICH FULL CUT W/ 7 PAD SYSTEM, LOW PROFILE HARNESS, RAILS &amp; NVG MOUNT</t>
  </si>
  <si>
    <t>MICH FULL CUT W/ 7 PAD SYSTEM &amp; DIAL HARNESS</t>
  </si>
  <si>
    <t>MICH FULL CUT W/ 7 PAD SYSTEM, DIAL HARNESS &amp; RAILS</t>
  </si>
  <si>
    <t>MICH FULL CUT W/ 7 PAD SYSTEM, DIAL HARNESS &amp; NVG MOUNT</t>
  </si>
  <si>
    <t>MICH FULL CUT W/ 7 PAD SYSTEM, DIAL HARNESS, RAILS &amp; NVG MOUNT</t>
  </si>
  <si>
    <t>MICH MID CUT W/ 7 PAD SYSTEM &amp; LOW PROFILE HARNESS</t>
  </si>
  <si>
    <t>MICH MID CUT W/ 7 PAD SYSTEM, LOW PROFILE HARNESS &amp; RAILS</t>
  </si>
  <si>
    <t>MICH MID CUT W/ 7 PAD SYSTEM, LOW PROFILE HARNESS &amp; NVG MOUNT</t>
  </si>
  <si>
    <t>MICH MID CUT W/ 7 PAD SYSTEM, LOW PROFILE HARNESS, RAILS &amp; NVG MOUNT</t>
  </si>
  <si>
    <t>MICH MID CUT W/ 7 PAD SYSTEM &amp; DIAL HARNESS</t>
  </si>
  <si>
    <t>MICH MID CUT W/ 7 PAD SYSTEM, DIAL HARNESS &amp; RAILS</t>
  </si>
  <si>
    <t>MICH MID CUT W/ 7 PAD SYSTEM, DIAL HARNESS &amp; NVG MOUNT</t>
  </si>
  <si>
    <t>MICH MID CUT W/ 7 PAD SYSTEM, DIAL HARNESS, RAILS &amp; NVG MOUNT</t>
  </si>
  <si>
    <t>S3PSL3CS0D</t>
  </si>
  <si>
    <t>Ballistic Shields</t>
  </si>
  <si>
    <t>Handgun or Rifle Protection</t>
  </si>
  <si>
    <t>0108.01</t>
  </si>
  <si>
    <t>SHLS40FVPN</t>
  </si>
  <si>
    <t>SHLS40FL0N</t>
  </si>
  <si>
    <t>SHLS40FVLN</t>
  </si>
  <si>
    <t>SHLS40CSCN</t>
  </si>
  <si>
    <t>SHLS40CVPN</t>
  </si>
  <si>
    <t>SHLS40CL0N</t>
  </si>
  <si>
    <t>SHLS40CVLN</t>
  </si>
  <si>
    <t>SHLS41F00N</t>
  </si>
  <si>
    <t>SHLS41FVPN</t>
  </si>
  <si>
    <t>SHLS41FL0N</t>
  </si>
  <si>
    <t>SHLS41FVLN</t>
  </si>
  <si>
    <t>SHLS41CSCN</t>
  </si>
  <si>
    <t>SHLS41CVPN</t>
  </si>
  <si>
    <t>SHLS41CL0N</t>
  </si>
  <si>
    <t>SHLS41CVLN</t>
  </si>
  <si>
    <t>HOPLITE IIIA 20X30 FLAT W/ VIEWPORT</t>
  </si>
  <si>
    <t>HOPLITE IIIA 20X30 FLAT W/ LIGHT (NO VIEWPORT)</t>
  </si>
  <si>
    <t>HOPLITE IIIA 20X30 FLAT W/ VIEWPORT &amp; LIGHT</t>
  </si>
  <si>
    <t>HOPLITE IIIA 20X30 CURVED</t>
  </si>
  <si>
    <t>HOPLITE IIIA 20X30 CURVED W/ VIEWPORT</t>
  </si>
  <si>
    <t>HOPLITE IIIA 20X30 CURVED W/ LIGHT (NO VIEWPORT)</t>
  </si>
  <si>
    <t>HOPLITE IIIA 20X30 CURVED W/ VIEWPORT &amp; LIGHT</t>
  </si>
  <si>
    <t>HOPLITE IIIA 24X36 FLAT</t>
  </si>
  <si>
    <t>HOPLITE IIIA 24X36 FLAT W/ VIEWPORT</t>
  </si>
  <si>
    <t>HOPLITE IIIA 24X36 FLAT W/ LIGHT (NO VIEWPORT)</t>
  </si>
  <si>
    <t>HOPLITE IIIA 24X36 FLAT W/ VIEWPORT &amp; LIGHT</t>
  </si>
  <si>
    <t>HOPLITE IIIA 24X36 CURVED</t>
  </si>
  <si>
    <t xml:space="preserve">HOPLITE IIIA 24X36 CURVED W/ VIEWPORT </t>
  </si>
  <si>
    <t>HOPLITE IIIA 24X36 CURVED W/ LIGHT (NO VIEWPORT)</t>
  </si>
  <si>
    <t>HOPLITE IIIA 24X36 CURVED W/ VIEWPORT &amp; LIGHT</t>
  </si>
  <si>
    <t>SHLS09SCVP</t>
  </si>
  <si>
    <t>SHLS10SCTP</t>
  </si>
  <si>
    <t>SHLS11SCVP</t>
  </si>
  <si>
    <t>SHLS12SCTP</t>
  </si>
  <si>
    <t>SHL009SCTP</t>
  </si>
  <si>
    <t>SHLS11EHSC</t>
  </si>
  <si>
    <t>BELLATOR IIIA+ 24X36 W/ VIEWPORT</t>
  </si>
  <si>
    <t>BELLATOR IIIA+ 24X36 W/ VIEWPORT &amp; LIGHT</t>
  </si>
  <si>
    <t>BELLATOR IIIA+ 24X40 W/ VIEWPORT</t>
  </si>
  <si>
    <t>BELLATOR IIIA+ 24X40 W/ VIEWPORT &amp; LIGHT</t>
  </si>
  <si>
    <t>BELLATOR IIIA+ 24X36 W/ VIEWPORT &amp; EXTENDED HANDLE</t>
  </si>
  <si>
    <t>BELLATOR IIIA+ 24X40 W/ VIEWPORT &amp; EXTENDED HANDLE</t>
  </si>
  <si>
    <t>IIIA+</t>
  </si>
  <si>
    <t>PHALANX IIIA+ 26X36 W/ VIEWPORT</t>
  </si>
  <si>
    <t>PHALANX IIIA+ 26X36 W/ LIGHT &amp; VIEWPORT</t>
  </si>
  <si>
    <t>PHALANX IIIA+ 26X36 (NO VIEWPORT)</t>
  </si>
  <si>
    <t>PHALANX IIIA+ 26X36 W/ LIGHT (NO VIEWPORT)</t>
  </si>
  <si>
    <t>SHLS30ACVQ</t>
  </si>
  <si>
    <t>SHLS31ACTQ</t>
  </si>
  <si>
    <t>SHLS32AC0Q</t>
  </si>
  <si>
    <t>SHLS33ACLP</t>
  </si>
  <si>
    <t>SH3OPL2MV1H4L0</t>
  </si>
  <si>
    <t>SH3OPL2MV1H3L1</t>
  </si>
  <si>
    <t>SH3OPL2MV0H4L0</t>
  </si>
  <si>
    <t>SH3OPL2MV0H3L1</t>
  </si>
  <si>
    <t>PHALANX III 20X 36 W/ VIEWPORT</t>
  </si>
  <si>
    <t>PHALANX III 20X 36 W/ LIGHT &amp; VIEWPORT</t>
  </si>
  <si>
    <t>PHALANX III 20X 36 (NO VIEWPORT)</t>
  </si>
  <si>
    <t>PHALANX III 20X 36 W/ LIGHT (NO VIEWPORT)</t>
  </si>
  <si>
    <t>SHLS20ACVQ</t>
  </si>
  <si>
    <t>SHLS21ACTQ</t>
  </si>
  <si>
    <t>SHLS22AC0Q</t>
  </si>
  <si>
    <t>SHLS23ACLP</t>
  </si>
  <si>
    <t>ASPIS IIIA+ 20X30 W/ VIEWPORT, NO LIGHT</t>
  </si>
  <si>
    <t>ASPIS IIIA+ 20X30 W/ VIEWPORT &amp; LIGHT</t>
  </si>
  <si>
    <t>ASPIS IIIA+ 20X30 NO VIEWPORT, NO LIGHT</t>
  </si>
  <si>
    <t>ASPIS IIIA+ 20X30 W/ LIGHT (NO VIEWPORT)</t>
  </si>
  <si>
    <t>SH3OASXSV1H2L0</t>
  </si>
  <si>
    <t>SH3OASXSV1H1L1</t>
  </si>
  <si>
    <t>SH3OASXSV0H2L0</t>
  </si>
  <si>
    <t>SH3OASXSV0H1L1</t>
  </si>
  <si>
    <t>ASPIS-X 20X30 W/ VIEWPORT, NO LIGHT</t>
  </si>
  <si>
    <t>ASPIS-X 20X30 W/ VIEWPORT &amp; LIGHT</t>
  </si>
  <si>
    <t>ASPIS-X 20X30 NO VIEWPORT, NO LIGHT</t>
  </si>
  <si>
    <t>ASPIS-X 20X30 W/ LIGHT (NO VIEW PORT)</t>
  </si>
  <si>
    <t>ASPIS-X TRI-GRIP 20X30 W/ VIEWPORT, NO LIGHT</t>
  </si>
  <si>
    <t>ASPIS-X TRI-GRIP 20X30 W/ VIEWPORT &amp; LIGHT</t>
  </si>
  <si>
    <t>ASPIS-X TRI-GRIP 20X30 NO VIEWPORT, NO LIGHT</t>
  </si>
  <si>
    <t>ASPIS-X TRI-GRIP 20X30 W/ LIGHT (NO VIEW PORT)</t>
  </si>
  <si>
    <t>SH3OASXSV1H6L0</t>
  </si>
  <si>
    <t>SH3OASXSV1H6L2</t>
  </si>
  <si>
    <t>SH3OASXSV0H6L0</t>
  </si>
  <si>
    <t>SH3OASXSV0H6L2</t>
  </si>
  <si>
    <t>SH3OASG2V1H2L0</t>
  </si>
  <si>
    <t>SH3OASLXV1H1L1</t>
  </si>
  <si>
    <t>SH3OASG2V0H1L1</t>
  </si>
  <si>
    <t>SH3OASG2V0H2L0</t>
  </si>
  <si>
    <t>SH3PTFXMV1H5L2</t>
  </si>
  <si>
    <t>SH3PTFXMV1H5L0</t>
  </si>
  <si>
    <t>SHTFPA010L</t>
  </si>
  <si>
    <t>TRIFECTA-X SHIELD 21X36 LEVEL III+ W/VP, LT</t>
  </si>
  <si>
    <t>TRIFECTA-X SHIELD 21X36 LEVEL III+ W/VP, No LT</t>
  </si>
  <si>
    <t>TRIFECTA-X SHIELD 21X36 LEVEL III+ W/VP &amp; Custom Handle</t>
  </si>
  <si>
    <t>III+</t>
  </si>
  <si>
    <t>GNX2-GNXIIF</t>
  </si>
  <si>
    <t>GNX3A-GNXIIIAF</t>
  </si>
  <si>
    <t>FAS-CP LOW VIS</t>
  </si>
  <si>
    <t>FC3UADBV0L</t>
  </si>
  <si>
    <t>FC3UA1BV0L</t>
  </si>
  <si>
    <t>FC3UB8BV0L</t>
  </si>
  <si>
    <t>FC3UCDBV0L</t>
  </si>
  <si>
    <t>FC3UE2BV0L</t>
  </si>
  <si>
    <t>FC3UB5BV0L</t>
  </si>
  <si>
    <t>FAS‐CP LOAD CARRIAGE</t>
  </si>
  <si>
    <t>FC3UADCS0L</t>
  </si>
  <si>
    <t>FC3UA1CS0L</t>
  </si>
  <si>
    <t>FC3UB8CS0L</t>
  </si>
  <si>
    <t>FC3UCDCS0L</t>
  </si>
  <si>
    <t>FC3UE2CS0L</t>
  </si>
  <si>
    <t>FC3UB5CS0L</t>
  </si>
  <si>
    <t>FA2UB5BV0J</t>
  </si>
  <si>
    <t>BII‐5</t>
  </si>
  <si>
    <t>AM2UB5BV0J</t>
  </si>
  <si>
    <t>AM2UB5CS0J</t>
  </si>
  <si>
    <t>ARMIS Base Vest</t>
  </si>
  <si>
    <t>ORIGIN CONCEALABLE (FRONT AND BACK PANELS)</t>
  </si>
  <si>
    <t>OG1ZADCNZ5</t>
  </si>
  <si>
    <t>OG1ZA1CNZ5</t>
  </si>
  <si>
    <t>OG1ZB8CNZ5</t>
  </si>
  <si>
    <t>OG1ZE2CNZ5</t>
  </si>
  <si>
    <t>OG1ZB5CNZ5</t>
  </si>
  <si>
    <t>ORIGIN PLATE CARRIER (SIDE AND GAP STOP PANELS)</t>
  </si>
  <si>
    <t>OG1ZADPCZ5</t>
  </si>
  <si>
    <t>OG1ZA1PCZ5</t>
  </si>
  <si>
    <t>OG1ZB8PCZ5</t>
  </si>
  <si>
    <t>OG1ZE2PCZ5</t>
  </si>
  <si>
    <t>OG1ZB5PCZ5</t>
  </si>
  <si>
    <t>ORIGIN ARMOR CARRIER (FRONT, BACK, SIDE AND GAP STOP PANELS)</t>
  </si>
  <si>
    <t>OG1ZADACZ5</t>
  </si>
  <si>
    <t>OG1ZA1ACZ5</t>
  </si>
  <si>
    <t>OG1ZB8ACZ5</t>
  </si>
  <si>
    <t>OG1ZE2ACZ5</t>
  </si>
  <si>
    <t>OG1ZB5ACZ5</t>
  </si>
  <si>
    <t>ARMIS Complete Set</t>
  </si>
  <si>
    <t>ARMIS KWIQ-Clip Base Vest</t>
  </si>
  <si>
    <t>AM2UB5B50J</t>
  </si>
  <si>
    <t xml:space="preserve">ARMIS KWIQ-Clip Complete Set </t>
  </si>
  <si>
    <t>AM2UB5C50J</t>
  </si>
  <si>
    <t>ARMIS SE WARSOC Base Vest</t>
  </si>
  <si>
    <t>ARMIS SE WARSOC Complete Set</t>
  </si>
  <si>
    <t>AM2UB5B10J</t>
  </si>
  <si>
    <t>AM2UB5C10J</t>
  </si>
  <si>
    <t>ARMIS Tank Track Laser Base Vest</t>
  </si>
  <si>
    <t>AM2UB5BVZ9</t>
  </si>
  <si>
    <t>ARMIS Tank Track Laser Complete Set</t>
  </si>
  <si>
    <t>ARMIS KWIQ-Clip Laser Cut Base Vest</t>
  </si>
  <si>
    <t>AM2UB5B5Z9</t>
  </si>
  <si>
    <t>ARMIS KWIQ-Clip Laser Cut Complete Set</t>
  </si>
  <si>
    <t>AM2UB5C5Z9</t>
  </si>
  <si>
    <t>ARMIS SE WARSOC Tank Track Laser Base Vest</t>
  </si>
  <si>
    <t>AM2UB5B1Z9</t>
  </si>
  <si>
    <t>ARMIS SE WARSOC Tank Track Laser Complete Set</t>
  </si>
  <si>
    <t>AM2UB5C1Z9</t>
  </si>
  <si>
    <t>International Base Vest</t>
  </si>
  <si>
    <t>International Complete Set</t>
  </si>
  <si>
    <t>IQ3 KWIQ-Clip Base Vest</t>
  </si>
  <si>
    <t>IQ3 KWIQ-Clip Complete Set</t>
  </si>
  <si>
    <t>IHCMADB20J</t>
  </si>
  <si>
    <t>IHCMA1B20J</t>
  </si>
  <si>
    <t>IHCMB8B20J</t>
  </si>
  <si>
    <t>IHCMX1B20J</t>
  </si>
  <si>
    <t>IHCMBCB20J</t>
  </si>
  <si>
    <t>IHCMCDB20J</t>
  </si>
  <si>
    <t>IHCMADC20J</t>
  </si>
  <si>
    <t>IHCMA1C20J</t>
  </si>
  <si>
    <t>IHCMB8C20J</t>
  </si>
  <si>
    <t>IHCMX1C20J</t>
  </si>
  <si>
    <t>IHCMBCC20J</t>
  </si>
  <si>
    <t>IHCMCDC20J</t>
  </si>
  <si>
    <t>IQ3 KWIQ-Clip Laser Base Vest</t>
  </si>
  <si>
    <t>IHCMADB2Z5</t>
  </si>
  <si>
    <t>IHCMA1B2Z5</t>
  </si>
  <si>
    <t>IHCMB8B2Z5</t>
  </si>
  <si>
    <t>IHCMX1B2Z5</t>
  </si>
  <si>
    <t>IHCMBCB2Z5</t>
  </si>
  <si>
    <t>IHCMCDB2Z5</t>
  </si>
  <si>
    <t>IQ3 KWIQ-Clip Laser Complete Set</t>
  </si>
  <si>
    <t>IHCMADC2Z5</t>
  </si>
  <si>
    <t>IHCMA1C2Z5</t>
  </si>
  <si>
    <t>IHCMB8C2Z5</t>
  </si>
  <si>
    <t>IHCMX1C2Z5</t>
  </si>
  <si>
    <t>IHCMBCC2Z5</t>
  </si>
  <si>
    <t>IHCMCDC2Z5</t>
  </si>
  <si>
    <t>IQ3 WARSOC Laser Base Vest</t>
  </si>
  <si>
    <t>IHCMADBVZ5</t>
  </si>
  <si>
    <t>IHCMA1BVZ5</t>
  </si>
  <si>
    <t>IHCMB8BVZ5</t>
  </si>
  <si>
    <t>IHCMX1BVZ5</t>
  </si>
  <si>
    <t>IHCMBCBVZ5</t>
  </si>
  <si>
    <t>IHCMCDBVZ5</t>
  </si>
  <si>
    <t>IHCMADCSZ5</t>
  </si>
  <si>
    <t>IHCMA1CSZ5</t>
  </si>
  <si>
    <t>IHCMB8CSZ5</t>
  </si>
  <si>
    <t>IHCMX1CSZ5</t>
  </si>
  <si>
    <t>IHCMBCCSZ5</t>
  </si>
  <si>
    <t>IHCMCDCSZ5</t>
  </si>
  <si>
    <t>IQ3 WARSOC Laser Complete Set</t>
  </si>
  <si>
    <t>RMV KWIQ-Clip Base Vest</t>
  </si>
  <si>
    <t>RV4ZADB40J</t>
  </si>
  <si>
    <t>RV4ZA1B40J</t>
  </si>
  <si>
    <t>RV4ZB8B40J</t>
  </si>
  <si>
    <t>RV4ZX1B40J</t>
  </si>
  <si>
    <t>RV4ZBCB40J</t>
  </si>
  <si>
    <t>RV4ZCDB40J</t>
  </si>
  <si>
    <t>RV4ZE2B40J</t>
  </si>
  <si>
    <t>RV4ZB5B40J</t>
  </si>
  <si>
    <t>RMV KWIQ-Clip Complete Set</t>
  </si>
  <si>
    <t>RV4ZADC40J</t>
  </si>
  <si>
    <t>RV4ZA1C40J</t>
  </si>
  <si>
    <t>RV4ZB8C40J</t>
  </si>
  <si>
    <t>RV4ZX1C40J</t>
  </si>
  <si>
    <t>RV4ZBCC40J</t>
  </si>
  <si>
    <t>RV4ZCDC40J</t>
  </si>
  <si>
    <t>RV4ZE2C40J</t>
  </si>
  <si>
    <t>RV4ZB5C40J</t>
  </si>
  <si>
    <t>AP4WB5B10J</t>
  </si>
  <si>
    <t>AP4WB5C20J</t>
  </si>
  <si>
    <t>AP4WB5B20J</t>
  </si>
  <si>
    <t>AP4WB5CS0J</t>
  </si>
  <si>
    <t>AP4WB5BV0J</t>
  </si>
  <si>
    <t>RV4ZB5BV0J</t>
  </si>
  <si>
    <t>RV4ZB5CS0J</t>
  </si>
  <si>
    <t>RV4ZB5B10J</t>
  </si>
  <si>
    <t>RV4ZB5C10J</t>
  </si>
  <si>
    <t>AP4WB5C10J</t>
  </si>
  <si>
    <t>AP4WB5BVZ9</t>
  </si>
  <si>
    <t>AP4WB5CSZ9</t>
  </si>
  <si>
    <t>APC KWIQ-Clip Laser Base Vest</t>
  </si>
  <si>
    <t>AP4WB5B2Z9</t>
  </si>
  <si>
    <t>APC KWIQ-Clip Laser Complete Set</t>
  </si>
  <si>
    <t>AP4WB5C2Z9</t>
  </si>
  <si>
    <t>APC Tank Track Laser WARSOC Buckles Base Vest</t>
  </si>
  <si>
    <t>APC Tank Track Laser WARSOC Buckles Complete Set</t>
  </si>
  <si>
    <t>AP4WB5B1Z9</t>
  </si>
  <si>
    <t>AP4WB5C1Z9</t>
  </si>
  <si>
    <t>AM2UB5CSZ9</t>
  </si>
  <si>
    <t>PCKWB5BV0J</t>
  </si>
  <si>
    <t>SR2ZADK1Z5</t>
  </si>
  <si>
    <t>SR2ZA1K1Z5</t>
  </si>
  <si>
    <t>SR2ZB8K1Z5</t>
  </si>
  <si>
    <t>SR2ZX1K1Z5</t>
  </si>
  <si>
    <t>SR2ZBCK1Z5</t>
  </si>
  <si>
    <t>SR2ZCDK1Z5</t>
  </si>
  <si>
    <t>SR2ZB5K1Z5</t>
  </si>
  <si>
    <t>SRV Laser Base Vest (w/ ballistic front/back &amp; side panels)</t>
  </si>
  <si>
    <t>SR2ZADBVZ5</t>
  </si>
  <si>
    <t>SR2ZA1BVZ5</t>
  </si>
  <si>
    <t>SR2ZB8BVZ5</t>
  </si>
  <si>
    <t>SR2ZE2BVZ5</t>
  </si>
  <si>
    <t>SR2ZB5BVZ5</t>
  </si>
  <si>
    <t>SR2ZX1BVZ5</t>
  </si>
  <si>
    <t>SR2ZBCBVZ5</t>
  </si>
  <si>
    <t>SR2ZCDBVZ5</t>
  </si>
  <si>
    <t>SR2ZADCSZ5</t>
  </si>
  <si>
    <t>SR2ZA1CSZ5</t>
  </si>
  <si>
    <t>SR2ZB8CSZ5</t>
  </si>
  <si>
    <t>SR2ZX1CSZ5</t>
  </si>
  <si>
    <t>SR2ZBCCSZ5</t>
  </si>
  <si>
    <t>SR2ZCDCSZ5</t>
  </si>
  <si>
    <t>SR2ZE2CSZ5</t>
  </si>
  <si>
    <t>SR2ZB5CSZ5</t>
  </si>
  <si>
    <t>PCGUB5BV0J</t>
  </si>
  <si>
    <t>Pack Rack Base Vest</t>
  </si>
  <si>
    <t>PR26ADBV0J</t>
  </si>
  <si>
    <t>PR26A1BV0J</t>
  </si>
  <si>
    <t>PR26X1BV0J</t>
  </si>
  <si>
    <t>PR26BCBV0J</t>
  </si>
  <si>
    <t>PR26CDBV0J</t>
  </si>
  <si>
    <t>PR26E2BV0J</t>
  </si>
  <si>
    <t>PR26B5BV0J</t>
  </si>
  <si>
    <t>PR26ADCS0J</t>
  </si>
  <si>
    <t>PR26A1CS0J</t>
  </si>
  <si>
    <t>PR26X1CS0J</t>
  </si>
  <si>
    <t>PR26BCCS0J</t>
  </si>
  <si>
    <t>PR26CDCS0J</t>
  </si>
  <si>
    <t>PR26E2CS0J</t>
  </si>
  <si>
    <t>PR26B5CS0J</t>
  </si>
  <si>
    <t>SD6PS1BV0P</t>
  </si>
  <si>
    <t>SD6PS2BV0P</t>
  </si>
  <si>
    <t>SD6PS3BV0P</t>
  </si>
  <si>
    <t>S‐PB‐L1</t>
  </si>
  <si>
    <t>S‐PB‐L2</t>
  </si>
  <si>
    <t>S‐PB‐L3</t>
  </si>
  <si>
    <t>S3PPS3BV0D</t>
  </si>
  <si>
    <t>OP4O3SBV0D</t>
  </si>
  <si>
    <t>OP4O3SCS0D</t>
  </si>
  <si>
    <t>DR4D3SBV0J</t>
  </si>
  <si>
    <t>DR4D3SCS0J</t>
  </si>
  <si>
    <t>K93ZE2BV0J</t>
  </si>
  <si>
    <t>K93ZB5BV0J</t>
  </si>
  <si>
    <t>HLMUFCLB0R</t>
  </si>
  <si>
    <t>HLMUFCLBN0</t>
  </si>
  <si>
    <t>HLMUFCLBNR</t>
  </si>
  <si>
    <t>HLMUFCDB0R</t>
  </si>
  <si>
    <t>HLMUFCDBN0</t>
  </si>
  <si>
    <t>HLMBOAKF00</t>
  </si>
  <si>
    <t>HLMUMCLB0R</t>
  </si>
  <si>
    <t>HLMUMCLBN0</t>
  </si>
  <si>
    <t>HLMUMCLBNR</t>
  </si>
  <si>
    <t>HLMBOAK300</t>
  </si>
  <si>
    <t>HLMBOAKH00</t>
  </si>
  <si>
    <t>HLMUMCDBNR</t>
  </si>
  <si>
    <t>SHBTPA005‐L0</t>
  </si>
  <si>
    <t>SHBTPA005‐L1</t>
  </si>
  <si>
    <t>SHBTPA007‐L0</t>
  </si>
  <si>
    <t>SHBTPA007‐L1</t>
  </si>
  <si>
    <t>BELLATOR III, 20"X 30" W/VP, NO LT</t>
  </si>
  <si>
    <t>BELLATOR III, 20"X 30" W/VP, LT</t>
  </si>
  <si>
    <t>BELLATOR III, 24"X 36" W/VP, NO LT</t>
  </si>
  <si>
    <t>BELLATOR III, 24"X 36" W/VP, LT</t>
  </si>
  <si>
    <t>ASPIS Z Level III 20X30 W/ VIEWPORT, NO LIGHT</t>
  </si>
  <si>
    <t>Elite Eurus One Carrier Pricing</t>
  </si>
  <si>
    <t>Pack Rack Laser Base Vest</t>
  </si>
  <si>
    <t>PR26ADBVZ5</t>
  </si>
  <si>
    <t>PR26A1BVZ5</t>
  </si>
  <si>
    <t>PR26X1BVZ5</t>
  </si>
  <si>
    <t>PR26BCBVZ5</t>
  </si>
  <si>
    <t>PR26CDBVZ5</t>
  </si>
  <si>
    <t>PR26E2BVZ5</t>
  </si>
  <si>
    <t>PR26B5BVZ5</t>
  </si>
  <si>
    <t>Pack Rack Complete Set</t>
  </si>
  <si>
    <t>Pack Rack Laser Complete Set</t>
  </si>
  <si>
    <t>PR26ADCSZ5</t>
  </si>
  <si>
    <t>PR26A1CSZ5</t>
  </si>
  <si>
    <t>PR26X1CSZ5</t>
  </si>
  <si>
    <t>PR26BCCSZ5</t>
  </si>
  <si>
    <t>PR26CDCSZ5</t>
  </si>
  <si>
    <t>PR26E2CSZ5</t>
  </si>
  <si>
    <t>PR26B5CSZ5</t>
  </si>
  <si>
    <t>ASPIS Z Level III 20X30 W/ VIEWPORT &amp; LIGHT</t>
  </si>
  <si>
    <t>ASPIS Z Level III 20X30 W/ LIGHT (NO VIEW PORT)</t>
  </si>
  <si>
    <t>ASPIS Z Level III 20X30 NO VIEWPORT, NO LIGHT</t>
  </si>
  <si>
    <t>VANGUARD 20X30 W/VIEWPORT &amp; LIGHT</t>
  </si>
  <si>
    <t>VANGUARD 20X30 W/VIEWPORT, NO LIGHT</t>
  </si>
  <si>
    <t>VANGUARD‐L 21X36 W/VIEWPORT &amp; LIGHT</t>
  </si>
  <si>
    <t>VANGUARD‐L 21X36 W/VIEWPORT, NO LIGHT</t>
  </si>
  <si>
    <t>VANGUARD‐R 21X36 RECTANGLE W/VIEWPORT &amp; LIGHT</t>
  </si>
  <si>
    <t>VANGUARD‐R 21X36 RECTANGLE W/VIEWPORT, NO LIGHT</t>
  </si>
  <si>
    <t>SH3OASVSV1H1L1</t>
  </si>
  <si>
    <t>SH3OASVSV1H2L0</t>
  </si>
  <si>
    <t>SH3OASVLV1H1L1</t>
  </si>
  <si>
    <t>SH3OASVLV1H2L0</t>
  </si>
  <si>
    <t>SH3OASVRV1H1L1</t>
  </si>
  <si>
    <t>SH3OASVRV1H2L0</t>
  </si>
  <si>
    <t>SR2ZADBV0J</t>
  </si>
  <si>
    <t>SR2ZA1BV0J</t>
  </si>
  <si>
    <t>SR2ZB8BV0J</t>
  </si>
  <si>
    <t>SR2ZX1BV0J</t>
  </si>
  <si>
    <t>SR2ZBCBV0J</t>
  </si>
  <si>
    <t>SR2ZCDBV0J</t>
  </si>
  <si>
    <t>SR2ZE2BV0J</t>
  </si>
  <si>
    <t>SR2ZB5BV0J</t>
  </si>
  <si>
    <t>SR2ZADK10J</t>
  </si>
  <si>
    <t>SR2ZA1K10J</t>
  </si>
  <si>
    <t>SR2ZB8K10J</t>
  </si>
  <si>
    <t>SR2ZX1K10J</t>
  </si>
  <si>
    <t>SR2ZBCK10J</t>
  </si>
  <si>
    <t>SR2ZCDK10J</t>
  </si>
  <si>
    <t>SR2ZE2K10J</t>
  </si>
  <si>
    <t>SR2ZB5K10J</t>
  </si>
  <si>
    <t>SR2ZADCS0J</t>
  </si>
  <si>
    <t>SR2ZA1CS0J</t>
  </si>
  <si>
    <t>SR2ZB8CS0J</t>
  </si>
  <si>
    <t>SR2ZX1CS0J</t>
  </si>
  <si>
    <t>SR2ZBCCS0J</t>
  </si>
  <si>
    <t>SR2ZCDCS0J</t>
  </si>
  <si>
    <t>SR2ZE2CS0J</t>
  </si>
  <si>
    <t>SR2ZB5CS0J</t>
  </si>
  <si>
    <t>RMV Laser Base Vest</t>
  </si>
  <si>
    <t>RV4ZADBVZ5</t>
  </si>
  <si>
    <t>RV4ZA1BVZ5</t>
  </si>
  <si>
    <t>RV4ZB8BVZ5</t>
  </si>
  <si>
    <t>RV4ZX1BVZ5</t>
  </si>
  <si>
    <t>RV4ZBCBVZ5</t>
  </si>
  <si>
    <t>RV4ZCDBVZ5</t>
  </si>
  <si>
    <t>RV4ZE2BVZ5</t>
  </si>
  <si>
    <t>RV4ZB5BVZ5</t>
  </si>
  <si>
    <t>RMV Laser complete Set</t>
  </si>
  <si>
    <t>RV4ZADCSZ5</t>
  </si>
  <si>
    <t>RV4ZA1CSZ5</t>
  </si>
  <si>
    <t>RV4ZB8CSZ5</t>
  </si>
  <si>
    <t>RV4ZX1CSZ5</t>
  </si>
  <si>
    <t>RV4ZBCCSZ5</t>
  </si>
  <si>
    <t>RV4ZCDCSZ5</t>
  </si>
  <si>
    <t>RV4ZB5CSZ5</t>
  </si>
  <si>
    <t>RV4ZE2CSZ5</t>
  </si>
  <si>
    <t>RMV Laser KWIQ-Clip Base Vest</t>
  </si>
  <si>
    <t>RMV Laser KWIQ-Clip Complete Set</t>
  </si>
  <si>
    <t>RV4ZADB4Z5</t>
  </si>
  <si>
    <t>RV4ZA1B4Z5</t>
  </si>
  <si>
    <t>RV4ZB8B4Z5</t>
  </si>
  <si>
    <t>RV4ZX1B4Z5</t>
  </si>
  <si>
    <t>RV4ZBCB4Z5</t>
  </si>
  <si>
    <t>RV4ZCDB4Z5</t>
  </si>
  <si>
    <t>RV4ZE2B4Z5</t>
  </si>
  <si>
    <t>RV4ZB5B4Z5</t>
  </si>
  <si>
    <t>RV4ZADC4Z5</t>
  </si>
  <si>
    <t>RV4ZA1C4Z5</t>
  </si>
  <si>
    <t>RV4ZB8C4Z5</t>
  </si>
  <si>
    <t>RV4ZX1C4Z5</t>
  </si>
  <si>
    <t>RV4ZBCC4Z5</t>
  </si>
  <si>
    <t>RV4ZCDC4Z5</t>
  </si>
  <si>
    <t>RV4ZE2C4Z5</t>
  </si>
  <si>
    <t>RV4ZB5C4Z5</t>
  </si>
  <si>
    <t>RMV Laser Warsoc Base Vest</t>
  </si>
  <si>
    <t>RV4ZADB1Z5</t>
  </si>
  <si>
    <t>RV4ZA1B1Z5</t>
  </si>
  <si>
    <t>RV4ZB8B1Z5</t>
  </si>
  <si>
    <t xml:space="preserve">RV4ZBCB1Z5 </t>
  </si>
  <si>
    <t>RV4ZCDB1Z5</t>
  </si>
  <si>
    <t>RV4ZX1B1Z5</t>
  </si>
  <si>
    <t>RV4ZE2B1Z5</t>
  </si>
  <si>
    <t>RV4ZB5B1Z5</t>
  </si>
  <si>
    <t>RMV Laser Warsoc Complete Set</t>
  </si>
  <si>
    <t>RV4ZADC1Z5</t>
  </si>
  <si>
    <t>RV4ZA1C1Z5</t>
  </si>
  <si>
    <t>RV4ZB8C1Z5</t>
  </si>
  <si>
    <t>RV4ZX1C1Z5</t>
  </si>
  <si>
    <t>RV4ZBCC1Z5</t>
  </si>
  <si>
    <t>RV4ZCDC1Z5</t>
  </si>
  <si>
    <t>RV4ZE2C1Z5</t>
  </si>
  <si>
    <t>RV4ZB5C1Z5</t>
  </si>
  <si>
    <r>
      <t>RMV</t>
    </r>
    <r>
      <rPr>
        <sz val="11"/>
        <rFont val="Calibri"/>
        <family val="2"/>
      </rPr>
      <t xml:space="preserve"> WARSOC Buckles Base Vest</t>
    </r>
  </si>
  <si>
    <r>
      <t>Operator</t>
    </r>
    <r>
      <rPr>
        <sz val="11"/>
        <rFont val="Calibri"/>
        <family val="2"/>
      </rPr>
      <t xml:space="preserve"> Base Vest</t>
    </r>
  </si>
  <si>
    <r>
      <t>Operator</t>
    </r>
    <r>
      <rPr>
        <sz val="11"/>
        <rFont val="Calibri"/>
        <family val="2"/>
      </rPr>
      <t xml:space="preserve"> Complete Set</t>
    </r>
  </si>
  <si>
    <r>
      <t xml:space="preserve">Operator </t>
    </r>
    <r>
      <rPr>
        <sz val="11"/>
        <rFont val="Calibri"/>
        <family val="2"/>
      </rPr>
      <t>Tank Track Laser Base Vest</t>
    </r>
  </si>
  <si>
    <r>
      <t xml:space="preserve">Operator </t>
    </r>
    <r>
      <rPr>
        <sz val="11"/>
        <rFont val="Calibri"/>
        <family val="2"/>
      </rPr>
      <t>Tank Track Laser Complete Set</t>
    </r>
  </si>
  <si>
    <r>
      <t xml:space="preserve">RMV </t>
    </r>
    <r>
      <rPr>
        <sz val="11"/>
        <rFont val="Calibri"/>
        <family val="2"/>
      </rPr>
      <t>Base Vest</t>
    </r>
  </si>
  <si>
    <r>
      <t>RMV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>Complete Set</t>
    </r>
  </si>
  <si>
    <r>
      <t>RMV</t>
    </r>
    <r>
      <rPr>
        <sz val="11"/>
        <rFont val="Calibri"/>
        <family val="2"/>
      </rPr>
      <t xml:space="preserve"> WARSOC Buckles Complete Vest</t>
    </r>
  </si>
  <si>
    <t>RMV WARSOC Buckles Complete Vest</t>
  </si>
  <si>
    <r>
      <t>APC</t>
    </r>
    <r>
      <rPr>
        <sz val="11"/>
        <rFont val="Calibri"/>
        <family val="2"/>
      </rPr>
      <t xml:space="preserve"> Base Vest</t>
    </r>
  </si>
  <si>
    <t>APC Base Vest</t>
  </si>
  <si>
    <r>
      <t>APC</t>
    </r>
    <r>
      <rPr>
        <sz val="11"/>
        <rFont val="Calibri"/>
        <family val="2"/>
      </rPr>
      <t xml:space="preserve"> Complete Set </t>
    </r>
  </si>
  <si>
    <r>
      <t>APC</t>
    </r>
    <r>
      <rPr>
        <sz val="11"/>
        <rFont val="Calibri"/>
        <family val="2"/>
      </rPr>
      <t xml:space="preserve"> KWIQ-Clip Base Vest</t>
    </r>
  </si>
  <si>
    <r>
      <t>APC</t>
    </r>
    <r>
      <rPr>
        <sz val="11"/>
        <rFont val="Calibri"/>
        <family val="2"/>
      </rPr>
      <t xml:space="preserve"> KWIQ-Clip Complete Set</t>
    </r>
  </si>
  <si>
    <r>
      <t>APC</t>
    </r>
    <r>
      <rPr>
        <sz val="11"/>
        <rFont val="Calibri"/>
        <family val="2"/>
      </rPr>
      <t xml:space="preserve"> WARSOC Base Vest </t>
    </r>
  </si>
  <si>
    <t xml:space="preserve">APC WARSOC Base Vest </t>
  </si>
  <si>
    <r>
      <t xml:space="preserve">APC </t>
    </r>
    <r>
      <rPr>
        <sz val="11"/>
        <rFont val="Calibri"/>
        <family val="2"/>
      </rPr>
      <t>Tank Track Laser Base Vest</t>
    </r>
  </si>
  <si>
    <t>APC Tank Track Laser Base Vest</t>
  </si>
  <si>
    <r>
      <t xml:space="preserve">APC </t>
    </r>
    <r>
      <rPr>
        <sz val="11"/>
        <rFont val="Calibri"/>
        <family val="2"/>
      </rPr>
      <t>Tank Track Laser Complete Set</t>
    </r>
  </si>
  <si>
    <t xml:space="preserve">APC WARSOC Complete Set </t>
  </si>
  <si>
    <t>IQ3 WARSOC Base Vest</t>
  </si>
  <si>
    <t>IQ3 WARSOC Complete Set</t>
  </si>
  <si>
    <t>SHLS40F00N</t>
  </si>
  <si>
    <t>HOPLITE IIIA 20X30 FLAT</t>
  </si>
  <si>
    <t>MARKET BASKET ITEMS</t>
  </si>
  <si>
    <t>Market Basket: Items that are verified to meet standards</t>
  </si>
  <si>
    <t>Non-Market Basket - Items that do not have standards</t>
  </si>
  <si>
    <t xml:space="preserve"> Non-Market Basket Items</t>
  </si>
  <si>
    <t>Gender
(M=Male, N=Neutral, F=Female)</t>
  </si>
  <si>
    <t>Body Armor</t>
  </si>
  <si>
    <t xml:space="preserve">Insert </t>
  </si>
  <si>
    <t>Protector</t>
  </si>
  <si>
    <t>Carrier</t>
  </si>
  <si>
    <t>Concealable, Under uniform</t>
  </si>
  <si>
    <t>Tactical</t>
  </si>
  <si>
    <t>Helmet Accessories</t>
  </si>
  <si>
    <t>Shield</t>
  </si>
  <si>
    <t>Shield Accessories</t>
  </si>
  <si>
    <t>Description</t>
  </si>
  <si>
    <t>External/Overt, Over uniform</t>
  </si>
  <si>
    <t>Point Blank</t>
  </si>
  <si>
    <t>5x 8 Soft Trauma Insert</t>
  </si>
  <si>
    <t>TT1GEN580R</t>
  </si>
  <si>
    <t>8x10 Soft Trauma Insert</t>
  </si>
  <si>
    <t>5x8 Hard Trauma Insert</t>
  </si>
  <si>
    <t>8x10 Hard Trauma Insert</t>
  </si>
  <si>
    <t>TT1GEN100R</t>
  </si>
  <si>
    <t>TT1MET580S</t>
  </si>
  <si>
    <t>TT1MET100S</t>
  </si>
  <si>
    <t>FEMALE SPEED PLATE, 5X7 SINGLE-CURVE FULL SIZE</t>
  </si>
  <si>
    <t>FEMALE SPEED PLATE, 5X8 SINGLE-CURVE FULL SIZE</t>
  </si>
  <si>
    <t>FEMALE SPEED PLATE, 6X8 SINGLE-CURVE FULL SIZE</t>
  </si>
  <si>
    <t>FEMALE SPEED PLATE, 7X10 SINGLE-CURVE FULL SIZE</t>
  </si>
  <si>
    <t>MALE SPEED PLATE, 5X7 MULTI-CURVE FULL SIZE</t>
  </si>
  <si>
    <t>MALE SPEED PLATE, 5X8 MULTI-CURVE FULL SIZE</t>
  </si>
  <si>
    <t>MALE SPEED PLATE, 6X8 MULTI-CURVE FULL SIZE</t>
  </si>
  <si>
    <t>MALE SPEED PLATE, 7X9 MULTI-CURVE FULL SIZE</t>
  </si>
  <si>
    <t>MALE SPEED PLATE, 7X10 MULTI-CURVE FULL SIZE</t>
  </si>
  <si>
    <t>MALE SPEED PLATE, 8X10 MULTI-CURVE SHOOTER'S CUT</t>
  </si>
  <si>
    <t>MALE SPEED PLATE, 10X12 MULTI-CURVE SHOOTER'S CUT</t>
  </si>
  <si>
    <t>PLT002SCRN</t>
  </si>
  <si>
    <t>PLT010SCRN</t>
  </si>
  <si>
    <t>PLT004SCRN</t>
  </si>
  <si>
    <t>PLT011SCRN</t>
  </si>
  <si>
    <t>PLT011ECRN</t>
  </si>
  <si>
    <t>PLT012ECRN</t>
  </si>
  <si>
    <t>PLT013ECRN</t>
  </si>
  <si>
    <t>PLT014ECRN</t>
  </si>
  <si>
    <t>PLT015ECS0</t>
  </si>
  <si>
    <t>PLT016ECSN</t>
  </si>
  <si>
    <t>PLT018ECSN</t>
  </si>
  <si>
    <t>30025 SPEED PLUS, 5X7, SINGLE-CURVE</t>
  </si>
  <si>
    <t>30025 SPEED PLUS, 5X8, SINGLE-CURVE</t>
  </si>
  <si>
    <t>30025 SPEED PLUS, 6X6, SINGLE-CURVE</t>
  </si>
  <si>
    <t>30025 SPEED PLUS, 6X8, SINGLE-CURVE</t>
  </si>
  <si>
    <t>30025 SPEED PLUS, 7X9, SINGLE-CURVE</t>
  </si>
  <si>
    <t>30025 SPEED PLUS, 8X10, MULTI-CURVE SHOOTER'S CUT</t>
  </si>
  <si>
    <t>30025 SPEED PLUS, 10X12, MULTI-CURVE SHOOTER'S CUT</t>
  </si>
  <si>
    <t>PLT450SCFQ</t>
  </si>
  <si>
    <t xml:space="preserve">PLT451SCFQ </t>
  </si>
  <si>
    <t>PLT461SCFQ</t>
  </si>
  <si>
    <t>PLT452SCFQ</t>
  </si>
  <si>
    <t>PLT453SCFQ</t>
  </si>
  <si>
    <t>PLT454SCEQ</t>
  </si>
  <si>
    <t>PLT455SCEQ</t>
  </si>
  <si>
    <t>OMEGA ICW, 5X8 SPECIAL THREAT FULL SIZE</t>
  </si>
  <si>
    <t>OMEGA ICW, 6X8 SPECIAL THREAT FULL SIZE</t>
  </si>
  <si>
    <t>OMEGA FEMALE ICW, 6X8 SPECIAL THREAT FULL SIZE</t>
  </si>
  <si>
    <t>OMEGA ICW, 7X9 SPECIAL THREAT FULL SIZE</t>
  </si>
  <si>
    <t>OMEGA FEMALE ICW, 7X9 SPECIAL THREAT FULL SIZE</t>
  </si>
  <si>
    <t>OMEGA ICW, 8X10 SPECIAL THREAT SHOOTER'S CUT</t>
  </si>
  <si>
    <t>OMEGA ICW, 10X12 SPECIAL THREAT SHOOTER'S CUT</t>
  </si>
  <si>
    <t>PLT015ECRN</t>
  </si>
  <si>
    <t>PLT016ECRN</t>
  </si>
  <si>
    <t>PLT012SCRN</t>
  </si>
  <si>
    <t>PLT018ECRN</t>
  </si>
  <si>
    <t>PLT013SCRN</t>
  </si>
  <si>
    <t>PLT019ECSN</t>
  </si>
  <si>
    <t>PLT020ECSN</t>
  </si>
  <si>
    <t xml:space="preserve">OMEGA PLUS ICW, 8X10 </t>
  </si>
  <si>
    <t>OMEGA PLUS ICW, 10X12</t>
  </si>
  <si>
    <t>PLTOMG8X10</t>
  </si>
  <si>
    <t>PLTOMG10X12</t>
  </si>
  <si>
    <t>40260 ESAPI SPECIAL THREAT PLATE SIZE SM</t>
  </si>
  <si>
    <t>40260 ESAPI SPECIAL THREAT PLATE SIZE MD</t>
  </si>
  <si>
    <t>40260 ESAPI SPECIAL THREAT PLATE SIZE ML</t>
  </si>
  <si>
    <t>40260 ESAPI SPECIAL THREAT PLATE SIZE LG</t>
  </si>
  <si>
    <t>40260 ESAPI SPECIAL THREAT PLATE SIZE XL</t>
  </si>
  <si>
    <t>40260SA-SM-CD</t>
  </si>
  <si>
    <t>40260SA-MD-CD</t>
  </si>
  <si>
    <t>40260SA-ML-CD</t>
  </si>
  <si>
    <t>40260SA-LG-CD</t>
  </si>
  <si>
    <t>40260SA-XL-CD</t>
  </si>
  <si>
    <t>PLT6005800</t>
  </si>
  <si>
    <t>PLT6006600</t>
  </si>
  <si>
    <t>PLT6007900</t>
  </si>
  <si>
    <t>PLT6008100</t>
  </si>
  <si>
    <t>PLT600810F</t>
  </si>
  <si>
    <t>PLT6001012</t>
  </si>
  <si>
    <t>PLT600SC00</t>
  </si>
  <si>
    <t>PLT601012S</t>
  </si>
  <si>
    <t>SPLT600 STEEL PLATE SIZE, 5X8 FULL SIZE</t>
  </si>
  <si>
    <t>SPLT600 STEEL PLATE SIZE, 6X6 FULL SIZE</t>
  </si>
  <si>
    <t>SPLT600 STEEL PLATE SIZE, 7X9 FULL SIZE</t>
  </si>
  <si>
    <t>SPLT600 STEEL PLATE SIZE, 8X10 SHOOTER'S CUT</t>
  </si>
  <si>
    <t>SPLT600 STEEL PLATE SIZE, 8X10 FULL SIZE</t>
  </si>
  <si>
    <t>SPLT600 STEEL PLATE SIZE, 10X12 FULL SIZE</t>
  </si>
  <si>
    <t>SPLT600 STEEL PLATE SIZE, 10X12 SHOOTER'S CUT</t>
  </si>
  <si>
    <t>SPLT600 STEEL PLATE SIZE, 10X12 SWIMMER'S CUT</t>
  </si>
  <si>
    <t>LV6900X SIDE PLATE, 6X6</t>
  </si>
  <si>
    <t>LV6900X X-SMALL</t>
  </si>
  <si>
    <t>LV6900X SMALL</t>
  </si>
  <si>
    <t>LV6900X MEDIUM</t>
  </si>
  <si>
    <t>LV6900X LARGE</t>
  </si>
  <si>
    <t>LV6900X X-LARGE</t>
  </si>
  <si>
    <t>PLT480MHEA</t>
  </si>
  <si>
    <t>PLT491MHEA</t>
  </si>
  <si>
    <t>PLT492MHEA</t>
  </si>
  <si>
    <t>PLT493MHEA</t>
  </si>
  <si>
    <t>PLT494MHEA</t>
  </si>
  <si>
    <t>PLT495MHEA</t>
  </si>
  <si>
    <t>PLT463MHEA</t>
  </si>
  <si>
    <t>LV7000 10X12 SHOOTER'S CUT</t>
  </si>
  <si>
    <t>9900 6X8 SIDE PLATE SINGLE-CURVE (MIL SPEC)</t>
  </si>
  <si>
    <t>9900 7X8 FULL SIZE SINGLE-CURVE (MIL SPEC)</t>
  </si>
  <si>
    <t>9900 XS ESAPI MULTI-CURVE (MIL SPEC)</t>
  </si>
  <si>
    <t>9900 SM ESAPI MULTI-CURVE (MIL SPEC)</t>
  </si>
  <si>
    <t>9900 MD ESAPI MULTI-CURVE (MIL SPEC)</t>
  </si>
  <si>
    <t>9900 LG ESAPI MULTI-CURVE (MIL SPEC)</t>
  </si>
  <si>
    <t>9900 XL ESAPI MULTI-CURVE (MIL SPEC)</t>
  </si>
  <si>
    <t xml:space="preserve">PLT371SCRC </t>
  </si>
  <si>
    <t>PLT372SCRC</t>
  </si>
  <si>
    <t>PLT373MCEC</t>
  </si>
  <si>
    <t>PLT374MCEC</t>
  </si>
  <si>
    <t>PLT375MCEC</t>
  </si>
  <si>
    <t>PLT376MCEC</t>
  </si>
  <si>
    <t>PLT377MCEC</t>
  </si>
  <si>
    <t>9900X 6X8 SIDE PLATE SINGLE-CURVE</t>
  </si>
  <si>
    <t>9900X XS MULTI-CURVE PLATE</t>
  </si>
  <si>
    <t>9900X SM MULTI-CURVE PLATE</t>
  </si>
  <si>
    <t>9900X MD MULTI-CURVE PLATE</t>
  </si>
  <si>
    <t>9900X LG MULTI-CURVE PLATE</t>
  </si>
  <si>
    <t>9900X XL MULTI-CURVE PLATE</t>
  </si>
  <si>
    <t>PLT042MCEE</t>
  </si>
  <si>
    <t>PLT043MCEE</t>
  </si>
  <si>
    <t>PLT044MCEE</t>
  </si>
  <si>
    <t>PLT040MCEE</t>
  </si>
  <si>
    <t>PLT041MCEE</t>
  </si>
  <si>
    <t>PLT045MCEE</t>
  </si>
  <si>
    <t>8800 6X6 SIDE PLATE (MIL SPEC)</t>
  </si>
  <si>
    <t>8800 6X8 SIDE PLATE (MIL SPEC)</t>
  </si>
  <si>
    <t>8800 7X8 FULL-SIZE SINGLE CURVE (MIL SPEC)</t>
  </si>
  <si>
    <t>8800 XS MULTI-CURVE (MIL SPEC)</t>
  </si>
  <si>
    <t>8800 SM MULTI-CURVE (MIL SPEC)</t>
  </si>
  <si>
    <t>8800 MD MULTI-CURVE (MIL SPEC)</t>
  </si>
  <si>
    <t>8800 LG MULTI-CURVE (MIL SPEC)</t>
  </si>
  <si>
    <t>8800 XL MULTI-CURVE (MIL SPEC)</t>
  </si>
  <si>
    <t>PLT428SCFM</t>
  </si>
  <si>
    <t>PLT429SCFM</t>
  </si>
  <si>
    <t>PLT430SCFM</t>
  </si>
  <si>
    <t>PLT431MCEM</t>
  </si>
  <si>
    <t>PLT432MCEM</t>
  </si>
  <si>
    <t>PLT425MCEM</t>
  </si>
  <si>
    <t>PLT426MCEM</t>
  </si>
  <si>
    <t>PLT427MCEM</t>
  </si>
  <si>
    <t>FRK-360 Plate Backers (Set of 2) AXBIIIA</t>
  </si>
  <si>
    <t>FRK-360 Plate Backers (Set of 2) AXIIIA-1</t>
  </si>
  <si>
    <t>FRK-360 Plate Backers (Set of 2) BIIIA-2</t>
  </si>
  <si>
    <t>FRK-360 Plate Backers (Set of 2) XPIIIA-1</t>
  </si>
  <si>
    <t>FRK-360 Plate Backers (Set of 2) BCIIIA</t>
  </si>
  <si>
    <t>FRK-360 Plate Backers (Set of 2) CIIIA-3</t>
  </si>
  <si>
    <t>FRK-360 Plate Backers (Set of 2) AXII</t>
  </si>
  <si>
    <t>FRK-360 Plate Backers (Set of 2) BII-5</t>
  </si>
  <si>
    <t>HC6ABDBD0H</t>
  </si>
  <si>
    <t>HC6AD1BD0H</t>
  </si>
  <si>
    <t>HC6B22BD0H</t>
  </si>
  <si>
    <t>HC6XD1BD0H</t>
  </si>
  <si>
    <t>HC6BC3BD0H</t>
  </si>
  <si>
    <t>HC6C3DBD0H</t>
  </si>
  <si>
    <t>HC6AXABD0H</t>
  </si>
  <si>
    <t>HC6B25BD0H</t>
  </si>
  <si>
    <t>CM3ABDSW0H</t>
  </si>
  <si>
    <t>CM3AD1SW0H</t>
  </si>
  <si>
    <t>CM3B22SW0H</t>
  </si>
  <si>
    <t>CM3XD1SW0H</t>
  </si>
  <si>
    <t>CM3BC3SW0H</t>
  </si>
  <si>
    <t>CM3C3DSW0H</t>
  </si>
  <si>
    <t>CM3AXASW0H</t>
  </si>
  <si>
    <t>CM3B25SW0H</t>
  </si>
  <si>
    <t>SOHPC Plate Backers (Set of 2) AXBIIIA</t>
  </si>
  <si>
    <t>SOHPC Plate Backers (Set of 2) AXIIIA-1</t>
  </si>
  <si>
    <t>SOHPC Plate Backers (Set of 2) BIIIA-2</t>
  </si>
  <si>
    <t>SOHPC Plate Backers (Set of 2) XPIIIA-1</t>
  </si>
  <si>
    <t>SOHPC Plate Backers (Set of 2) BCIIIA</t>
  </si>
  <si>
    <t>SOHPC Plate Backers (Set of 2) CIIIA-2</t>
  </si>
  <si>
    <t>SOHPC Plate Backers (Set of 2) AXII</t>
  </si>
  <si>
    <t>SOHPC Plate Backers (Set of 2) BII-5</t>
  </si>
  <si>
    <t>SOHPC Side Panels (Set of 2) AXBIIIA</t>
  </si>
  <si>
    <t>SOHPC Side Panels (Set of 2) AXIIIA-1</t>
  </si>
  <si>
    <t>SOHPC Side Panels (Set of 2) BIIIA-2</t>
  </si>
  <si>
    <t>SOHPC Side Panels (Set of 2) XPIIIA-1</t>
  </si>
  <si>
    <t>SOHPC Side Panels (Set of 2) BCIIIA</t>
  </si>
  <si>
    <t>SOHPC Side Panels (Set of 2) CIIIA-2</t>
  </si>
  <si>
    <t>SOHPC Side Panels (Set of 2) AXII</t>
  </si>
  <si>
    <t>SOHPC Side Panels (Set of 2) BII-5</t>
  </si>
  <si>
    <t>CUDABDBS0H</t>
  </si>
  <si>
    <t>CUDAD1BS0H</t>
  </si>
  <si>
    <t>CUDB22BS0H</t>
  </si>
  <si>
    <t>CUDXD1BS0H</t>
  </si>
  <si>
    <t>CUDBC3BS0H</t>
  </si>
  <si>
    <t>CUDC3DBS0H</t>
  </si>
  <si>
    <t>CUDAXABS0H</t>
  </si>
  <si>
    <t>CUDB25BS0H</t>
  </si>
  <si>
    <t>COZABDCS0J</t>
  </si>
  <si>
    <t>COZAD1CS0J</t>
  </si>
  <si>
    <t>COZB22CS0J</t>
  </si>
  <si>
    <t>COZXD1CS0J</t>
  </si>
  <si>
    <t>COZBC3CS0J</t>
  </si>
  <si>
    <t>COZC3DCS0J</t>
  </si>
  <si>
    <t>Collar (Dragonfire, International and Operator) AXBIIIA</t>
  </si>
  <si>
    <t>Collar (Dragonfire, International and Operator) AXIIIA-1</t>
  </si>
  <si>
    <t>Collar (Dragonfire, International and Operator) BIIIA-2</t>
  </si>
  <si>
    <t>Collar (Dragonfire, International and Operator) XPIIIA-1</t>
  </si>
  <si>
    <t>Collar (Dragonfire, International and Operator) BCIIIA</t>
  </si>
  <si>
    <t>Collar (Dragonfire, International and Operator) CIIIA-3</t>
  </si>
  <si>
    <t>Throat (Dragonfire, International and Operator) AXBIIIA</t>
  </si>
  <si>
    <t>Throat (Dragonfire, International and Operator) AXIIIA-1</t>
  </si>
  <si>
    <t>Throat (Dragonfire, International and Operator) BIIIA-2</t>
  </si>
  <si>
    <t>Throat (Dragonfire, International and Operator) XPIIIA-1</t>
  </si>
  <si>
    <t>Throat (Dragonfire, International and Operator) BCIIIA</t>
  </si>
  <si>
    <t>Throat (Dragonfire, International and Operator) CIIIA-3</t>
  </si>
  <si>
    <t>TPXABDCS0J</t>
  </si>
  <si>
    <t>TPXAD1CS0J</t>
  </si>
  <si>
    <t>TPXB22CS0J</t>
  </si>
  <si>
    <t>TPXXD1CS0J</t>
  </si>
  <si>
    <t>TPXBC3CS0J</t>
  </si>
  <si>
    <t>TPXC3DCS0J</t>
  </si>
  <si>
    <t>Biceps Set of 2 (Dragonfire, International and Operator) AXBIIIA</t>
  </si>
  <si>
    <t>Biceps Set of 2 (Dragonfire, International and Operator) AXIIIA-1</t>
  </si>
  <si>
    <t>Biceps Set of 2 (Dragonfire, International and Operator) BIIIA-2</t>
  </si>
  <si>
    <t>Biceps Set of 2 (Dragonfire, International and Operator) XPIIIA-1</t>
  </si>
  <si>
    <t>Biceps Set of 2 (Dragonfire, International and Operator) BCIIIA</t>
  </si>
  <si>
    <t>Biceps Set of 2 (Dragonfire, International and Operator) CIIIA-3</t>
  </si>
  <si>
    <t>BI1ABDCS0J</t>
  </si>
  <si>
    <t>BI1AD1CS0J</t>
  </si>
  <si>
    <t>BI1B22CS0J</t>
  </si>
  <si>
    <t>BI1XD1CS0J</t>
  </si>
  <si>
    <t>BI1BC3CS0J</t>
  </si>
  <si>
    <t>BI1C3DCS0J</t>
  </si>
  <si>
    <t>UB1000ACOJ</t>
  </si>
  <si>
    <t>UB4N00AC0J</t>
  </si>
  <si>
    <t>Universal Bicep Adaptor For operator</t>
  </si>
  <si>
    <t>Universal Bicep Adaptor For all other Tactical vests</t>
  </si>
  <si>
    <t>Shoulders Set of 2 (Dragonfire, International and Operator) AXBIIIA</t>
  </si>
  <si>
    <t>Shoulders Set of 2 (Dragonfire, International and Operator) AXIIIA-1</t>
  </si>
  <si>
    <t>Shoulders Set of 2 (Dragonfire, International and Operator) BIIIA-2</t>
  </si>
  <si>
    <t>Shoulders Set of 2 (Dragonfire, International and Operator) XPIIIA-1</t>
  </si>
  <si>
    <t>Shoulders Set of 2 (Dragonfire, International and Operator) BCIIIA</t>
  </si>
  <si>
    <t>Shoulders Set of 2 (Dragonfire, International and Operator) CIIIA-3</t>
  </si>
  <si>
    <t>PA2ABDSH0J</t>
  </si>
  <si>
    <t>PA2AD1SH0J</t>
  </si>
  <si>
    <t>PA2B22SH0J</t>
  </si>
  <si>
    <t>PA2XD1SH0J</t>
  </si>
  <si>
    <t>PA2BC3SH0J</t>
  </si>
  <si>
    <t>PA2C3DSH0J</t>
  </si>
  <si>
    <t>GP1ABDCS0J</t>
  </si>
  <si>
    <t>GP1AD1CS0J</t>
  </si>
  <si>
    <t>GP1B22CS0J</t>
  </si>
  <si>
    <t>GP1XD1CS0J</t>
  </si>
  <si>
    <t>GP1BC3CS0J</t>
  </si>
  <si>
    <t>GP1C3DCS0J</t>
  </si>
  <si>
    <t>Standard Groin (Dragonfire, International and Operator) AXBIIIA</t>
  </si>
  <si>
    <t>Standard Groin (Dragonfire, International and Operator) AXIIIA-1</t>
  </si>
  <si>
    <t>Standard Groin (Dragonfire, International and Operator) BIIIA-2</t>
  </si>
  <si>
    <t>Standard Groin (Dragonfire, International and Operator) XPIIIA-1</t>
  </si>
  <si>
    <t>Standard Groin (Dragonfire, International and Operator) BCIIIA</t>
  </si>
  <si>
    <t>Standard Groin (Dragonfire, International and Operator) CIIIA-3</t>
  </si>
  <si>
    <t>Diamond Groin (Dragonfire, International and Operator) AXBIIIA</t>
  </si>
  <si>
    <t>Diamond Groin (Dragonfire, International and Operator) AXIIIA-1</t>
  </si>
  <si>
    <t>Diamond Groin (Dragonfire, International and Operator) BIIIA-2</t>
  </si>
  <si>
    <t>Diamond Groin (Dragonfire, International and Operator) XPIIIA-1</t>
  </si>
  <si>
    <t>Diamond Groin (Dragonfire, International and Operator) BCIIIA</t>
  </si>
  <si>
    <t>Diamond Groin (Dragonfire, International and Operator) CIIIA-3</t>
  </si>
  <si>
    <t>GPQABDCS0J</t>
  </si>
  <si>
    <t>GPQAD1CS0J</t>
  </si>
  <si>
    <t>GPQB22CS0J</t>
  </si>
  <si>
    <t>GPQXD1CS0J</t>
  </si>
  <si>
    <t>GPQBC3CS0J</t>
  </si>
  <si>
    <t>GPQC3DCS0J</t>
  </si>
  <si>
    <t>Thigh Protectors Set of 2 (Dragonfire, International and Operator) AXBIIIA</t>
  </si>
  <si>
    <t>Thigh Protectors Set of 2 (Dragonfire, International and Operator) AXIIIA-1</t>
  </si>
  <si>
    <t>Thigh Protectors Set of 2 (Dragonfire, International and Operator) BIIIA-2</t>
  </si>
  <si>
    <t>Thigh Protectors Set of 2 (Dragonfire, International and Operator) XPIIIA-1</t>
  </si>
  <si>
    <t>Thigh Protectors Set of 2 (Dragonfire, International and Operator) BCIIIA</t>
  </si>
  <si>
    <t>Thigh Protectors Set of 2 (Dragonfire, International and Operator) CIIIA-3</t>
  </si>
  <si>
    <t>LP2ABDAC0J</t>
  </si>
  <si>
    <t>LP2AD1AC0J</t>
  </si>
  <si>
    <t>LP2B22AC0J</t>
  </si>
  <si>
    <t>LP2XD1AC0J</t>
  </si>
  <si>
    <t>LP2BC3AC0J</t>
  </si>
  <si>
    <t>LP2C3DAC0J</t>
  </si>
  <si>
    <t>CO2PS3CS0D</t>
  </si>
  <si>
    <t>CO2S2ACS0D</t>
  </si>
  <si>
    <t>CO2S32CS0D</t>
  </si>
  <si>
    <t>CO2S3DCS0D</t>
  </si>
  <si>
    <t>Corrections Components- Collar S-PB-L3</t>
  </si>
  <si>
    <t>Corrections Components- Collar CB-S2-BII-1</t>
  </si>
  <si>
    <t>Corrections Components- Collar CB-S3-BIIA-1</t>
  </si>
  <si>
    <t>Corrections Components- Collar CB-S3-BIIIA-3</t>
  </si>
  <si>
    <t>Corrections Components- Throat S-PB-L3</t>
  </si>
  <si>
    <t>Corrections Components- Throat CB-S2-BII-1</t>
  </si>
  <si>
    <t>Corrections Components- Throat CB-S3-BIIA-1</t>
  </si>
  <si>
    <t>Corrections Components- Throat CB-S3-BIIIA-3</t>
  </si>
  <si>
    <t>TP2PS3CS0D</t>
  </si>
  <si>
    <t>TP2S2ACS0D</t>
  </si>
  <si>
    <t>TP2S32CS0D</t>
  </si>
  <si>
    <t>TP2S3DCS0D</t>
  </si>
  <si>
    <t>Corrections Components- Biceps (set of 2) S-PB-L3</t>
  </si>
  <si>
    <t>Corrections Components- Biceps (set of 2) CB-S2-BII-1</t>
  </si>
  <si>
    <t>Corrections Components- Biceps (set of 2) CB-S3-BIIA-1</t>
  </si>
  <si>
    <t>Corrections Components- Biceps (set of 2) CB-S3-BIIIA-3</t>
  </si>
  <si>
    <t>BI2PS3CS0D</t>
  </si>
  <si>
    <t>BI2S2ACS0D</t>
  </si>
  <si>
    <t>BI2S32CS0D</t>
  </si>
  <si>
    <t>BI2S3DCS0D</t>
  </si>
  <si>
    <t>Corrections Components- Groin (set of 2) S-PB-L3</t>
  </si>
  <si>
    <t>Corrections Components- Groin (set of 2) CB-S2-BII-1</t>
  </si>
  <si>
    <t>Corrections Components- Groin (set of 2) CB-S3-BIIA-1</t>
  </si>
  <si>
    <t>Corrections Components- Groin (set of 2) CB-S3-BIIIA-3</t>
  </si>
  <si>
    <t>GP2PS3CS0D</t>
  </si>
  <si>
    <t>GP2S2ACS0D</t>
  </si>
  <si>
    <t>GP2S32CS0D</t>
  </si>
  <si>
    <t>GP2S3DCS0D</t>
  </si>
  <si>
    <t>SRV Components- Throat AXBIIIA</t>
  </si>
  <si>
    <t>SRV Components- Throat AXIIIA-1</t>
  </si>
  <si>
    <t>SRV Components- Throat BIIIA-2</t>
  </si>
  <si>
    <t>SRV Components- Throat XPIIIA-1</t>
  </si>
  <si>
    <t>SRV Components- Throat CIIIA-3</t>
  </si>
  <si>
    <t>SRV Components- Throat AXII</t>
  </si>
  <si>
    <t>SRV Components- Throat BII-5</t>
  </si>
  <si>
    <t>TPUMAD010J</t>
  </si>
  <si>
    <t>TPUMA1010J</t>
  </si>
  <si>
    <t>TPUMB8010J</t>
  </si>
  <si>
    <t>TPUMX1010J</t>
  </si>
  <si>
    <t>TPUMBC010J</t>
  </si>
  <si>
    <t>TPUMCD010J</t>
  </si>
  <si>
    <t>TPUME2010J</t>
  </si>
  <si>
    <t>TPUMB5010J</t>
  </si>
  <si>
    <t>SRV Components- Throat BCIIIA</t>
  </si>
  <si>
    <t>SRV Components- Collar AXBIIIA</t>
  </si>
  <si>
    <t>SRV Components- Collar AXIIIA-1</t>
  </si>
  <si>
    <t>SRV Components- Collar BIIIA-2</t>
  </si>
  <si>
    <t>SRV Components- Collar XPIIIA-1</t>
  </si>
  <si>
    <t>SRV Components- Collar BCIIIA</t>
  </si>
  <si>
    <t>SRV Components- Collar CIIIA-3</t>
  </si>
  <si>
    <t>SRV Components- Collar AXII</t>
  </si>
  <si>
    <t>SRV Components- Collar BII-5</t>
  </si>
  <si>
    <t>COVZAD010J</t>
  </si>
  <si>
    <t>COVZA1010J</t>
  </si>
  <si>
    <t>COVZB8010J</t>
  </si>
  <si>
    <t>COVZX1010J</t>
  </si>
  <si>
    <t>COVZBC010J</t>
  </si>
  <si>
    <t>COVZCD010J</t>
  </si>
  <si>
    <t>COVZE2010J</t>
  </si>
  <si>
    <t>COVZB5010J</t>
  </si>
  <si>
    <t>SRV Components- Yoke AXBIIIA</t>
  </si>
  <si>
    <t>SRV Components- Yoke AXIIIA-1</t>
  </si>
  <si>
    <t>SRV Components- Yoke BIIIA-2</t>
  </si>
  <si>
    <t>SRV Components- Yoke XPIIIA-1</t>
  </si>
  <si>
    <t>SRV Components- Yoke BCIIIA</t>
  </si>
  <si>
    <t>SRV Components- Yoke CIIIA-3</t>
  </si>
  <si>
    <t>SRV Components- Yoke AXII</t>
  </si>
  <si>
    <t>SRV Components- Yoke BII-5</t>
  </si>
  <si>
    <t>HC6ABDYK0J</t>
  </si>
  <si>
    <t>HC6AD1YK0J</t>
  </si>
  <si>
    <t>HC6B22YK0J</t>
  </si>
  <si>
    <t>HC6XD1YK0J</t>
  </si>
  <si>
    <t>HC6BC3YK0J</t>
  </si>
  <si>
    <t>HC6C3DYK0J</t>
  </si>
  <si>
    <t>HC6AXAYK0J</t>
  </si>
  <si>
    <t>HC6B25YK0J</t>
  </si>
  <si>
    <t>SRV Components- Shoulder Trap (Set of 2) AXBIIIA</t>
  </si>
  <si>
    <t>SRV Components- Shoulder Trap (Set of 2) AXIIIA-1</t>
  </si>
  <si>
    <t>SRV Components- Shoulder Trap (Set of 2) BIIIA-2</t>
  </si>
  <si>
    <t>SRV Components- Shoulder Trap (Set of 2) XPIIIA-1</t>
  </si>
  <si>
    <t>SRV Components- Shoulder Trap (Set of 2) BCIIIA</t>
  </si>
  <si>
    <t>SRV Components- Shoulder Trap (Set of 2) CIIIA-3</t>
  </si>
  <si>
    <t>SRV Components- Shoulder Trap (Set of 2) AXII</t>
  </si>
  <si>
    <t>SRV Components- Shoulder Trap (Set of 2) BII-5</t>
  </si>
  <si>
    <t>SHXABDBS0H</t>
  </si>
  <si>
    <t>SHXAD1BS0H</t>
  </si>
  <si>
    <t>SHXB22BS0H</t>
  </si>
  <si>
    <t>SHXXD1BS0H</t>
  </si>
  <si>
    <t>SHXBC3BS0H</t>
  </si>
  <si>
    <t>SHXC3DBS0H</t>
  </si>
  <si>
    <t>SHXAXDBS0H</t>
  </si>
  <si>
    <t>SHXB25BS0H</t>
  </si>
  <si>
    <t>SRV Components- Biceps (Set of 2) AXBIIIA</t>
  </si>
  <si>
    <t>SRV Components- Biceps (Set of 2) AXIIIA-1</t>
  </si>
  <si>
    <t>SRV Components- Biceps (Set of 2) BIIIA-2</t>
  </si>
  <si>
    <t>SRV Components- Biceps (Set of 2) XPIIIA-1</t>
  </si>
  <si>
    <t>SRV Components- Biceps (Set of 2) BCIIIA</t>
  </si>
  <si>
    <t>SRV Components- Biceps (Set of 2) CIIIA-3</t>
  </si>
  <si>
    <t>SRV Components- Biceps (Set of 2) AXII</t>
  </si>
  <si>
    <t>SRV Components- Biceps (Set of 2) BII-5</t>
  </si>
  <si>
    <t>BIUBADOS0J</t>
  </si>
  <si>
    <t>BIUBA1OS0J</t>
  </si>
  <si>
    <t>BIUBB8OS0J</t>
  </si>
  <si>
    <t>BIUBX1OS0J</t>
  </si>
  <si>
    <t>BIUBBCOS0J</t>
  </si>
  <si>
    <t>BIUBCDOS0J</t>
  </si>
  <si>
    <t>BIUBE2OS0J</t>
  </si>
  <si>
    <t>BIUBB5OS0J</t>
  </si>
  <si>
    <t>SRV Components- Lower Ab/Back (Set of 2) AXBIIIA</t>
  </si>
  <si>
    <t>SRV Components- Lower Ab/Back (Set of 2) AXIIIA-1</t>
  </si>
  <si>
    <t>SRV Components- Lower Ab/Back (Set of 2) BIIIA-2</t>
  </si>
  <si>
    <t>SRV Components- Lower Ab/Back (Set of 2) XPIIIA-1</t>
  </si>
  <si>
    <t>SRV Components- Lower Ab/Back (Set of 2) BCIIIA</t>
  </si>
  <si>
    <t>SRV Components- Lower Ab/Back (Set of 2) CIIIA-3</t>
  </si>
  <si>
    <t>SRV Components- Lower Ab/Back (Set of 2) AXII</t>
  </si>
  <si>
    <t>SRV Components- Lower Ab/Back (Set of 2) BII-5</t>
  </si>
  <si>
    <t>LB6ABDOS0J</t>
  </si>
  <si>
    <t>LB6AD1OS0J</t>
  </si>
  <si>
    <t>LB6B22OS0J</t>
  </si>
  <si>
    <t>LB6XD1OS0J</t>
  </si>
  <si>
    <t>LB6BC3OS0J</t>
  </si>
  <si>
    <t>LB6C3DOS0J</t>
  </si>
  <si>
    <t>LB6AXAOS0J</t>
  </si>
  <si>
    <t>LB6B25OS0J</t>
  </si>
  <si>
    <t>SRV Components- Standard Groin AXBIIIA</t>
  </si>
  <si>
    <t>SRV Components- Standard Groin AXIIIA-1</t>
  </si>
  <si>
    <t>SRV Components- Standard Groin BIIIA-2</t>
  </si>
  <si>
    <t>SRV Components- Standard Groin XPIIIA-1</t>
  </si>
  <si>
    <t>SRV Components- Standard Groin BCIIIA</t>
  </si>
  <si>
    <t>SRV Components- Standard Groin CIIIA-3</t>
  </si>
  <si>
    <t>SRV Components- Standard Groin AXII</t>
  </si>
  <si>
    <t>SRV Components- Standard Groin BII-5</t>
  </si>
  <si>
    <t>GPRABDOS0J</t>
  </si>
  <si>
    <t>GPRAD1OS0J</t>
  </si>
  <si>
    <t>GPRB22OS0J</t>
  </si>
  <si>
    <t>GPRXD1OS0J</t>
  </si>
  <si>
    <t>GPRBC3OS0J</t>
  </si>
  <si>
    <t>GPRC3DOS0J</t>
  </si>
  <si>
    <t>GPRAXAOS0J</t>
  </si>
  <si>
    <t>GPRB25OS0J</t>
  </si>
  <si>
    <t>UB3000AC0T</t>
  </si>
  <si>
    <t>SRV Components- Bicep Adaptor (Set of 2)</t>
  </si>
  <si>
    <t>SRV Components- Quick Release Kits</t>
  </si>
  <si>
    <t xml:space="preserve">2XT000RH0T </t>
  </si>
  <si>
    <t>SR2000SR0J</t>
  </si>
  <si>
    <t>SR2000GH0J</t>
  </si>
  <si>
    <t>SRV Components- SRV Front Panels- Nylon Front G-HOOK Triple Mag MRS</t>
  </si>
  <si>
    <t>SRV Components- SRV Front Panels- Nylon Front 1” SR Buckle Triple Mag MRS</t>
  </si>
  <si>
    <t>SRV Components- SRV Back Panels- Nylon Back Zipper Back Panel</t>
  </si>
  <si>
    <t>SRV Components- SRV Back Panels- Nylon Back Hook/Loop Back Panel</t>
  </si>
  <si>
    <t>SR2000ZP0J</t>
  </si>
  <si>
    <t>SR2000VP0J</t>
  </si>
  <si>
    <t>SR2000SRZ5</t>
  </si>
  <si>
    <t>SR2000GHZ5</t>
  </si>
  <si>
    <t>SRV Components- SRV Front Panels- Tank Track Front 1” SR Buckle Triple Mag MRS</t>
  </si>
  <si>
    <t>SRV Components- SRV Front Panels- Laser Front G-HOOK Triple Mag MRS</t>
  </si>
  <si>
    <t>SRV Components- SRV Back Panels- Laser Back Zipper Back Panel</t>
  </si>
  <si>
    <t>SRV Components- SRV Back Panels- Laser Back Hook/Loop Back Panel</t>
  </si>
  <si>
    <t>SR2000ZPZ5</t>
  </si>
  <si>
    <t>SR2000VPZ5</t>
  </si>
  <si>
    <t>Armis Components- Throat AXBIIIA</t>
  </si>
  <si>
    <t>Armis Components- Throat AXIIIA-1</t>
  </si>
  <si>
    <t>Armis Components- Throat BIIIA-2</t>
  </si>
  <si>
    <t>Armis Components- Throat XPIIIA-1</t>
  </si>
  <si>
    <t>Armis Components- Throat BCIIIA</t>
  </si>
  <si>
    <t>Armis Components- Throat CIIIA-3</t>
  </si>
  <si>
    <t>Armis Components- Throat AXII</t>
  </si>
  <si>
    <t>Armis Components- Throat BII-5</t>
  </si>
  <si>
    <t>TP9ABDOS0J</t>
  </si>
  <si>
    <t>TP9AD1OS0J</t>
  </si>
  <si>
    <t>TP9B22OS0J</t>
  </si>
  <si>
    <t>TP9XD1OS0J</t>
  </si>
  <si>
    <t>TP9BC3OS0J</t>
  </si>
  <si>
    <t>TP9C3DOS0J</t>
  </si>
  <si>
    <t>TP9AXAOS0J</t>
  </si>
  <si>
    <t>TP9B25OS0J</t>
  </si>
  <si>
    <t>Armis Components- Collar AXBIIIA</t>
  </si>
  <si>
    <t>Armis Components- Collar AXIIIA-1</t>
  </si>
  <si>
    <t>Armis Components- Collar BIIIA-2</t>
  </si>
  <si>
    <t>Armis Components- Collar XPIIIA-1</t>
  </si>
  <si>
    <t>Armis Components- Collar BCIIIA</t>
  </si>
  <si>
    <t>Armis Components- Collar CIIIA-3</t>
  </si>
  <si>
    <t>Armis Components- Collar AXII</t>
  </si>
  <si>
    <t>Armis Components- Collar BII-5</t>
  </si>
  <si>
    <t>CO6ABDOS0J</t>
  </si>
  <si>
    <t>CO6AD1OS0J</t>
  </si>
  <si>
    <t>CO6B22OS0J</t>
  </si>
  <si>
    <t>CO6XD1OS0J</t>
  </si>
  <si>
    <t>CO6BC3OS0J</t>
  </si>
  <si>
    <t>CO6C3DOS0J</t>
  </si>
  <si>
    <t>CO6AXAOS0J</t>
  </si>
  <si>
    <t>CO6B25OS0J</t>
  </si>
  <si>
    <t>Armis Components- Biceps (Set of 2) AXBIIIA</t>
  </si>
  <si>
    <t>Armis Components- Biceps (Set of 2) AXIIIA-1</t>
  </si>
  <si>
    <t>Armis Components- Biceps (Set of 2) BIIIA-2</t>
  </si>
  <si>
    <t>Armis Components- Biceps (Set of 2) XPIIIA-1</t>
  </si>
  <si>
    <t>Armis Components- Biceps (Set of 2) BCIIIA</t>
  </si>
  <si>
    <t>Armis Components- Biceps (Set of 2) CIIIA-3</t>
  </si>
  <si>
    <t>Armis Components- Biceps (Set of 2) AXII</t>
  </si>
  <si>
    <t>Armis Components- Biceps (Set of 2) BII-5</t>
  </si>
  <si>
    <t>BIUBD3OS0J</t>
  </si>
  <si>
    <t>BIUBC3OS0J</t>
  </si>
  <si>
    <t>Armis Components- Shoulder/Trap Panels (Set of 2) AXBIIIA</t>
  </si>
  <si>
    <t>Armis Components- Shoulder/Trap Panels (Set of 2) AXIIIA-1</t>
  </si>
  <si>
    <t>Armis Components- Shoulder/Trap Panels (Set of 2) BIIIA-2</t>
  </si>
  <si>
    <t>Armis Components- Shoulder/Trap Panels (Set of 2) XPIIIA-1</t>
  </si>
  <si>
    <t>Armis Components- Shoulder/Trap Panels (Set of 2) BCIIIA</t>
  </si>
  <si>
    <t>Armis Components- Shoulder/Trap Panels (Set of 2) CIIIA-3</t>
  </si>
  <si>
    <t>Armis Components- Shoulder/Trap Panels (Set of 2) AXII</t>
  </si>
  <si>
    <t>Armis Components- Shoulder/Trap Panels (Set of 2) BII-5</t>
  </si>
  <si>
    <t>Armis Components- Lower Ab/Back  (Set of 2) AXBIIIA</t>
  </si>
  <si>
    <t>Armis Components- Lower Ab/Back  (Set of 2) AXIIIA-1</t>
  </si>
  <si>
    <t>Armis Components- Lower Ab/Back  (Set of 2) BIIIA-2</t>
  </si>
  <si>
    <t>Armis Components- Lower Ab/Back  (Set of 2) XPIIIA-1</t>
  </si>
  <si>
    <t>Armis Components- Lower Ab/Back  (Set of 2) BCIIIA</t>
  </si>
  <si>
    <t>Armis Components- Lower Ab/Back  (Set of 2) CIIIA-3</t>
  </si>
  <si>
    <t>Armis Components- Lower Ab/Back  (Set of 2) AXII</t>
  </si>
  <si>
    <t>Armis Components- Lower Ab/Back  (Set of 2) BII-5</t>
  </si>
  <si>
    <t>ARMIS Components- Bicep Adaptor (Set of 2)</t>
  </si>
  <si>
    <t>UB4000AC0T</t>
  </si>
  <si>
    <t>ARMIS Components- Standard Groin AXBIIIA</t>
  </si>
  <si>
    <t>ARMIS Components- Standard Groin AXIIIA-1</t>
  </si>
  <si>
    <t>ARMIS Components- Standard Groin BIIIA-2</t>
  </si>
  <si>
    <t>ARMIS Components- Standard Groin XPIIIA-1</t>
  </si>
  <si>
    <t>ARMIS Components- Standard Groin BCIIIA</t>
  </si>
  <si>
    <t>ARMIS Components- Standard Groin CIIIA-3</t>
  </si>
  <si>
    <t>ARMIS Components- Standard Groin AXII</t>
  </si>
  <si>
    <t>ARMIS Components- Standard Groin BII-5</t>
  </si>
  <si>
    <t xml:space="preserve">AM2U00RA0T </t>
  </si>
  <si>
    <t>RMV Components- Throat AXBIIIA</t>
  </si>
  <si>
    <t>RMV Components- Throat AXIIIA-1</t>
  </si>
  <si>
    <t>RMV Components- Throat BIIIA-2</t>
  </si>
  <si>
    <t>RMV Components- Throat XPIIIA-1</t>
  </si>
  <si>
    <t>RMV Components- Throat BCIIIA</t>
  </si>
  <si>
    <t>RMV Components- Throat CIIIA-3</t>
  </si>
  <si>
    <t>RMV Components- Throat AXII</t>
  </si>
  <si>
    <t>RMV Components- Throat BII-5</t>
  </si>
  <si>
    <t>RMV Components- Collar AXBIIIA</t>
  </si>
  <si>
    <t>RMV Components- Collar AXIIIA-1</t>
  </si>
  <si>
    <t>RMV Components- Collar BIIIA-2</t>
  </si>
  <si>
    <t>RMV Components- Collar XPIIIA-1</t>
  </si>
  <si>
    <t>RMV Components- Collar BCIIIA</t>
  </si>
  <si>
    <t>RMV Components- Collar CIIIA-3</t>
  </si>
  <si>
    <t>RMV Components- Collar AXII</t>
  </si>
  <si>
    <t>RMV Components- Collar BII-5</t>
  </si>
  <si>
    <t>RMV Components- Biceps (Set of 2) AXBIIIA</t>
  </si>
  <si>
    <t>RMV Components- Biceps (Set of 2) AXIIIA-1</t>
  </si>
  <si>
    <t>RMV Components- Biceps (Set of 2) BIIIA-2</t>
  </si>
  <si>
    <t>RMV Components- Biceps (Set of 2) XPIIIA-1</t>
  </si>
  <si>
    <t>RMV Components- Biceps (Set of 2) BCIIIA</t>
  </si>
  <si>
    <t>RMV Components- Biceps (Set of 2) CIIIA-3</t>
  </si>
  <si>
    <t>RMV Components- Biceps (Set of 2) AXII</t>
  </si>
  <si>
    <t>RMV Components- Biceps (Set of 2) BII-5</t>
  </si>
  <si>
    <t>RMV Components- Shoulder/Trap Panels (Set of 2) AXBIIIA</t>
  </si>
  <si>
    <t>RMV Components- Shoulder/Trap Panels (Set of 2) AXIIIA-1</t>
  </si>
  <si>
    <t>RMV Components- Shoulder/Trap Panels (Set of 2) BIIIA-2</t>
  </si>
  <si>
    <t>RMV Components- Shoulder/Trap Panels (Set of 2) XPIIIA-1</t>
  </si>
  <si>
    <t>RMV Components- Shoulder/Trap Panels (Set of 2) BCIIIA</t>
  </si>
  <si>
    <t>RMV Components- Shoulder/Trap Panels (Set of 2) CIIIA-3</t>
  </si>
  <si>
    <t>RMV Components- Shoulder/Trap Panels (Set of 2) AXII</t>
  </si>
  <si>
    <t>RMV Components- Shoulder/Trap Panels (Set of 2) BII-5</t>
  </si>
  <si>
    <t>RMV Components- Lower Ab/Back  (Set of 2) AXBIIIA</t>
  </si>
  <si>
    <t>RMV Components- Lower Ab/Back  (Set of 2) AXIIIA-1</t>
  </si>
  <si>
    <t>RMV Components- Lower Ab/Back  (Set of 2) BIIIA-2</t>
  </si>
  <si>
    <t>RMV Components- Lower Ab/Back  (Set of 2) XPIIIA-1</t>
  </si>
  <si>
    <t>RMV Components- Lower Ab/Back  (Set of 2) BCIIIA</t>
  </si>
  <si>
    <t>RMV Components- Lower Ab/Back  (Set of 2) CIIIA-3</t>
  </si>
  <si>
    <t>RMV Components- Lower Ab/Back  (Set of 2) AXII</t>
  </si>
  <si>
    <t>RMV Components- Lower Ab/Back  (Set of 2) BII-5</t>
  </si>
  <si>
    <t>RMV Components- Bicep Adaptor (Set of 2)</t>
  </si>
  <si>
    <t>RMV Components- Standard Groin AXBIIIA</t>
  </si>
  <si>
    <t>RMV Components- Standard Groin AXIIIA-1</t>
  </si>
  <si>
    <t>RMV Components- Standard Groin BIIIA-2</t>
  </si>
  <si>
    <t>RMV Components- Standard Groin XPIIIA-1</t>
  </si>
  <si>
    <t>RMV Components- Standard Groin BCIIIA</t>
  </si>
  <si>
    <t>RMV Components- Standard Groin CIIIA-3</t>
  </si>
  <si>
    <t>RMV Components- Standard Groin AXII</t>
  </si>
  <si>
    <t>RMV Components- Standard Groin BII-5</t>
  </si>
  <si>
    <t>ARMIS Components- Quick Release Kits- Shoulder Cable Release</t>
  </si>
  <si>
    <t>ARMIS Components- Quick Release Kits- Side Chest Cable Release</t>
  </si>
  <si>
    <t xml:space="preserve">RV2000RA0T </t>
  </si>
  <si>
    <t>APC Components- Throat AXBIIIA</t>
  </si>
  <si>
    <t>APC Components- Throat AXIIIA-1</t>
  </si>
  <si>
    <t>APC Components- Throat BIIIA-2</t>
  </si>
  <si>
    <t>APC Components- Throat XPIIIA-1</t>
  </si>
  <si>
    <t>APC Components- Throat BCIIIA</t>
  </si>
  <si>
    <t>APC Components- Throat CIIIA-3</t>
  </si>
  <si>
    <t>APC Components- Throat AXII</t>
  </si>
  <si>
    <t>APC Components- Throat BII-5</t>
  </si>
  <si>
    <t>APC Components- Collar AXBIIIA</t>
  </si>
  <si>
    <t>APC Components- Collar AXIIIA-1</t>
  </si>
  <si>
    <t>APC Components- Collar BIIIA-2</t>
  </si>
  <si>
    <t>APC Components- Collar XPIIIA-1</t>
  </si>
  <si>
    <t>APC Components- Collar BCIIIA</t>
  </si>
  <si>
    <t>APC Components- Collar CIIIA-3</t>
  </si>
  <si>
    <t>APC Components- Collar AXII</t>
  </si>
  <si>
    <t>APC Components- Collar BII-5</t>
  </si>
  <si>
    <t>APC Components- Biceps (Set of 2) AXBIIIA</t>
  </si>
  <si>
    <t>APC Components- Biceps (Set of 2) AXIIIA-1</t>
  </si>
  <si>
    <t>APC Components- Biceps (Set of 2) BIIIA-2</t>
  </si>
  <si>
    <t>APC Components- Biceps (Set of 2) XPIIIA-1</t>
  </si>
  <si>
    <t>APC Components- Biceps (Set of 2) BCIIIA</t>
  </si>
  <si>
    <t>APC Components- Biceps (Set of 2) CIIIA-3</t>
  </si>
  <si>
    <t>APC Components- Biceps (Set of 2) AXII</t>
  </si>
  <si>
    <t>APC Components- Biceps (Set of 2) BII-5</t>
  </si>
  <si>
    <t>APC Components- Shoulder/Trap Panels (Set of 2) AXBIIIA</t>
  </si>
  <si>
    <t>APC Components- Shoulder/Trap Panels (Set of 2) AXIIIA-1</t>
  </si>
  <si>
    <t>APC Components- Shoulder/Trap Panels (Set of 2) BIIIA-2</t>
  </si>
  <si>
    <t>APC Components- Shoulder/Trap Panels (Set of 2) XPIIIA-1</t>
  </si>
  <si>
    <t>APC Components- Shoulder/Trap Panels (Set of 2) BCIIIA</t>
  </si>
  <si>
    <t>APC Components- Shoulder/Trap Panels (Set of 2) CIIIA-3</t>
  </si>
  <si>
    <t>APC Components- Shoulder/Trap Panels (Set of 2) AXII</t>
  </si>
  <si>
    <t>APC Components- Shoulder/Trap Panels (Set of 2) BII-5</t>
  </si>
  <si>
    <t>APC Components- Lower Ab/Back  (Set of 2) AXBIIIA</t>
  </si>
  <si>
    <t>APC Components- Lower Ab/Back  (Set of 2) AXIIIA-1</t>
  </si>
  <si>
    <t>APC Components- Lower Ab/Back  (Set of 2) BIIIA-2</t>
  </si>
  <si>
    <t>APC Components- Lower Ab/Back  (Set of 2) XPIIIA-1</t>
  </si>
  <si>
    <t>APC Components- Lower Ab/Back  (Set of 2) BCIIIA</t>
  </si>
  <si>
    <t>APC Components- Lower Ab/Back  (Set of 2) CIIIA-3</t>
  </si>
  <si>
    <t>APC Components- Lower Ab/Back  (Set of 2) AXII</t>
  </si>
  <si>
    <t>APC Components- Lower Ab/Back  (Set of 2) BII-5</t>
  </si>
  <si>
    <t>APC Components- Bicep Adaptor (Set of 2)</t>
  </si>
  <si>
    <t>APC Components- Standard Groin AXBIIIA</t>
  </si>
  <si>
    <t>APC Components- Standard Groin AXIIIA-1</t>
  </si>
  <si>
    <t>APC Components- Standard Groin BIIIA-2</t>
  </si>
  <si>
    <t>APC Components- Standard Groin XPIIIA-1</t>
  </si>
  <si>
    <t>APC Components- Standard Groin BCIIIA</t>
  </si>
  <si>
    <t>APC Components- Standard Groin CIIIA-3</t>
  </si>
  <si>
    <t>APC Components- Standard Groin AXII</t>
  </si>
  <si>
    <t>APC Components- Standard Groin BII-5</t>
  </si>
  <si>
    <t>APC Components- Yoke AXBIIIA</t>
  </si>
  <si>
    <t>APC Components- Yoke AXIIIA-1</t>
  </si>
  <si>
    <t>APC Components- Yoke BIIIA-2</t>
  </si>
  <si>
    <t>APC Components- Yoke XPIIIA-1</t>
  </si>
  <si>
    <t>APC Components- Yoke BCIIIA</t>
  </si>
  <si>
    <t>APC Components- Yoke CIIIA-3</t>
  </si>
  <si>
    <t>APC Components- Yoke AXII</t>
  </si>
  <si>
    <t>APC Components- Yoke BII-5</t>
  </si>
  <si>
    <t>APC Components- Quick Release Kits- Shoulder Cable Release</t>
  </si>
  <si>
    <t>APC Components- Quick Release Kits- Side Chest Cable Release</t>
  </si>
  <si>
    <t>APC Components- Quick Release Kits- Center Chest Cable Release</t>
  </si>
  <si>
    <t>AP4000RA0J</t>
  </si>
  <si>
    <t>ORIGIN CONCEALABLE (FRONT &amp; BACK PANELS) AXBIIIA</t>
  </si>
  <si>
    <t>ORIGIN CONCEALABLE (FRONT &amp; BACK PANELS) AXIIIA-1</t>
  </si>
  <si>
    <t>ORIGIN CONCEALABLE (FRONT &amp; BACK PANELS) BIIIA-2</t>
  </si>
  <si>
    <t>ORIGIN CONCEALABLE (FRONT &amp; BACK PANELS) AXII</t>
  </si>
  <si>
    <t>ORIGIN CONCEALABLE (FRONT &amp; BACK PANELS) BII-5</t>
  </si>
  <si>
    <t>ORIGIN PLATE CARRIER (SIDE AND GAP STOP PANELS) AXBIIIA</t>
  </si>
  <si>
    <t>ORIGIN PLATE CARRIER (SIDE AND GAP STOP PANELS) AXIIIA-1</t>
  </si>
  <si>
    <t>ORIGIN PLATE CARRIER (SIDE AND GAP STOP PANELS) BIIIA-2</t>
  </si>
  <si>
    <t>ORIGIN PLATE CARRIER (SIDE AND GAP STOP PANELS) AXII</t>
  </si>
  <si>
    <t>ORIGIN PLATE CARRIER (SIDE AND GAP STOP PANELS) BII-5</t>
  </si>
  <si>
    <t>ORIGIN ARMOR CARRIER (FRONT, BACK, SIDE AND GAP STOP PANELS) AXBIIIA</t>
  </si>
  <si>
    <t>ORIGIN ARMOR CARRIER (FRONT, BACK, SIDE AND GAP STOP PANELS) AXIIIA-1</t>
  </si>
  <si>
    <t>ORIGIN ARMOR CARRIER (FRONT, BACK, SIDE AND GAP STOP PANELS) BIIIA-2</t>
  </si>
  <si>
    <t>ORIGIN ARMOR CARRIER (FRONT, BACK, SIDE AND GAP STOP PANELS) AXII</t>
  </si>
  <si>
    <t>ORIGIN ARMOR CARRIER (FRONT, BACK, SIDE AND GAP STOP PANELS) BII-5</t>
  </si>
  <si>
    <t>ORIGIN ACCESORY PHASE #1 (MANTLE &amp; PAULDRON) AXBIIIA</t>
  </si>
  <si>
    <t>ORIGIN ACCESORY PHASE #1 (MANTLE &amp; PAULDRON) AXIIIA-1</t>
  </si>
  <si>
    <t>ORIGIN ACCESORY PHASE #1 (MANTLE &amp; PAULDRON) BIIIA-2</t>
  </si>
  <si>
    <t>ORIGIN ACCESORY PHASE #1 (MANTLE &amp; PAULDRON) AXII</t>
  </si>
  <si>
    <t>ORIGIN ACCESORY PHASE #1 (MANTLE &amp; PAULDRON) BII-5</t>
  </si>
  <si>
    <t>OG1ZADA1Z5</t>
  </si>
  <si>
    <t>OG1ZA1A1Z5</t>
  </si>
  <si>
    <t>OG1ZB8A1Z5</t>
  </si>
  <si>
    <t>OG1ZE2A1Z5</t>
  </si>
  <si>
    <t>OG1ZB5A1Z5</t>
  </si>
  <si>
    <t>ORIGIN ACCESORY PHASE #2 (ADD BICEPS, DELTOIDS, THROAT, GROIN, ARTERIAL AND LOWER) AXBIIIA</t>
  </si>
  <si>
    <t>ORIGIN ACCESORY PHASE #2 (ADD BICEPS, DELTOIDS, THROAT, GROIN, ARTERIAL AND LOWER) AXIIIA-1</t>
  </si>
  <si>
    <t>ORIGIN ACCESORY PHASE #2 (ADD BICEPS, DELTOIDS, THROAT, GROIN, ARTERIAL AND LOWER) BIIIA-2</t>
  </si>
  <si>
    <t>ORIGIN ACCESORY PHASE #2 (ADD BICEPS, DELTOIDS, THROAT, GROIN, ARTERIAL AND LOWER) AXII</t>
  </si>
  <si>
    <t>ORIGIN ACCESORY PHASE #2 (ADD BICEPS, DELTOIDS, THROAT, GROIN, ARTERIAL AND LOWER) BII-5</t>
  </si>
  <si>
    <t>OG1ZADA2Z5</t>
  </si>
  <si>
    <t>OG1ZA1A2Z5</t>
  </si>
  <si>
    <t>OG1ZB8A2Z5</t>
  </si>
  <si>
    <t>OG1ZE2A2Z5</t>
  </si>
  <si>
    <t>OG1ZB5A2Z5</t>
  </si>
  <si>
    <t>ORIGIN ACCESORY PHASE #3 (ADD THIGHS, POSTERIOR, AB POUCH, BELT &amp; MISC. STRAPS ) AXBIIIA</t>
  </si>
  <si>
    <t>ORIGIN ACCESORY PHASE #3 (ADD THIGHS, POSTERIOR, AB POUCH, BELT &amp; MISC. STRAPS ) AXIIIA-1</t>
  </si>
  <si>
    <t>ORIGIN ACCESORY PHASE #3 (ADD THIGHS, POSTERIOR, AB POUCH, BELT &amp; MISC. STRAPS ) BIIIA-2</t>
  </si>
  <si>
    <t>ORIGIN ACCESORY PHASE #3 (ADD THIGHS, POSTERIOR, AB POUCH, BELT &amp; MISC. STRAPS ) AXII</t>
  </si>
  <si>
    <t>ORIGIN ACCESORY PHASE #3 (ADD THIGHS, POSTERIOR, AB POUCH, BELT &amp; MISC. STRAPS ) BII-5</t>
  </si>
  <si>
    <t>OG1ZADA3Z5</t>
  </si>
  <si>
    <t>OG1ZA3A3Z5</t>
  </si>
  <si>
    <t>OG1ZB8A3Z5</t>
  </si>
  <si>
    <t>OG1ZE2A3Z5</t>
  </si>
  <si>
    <t>OG1ZB5A3Z5</t>
  </si>
  <si>
    <t>Concealable Carriers- Standard Carrier</t>
  </si>
  <si>
    <t>Concealable Carriers- Hilite Carrier</t>
  </si>
  <si>
    <t>Concealable Carriers- Python Carrier</t>
  </si>
  <si>
    <t>Concealable Carriers- Vision Carrier</t>
  </si>
  <si>
    <t>Concealable Carriers- Elite Carrier</t>
  </si>
  <si>
    <t>Concealable Carriers- Executive Carrier</t>
  </si>
  <si>
    <t>Concealable Carriers- Compression Shirt Carrier</t>
  </si>
  <si>
    <t>Concealable Carriers- Ultra Covert Shirt Carrier</t>
  </si>
  <si>
    <t>SD6N00BV0P</t>
  </si>
  <si>
    <t>HL6N00BV0M</t>
  </si>
  <si>
    <t>PY4N00BV0M</t>
  </si>
  <si>
    <t>VS5N00BV0M</t>
  </si>
  <si>
    <t>AE5M00BV0M</t>
  </si>
  <si>
    <t>EC1M00BV0W</t>
  </si>
  <si>
    <t>CCMZ00BV0M</t>
  </si>
  <si>
    <t>UCSM00020W</t>
  </si>
  <si>
    <t>*Guardian Carriers- Guardian, Zipper Pocket, MOLLE</t>
  </si>
  <si>
    <t>*Guardian Carriers- Guardian, Zipper Pocket, No MOLLE</t>
  </si>
  <si>
    <t>*Guardian Carriers- Guardian, Uniform Pocket, MOLLE</t>
  </si>
  <si>
    <t>*Guardian Carriers- Guardian, Uniform Pocket, No MOLLE</t>
  </si>
  <si>
    <t>*Guardian Carriers- Guardian, Uniform Pocket, Pin Tucks, No MOLLE</t>
  </si>
  <si>
    <t>*Guardian Carriers-Guardian, Zipper Pocket, No Zipper Cover, MOLLE</t>
  </si>
  <si>
    <t>GDAM00BV0J</t>
  </si>
  <si>
    <t>GDBM00BV0J</t>
  </si>
  <si>
    <t>GDCM00BV0J</t>
  </si>
  <si>
    <t>GDDM00BV0J</t>
  </si>
  <si>
    <t>GDEM00BV0J</t>
  </si>
  <si>
    <t>GDFM00BV0J</t>
  </si>
  <si>
    <t>Guardian, Zipper Pocket, Tank Track Laser</t>
  </si>
  <si>
    <t>Guardian, Uniform Pocket, Tank Track Laser</t>
  </si>
  <si>
    <t>Guardian, Zipper Pocket, No Zipper Cover, Tank Track Laser</t>
  </si>
  <si>
    <t>GDAM00BVZ5</t>
  </si>
  <si>
    <t>GDCM00BVZ5</t>
  </si>
  <si>
    <t>GDFM00BVZ5</t>
  </si>
  <si>
    <t>Guardian, Uniform Pocket, Pin Tucks, No MOLLE, V2 Pro Fabric</t>
  </si>
  <si>
    <t>Guardian, Zipper Pocket, No MOLLE, V2 Pro Fabric</t>
  </si>
  <si>
    <t>Guardian, Uniform Pocket, MOLLE, V2 Pro Fabric</t>
  </si>
  <si>
    <t>Guardian, Uniform Pocket, No MOLLE, V2 Pro Fabric</t>
  </si>
  <si>
    <t>GVBM00BV0N</t>
  </si>
  <si>
    <t>GVCM00BV0N</t>
  </si>
  <si>
    <t>GVDM00BV0N</t>
  </si>
  <si>
    <t>GVEM00BV0N</t>
  </si>
  <si>
    <t xml:space="preserve">Maverick </t>
  </si>
  <si>
    <t>Maverick with KWIQ-Clip Release*</t>
  </si>
  <si>
    <t xml:space="preserve">Maverick with MAG-TAK </t>
  </si>
  <si>
    <t>Duty Carrier</t>
  </si>
  <si>
    <t xml:space="preserve">Firearms Instructor </t>
  </si>
  <si>
    <t xml:space="preserve">Endeavor </t>
  </si>
  <si>
    <t xml:space="preserve">Endeavor Laser </t>
  </si>
  <si>
    <t>Admin</t>
  </si>
  <si>
    <t xml:space="preserve">Uniform Carrier </t>
  </si>
  <si>
    <t>Hi-Vis Carrier</t>
  </si>
  <si>
    <t>Quilted</t>
  </si>
  <si>
    <t>O3MM00BV0J</t>
  </si>
  <si>
    <t>O3MM00010J</t>
  </si>
  <si>
    <t>O3SM00BV0J</t>
  </si>
  <si>
    <t>O3EM00BV0J</t>
  </si>
  <si>
    <t>O3LM00BVZ9</t>
  </si>
  <si>
    <t>O3AM00BV0J</t>
  </si>
  <si>
    <t>O3UM00BV0J</t>
  </si>
  <si>
    <t>HV1M00BV0G</t>
  </si>
  <si>
    <t>QL3N06BV0Q</t>
  </si>
  <si>
    <t>O3MM00010J-01</t>
  </si>
  <si>
    <t>O3UM00BV0J-01</t>
  </si>
  <si>
    <t>O3UM00BV0J-02</t>
  </si>
  <si>
    <t>Uniform Carrier with KWIQ-Clip upgrade</t>
  </si>
  <si>
    <t>Uniform Carrier with MAG-TAK upgrade</t>
  </si>
  <si>
    <t>Active Shooter Plate Carriers- Plate Rack</t>
  </si>
  <si>
    <t>Active Shooter Plate Carriers- Rifle Plate Carrier</t>
  </si>
  <si>
    <t>Active Shooter Plate Carriers- Steel (Thin) Plate Carrier</t>
  </si>
  <si>
    <t>Active Shooter Plate Carriers- Waist Strap Extender (Set of 2)</t>
  </si>
  <si>
    <t>PR1600BV0J</t>
  </si>
  <si>
    <t>PCU600BV0J</t>
  </si>
  <si>
    <t>PCP000BV0J</t>
  </si>
  <si>
    <t>WS1N00AC0T</t>
  </si>
  <si>
    <t>FRK-360 Plate Carrier- Carrier Only</t>
  </si>
  <si>
    <t xml:space="preserve">FRK-360 Plate Carrier- Molle Cummerbund </t>
  </si>
  <si>
    <t>FRK-360 Plate Carrier- Slick Cummerbund</t>
  </si>
  <si>
    <t>FRK-360 Plate Carrier- Hi-Vis Cummerbund</t>
  </si>
  <si>
    <t>PCZ600BV0J</t>
  </si>
  <si>
    <t>CM3000OS0J</t>
  </si>
  <si>
    <t>CMC000OS0J</t>
  </si>
  <si>
    <t>CMC010OS0J</t>
  </si>
  <si>
    <t>FRK-720 Plate Carrier- Carrier Only</t>
  </si>
  <si>
    <t xml:space="preserve">FRK-720 Plate Carrier- Molle Cummerbund </t>
  </si>
  <si>
    <t>FRK-720 Plate Carrier- Slick Cummerbund</t>
  </si>
  <si>
    <t>FRK-720 Plate Carrier- Hi-Vis Cummerbund</t>
  </si>
  <si>
    <t>PCKW00BV0J</t>
  </si>
  <si>
    <t>FRK-1080 Plate Carrier- Carrier Only</t>
  </si>
  <si>
    <t xml:space="preserve">FRK-1080 Plate Carrier- Molle Cummerbund </t>
  </si>
  <si>
    <t>FRK-1080 Plate Carrier- Slick Cummerbund</t>
  </si>
  <si>
    <t>FRK-1080 Plate Carrier- Hi-Vis Cummerbund</t>
  </si>
  <si>
    <t>PCGU00BV0J</t>
  </si>
  <si>
    <t>Pack Rack Base Vest- Base Carrier</t>
  </si>
  <si>
    <t>PR2600BV0J</t>
  </si>
  <si>
    <t xml:space="preserve">International Carrier Only </t>
  </si>
  <si>
    <t>IN3M00BV0J</t>
  </si>
  <si>
    <t>IQ3 (Carrier Only) Pricing- WARSOC Buckle System</t>
  </si>
  <si>
    <t>IQ3 (Carrier Only) Pricing-  KWIQ-Clip</t>
  </si>
  <si>
    <t>IQ3 (Carrier Only) Pricing- WARSOC Buckle System Laser</t>
  </si>
  <si>
    <t>IQ3 (Carrier Only) Pricing- KWIQ-Clip Laser</t>
  </si>
  <si>
    <t>IHCM00BV0J</t>
  </si>
  <si>
    <t>IHCM00B20J</t>
  </si>
  <si>
    <t>IHCM00BVZ5</t>
  </si>
  <si>
    <t>IHCM00B2Z5</t>
  </si>
  <si>
    <t>Origin- Mission Harness</t>
  </si>
  <si>
    <t>OG1000MHZ5</t>
  </si>
  <si>
    <t>Origin- Plate Rack</t>
  </si>
  <si>
    <t>OG1600PRZ5</t>
  </si>
  <si>
    <t>SOHPC Carrier</t>
  </si>
  <si>
    <t>HC8600BV0J</t>
  </si>
  <si>
    <t>SOHPC Warsoc</t>
  </si>
  <si>
    <t>HC8600B10J</t>
  </si>
  <si>
    <t>SOHPC Kwiq-Clip</t>
  </si>
  <si>
    <t>HC8600B40J</t>
  </si>
  <si>
    <t xml:space="preserve">SOHPC Tank Track Laser </t>
  </si>
  <si>
    <t>HC8600BVZ9</t>
  </si>
  <si>
    <t>KWIQ Plate Rack Tank Track Laser</t>
  </si>
  <si>
    <t>KWIQ Plate Rack MOLLE</t>
  </si>
  <si>
    <t xml:space="preserve">Pack Rack Laser Base Vest </t>
  </si>
  <si>
    <t>BIKINI Plate Carrier</t>
  </si>
  <si>
    <t>BIKINI WARSOC Plate Carrier</t>
  </si>
  <si>
    <t>KW1600B1Z5</t>
  </si>
  <si>
    <t>KW1600B10J</t>
  </si>
  <si>
    <t>PCY600BVZ9</t>
  </si>
  <si>
    <t>PCX600BVZ9</t>
  </si>
  <si>
    <t>Chest Rig</t>
  </si>
  <si>
    <t>LC1000ACZ9</t>
  </si>
  <si>
    <t>PISTOL POUCHES- Hook/Loop Flap Double Pistol Mag  Pouch Tuck Strap</t>
  </si>
  <si>
    <t>PISTOL POUCHES- Hook/Loop Flap Triple Pistol Mag Pouch</t>
  </si>
  <si>
    <t>PCHMP0AC0J</t>
  </si>
  <si>
    <t>PCHMP1AC0J</t>
  </si>
  <si>
    <t>PCHMP2AC0J</t>
  </si>
  <si>
    <t>PCHMP3AC0J</t>
  </si>
  <si>
    <t>PCHMP4AC0J</t>
  </si>
  <si>
    <t>PREMIUM MAG RETENTION SYSTEM (MRS) PISTOL POUCHES- MRS No Flap Double Pistol Mag Pouch</t>
  </si>
  <si>
    <t>PREMIUM MAG RETENTION SYSTEM (MRS) PISTOL POUCHES- MRS No Flap Single Pistol Mag Pouch</t>
  </si>
  <si>
    <t>PREMIUM MAG RETENTION SYSTEM (MRS) PISTOL POUCHES- MRS No Flap Triple Pistol Mag Pouch</t>
  </si>
  <si>
    <t>PCHMR0AC0J</t>
  </si>
  <si>
    <t>PCHMR1AC0J</t>
  </si>
  <si>
    <t>PCHMR2AC0J</t>
  </si>
  <si>
    <t>PCHMS0AC0J</t>
  </si>
  <si>
    <t>RIFLE / SUB GUN POUCHES- Single Rifle Mag  Pouch Tuck Strap (Hook/Loop Flap)</t>
  </si>
  <si>
    <t>RIFLE / SUB GUN POUCHES- Triple Rifle Mag  Pouch Tuck Strap (Hook/Loop Flap)</t>
  </si>
  <si>
    <t>RIFLE / SUB GUN POUCHES- Tiered Rifle Mag  Pouch Tuck Strap (Hook/Loop Flap)</t>
  </si>
  <si>
    <t>RIFLE / SUB GUN POUCHES- Double Sub Gun Mag  Pouch Tuck Strap (Hook/Loop Flap)</t>
  </si>
  <si>
    <t>PREMIUM MAG RETENTION SYSTEM (MRS) RIFLE/SUB GUN POUCHES- MRS Single Rifle Mag Pouch (No Flap)</t>
  </si>
  <si>
    <t>PREMIUM MAG RETENTION SYSTEM (MRS) RIFLE/SUB GUN POUCHES-MRS Double Rifle Mag Pouch (No Flap)</t>
  </si>
  <si>
    <t>PREMIUM MAG RETENTION SYSTEM (MRS) RIFLE/SUB GUN POUCHES- MRS Triple Rifle Mag Pouch (No Flap)</t>
  </si>
  <si>
    <t>PREMIUM MAG RETENTION SYSTEM (MRS) RIFLE/SUB GUN POUCHES- MRS Single Sub Gun 45mm Mag Pouch (No Flap)</t>
  </si>
  <si>
    <t xml:space="preserve">PREMIUM MAG RETENTION SYSTEM (MRS) RIFLE/SUB GUN POUCHES- MRS Double Sub Gun 45mm Mag Pouch (No Flap) </t>
  </si>
  <si>
    <t>PREMIUM MAG RETENTION SYSTEM (MRS) RIFLE/SUB GUN POUCHES- MRS Triple Sub Gun 45mm Mag Pouch (No Flap)</t>
  </si>
  <si>
    <t>PREMIUM MAG RETENTION SYSTEM (MRS) RIFLE/SUB GUN POUCHES- MRS Single Sub Gun 9mm Mag Pouch (No Flap)</t>
  </si>
  <si>
    <t>PREMIUM MAG RETENTION SYSTEM (MRS) RIFLE/SUB GUN POUCHES- MRS Double Sub Gun 9mm Mag Pouch (No Flap)</t>
  </si>
  <si>
    <t>PREMIUM MAG RETENTION SYSTEM (MRS) RIFLE/SUB GUN POUCHES- MRS Triple Sub Gun 9mm Mag Pouch (No Flap)</t>
  </si>
  <si>
    <t>PCHMR6AC0J</t>
  </si>
  <si>
    <t>PCHMR7AC0J</t>
  </si>
  <si>
    <t>PCHMR8AC0J</t>
  </si>
  <si>
    <t>PCHMS1AC0J</t>
  </si>
  <si>
    <t>PCHMS2AC0J</t>
  </si>
  <si>
    <t>PCHMS3AC0J</t>
  </si>
  <si>
    <t>PCHMS4AC0J</t>
  </si>
  <si>
    <t>PCHMS5AC0J</t>
  </si>
  <si>
    <t>PCHMS6AC0J</t>
  </si>
  <si>
    <t>PCHMR5AC0J</t>
  </si>
  <si>
    <t>PCHDP0AC0J</t>
  </si>
  <si>
    <t>Combo Pouches- Hook/Loop Flap Triple 2 Stacked Rifle Mag, Hook/Loop Flap Triple Pistol Mag</t>
  </si>
  <si>
    <t xml:space="preserve">Combo Pouches- Hook/Loop Close Universal Dump Pouch </t>
  </si>
  <si>
    <t>PREMIUM MAG RETENTION SYSTEM (MRS) COMBO POUCHES- MRS No Flap Single Rifle Pistol Mag Pouch</t>
  </si>
  <si>
    <t>PREMIUM MAG RETENTION SYSTEM (MRS) COMBO POUCHES- MRS No Flap Double Rifle Pistol Mag Pouch</t>
  </si>
  <si>
    <t>PREMIUM MAG RETENTION SYSTEM (MRS) COMBO POUCHES- MRS No Flap Triple Rifle Pistol Mag Pouch</t>
  </si>
  <si>
    <t>PCHMR9AC0J</t>
  </si>
  <si>
    <t>PCHMR1000J</t>
  </si>
  <si>
    <t>PCHMR1100J</t>
  </si>
  <si>
    <t>MEDICAL POUCHES- Advanced Medical Pouch w/ Zipper Closure</t>
  </si>
  <si>
    <t>MEDICAL POUCHES- Basic Medical Pouch w/ Zipper Closure</t>
  </si>
  <si>
    <t xml:space="preserve">MEDICAL POUCHES- Universal Attachment Medical Trauma Pouch </t>
  </si>
  <si>
    <t>PCHMD0AC0J</t>
  </si>
  <si>
    <t>PCHMD2AC0J</t>
  </si>
  <si>
    <t>PCHMD3AC0J</t>
  </si>
  <si>
    <t xml:space="preserve">FIRST RESPONDER POUCHES- Admin Combo Pouch </t>
  </si>
  <si>
    <t>FIRST RESPONDER POUCHES- EMS Pouch &amp; 1.5 ID</t>
  </si>
  <si>
    <t>FIRST RESPONDER POUCHES- Triage Combo Pouch</t>
  </si>
  <si>
    <t>PCHAD1AC0J</t>
  </si>
  <si>
    <t>PCHEM1AC0J</t>
  </si>
  <si>
    <t>PCHTR1AC0J</t>
  </si>
  <si>
    <t>PCHFB0AC0J</t>
  </si>
  <si>
    <t>PCHFB1AC0J</t>
  </si>
  <si>
    <t>PCHSP0AC0J</t>
  </si>
  <si>
    <t>PCHSP1AC0J</t>
  </si>
  <si>
    <t>PCHTZ0AC0J</t>
  </si>
  <si>
    <t>PCHTZ1AC0J</t>
  </si>
  <si>
    <t>PCHGL1AC0J</t>
  </si>
  <si>
    <t>PCHSK0AC0J</t>
  </si>
  <si>
    <t>PCHGL0AC0J</t>
  </si>
  <si>
    <t>Less lethal pouches- Hook/Loop Flap Double Flash Bang  Pouch Tuck Strap</t>
  </si>
  <si>
    <t>Less lethal pouches- Hook/Loop Flap Single Flash Bang Pouch Tuck Strap</t>
  </si>
  <si>
    <t>Less lethal pouches- Hook/Loop Flap Single 4oz Spray Pouch Tuck Strap</t>
  </si>
  <si>
    <t>Less lethal pouches- Hook/Loop Flap Single 2oz Spray Pouch Tuck Strap</t>
  </si>
  <si>
    <t>Less lethal pouches- SR Buckle  Taser  Holster Tuck Strap</t>
  </si>
  <si>
    <t>Less lethal pouches- SR Buckle  X2 Taser Holster Tuck Strap</t>
  </si>
  <si>
    <t>Less lethal pouches- Single 37/40 mm Grenade Pouch</t>
  </si>
  <si>
    <t>Less lethal pouches- Hook/Loop Flap Single Smoke/Large Flash Pouch w/ Tuck Strap</t>
  </si>
  <si>
    <t>Less lethal pouches- Hook/Loop Flap Double 37/40mm  Pouch w/ Tuck Strap</t>
  </si>
  <si>
    <t>EQUIPMENT POUCHES- Hook/Loop Flap 2 Stacked Handcuff  Pouch Tuck Strap</t>
  </si>
  <si>
    <t>EQUIPMENT POUCHES- Hook/Loop Buckle Single Radio  Pouch Tuck Strap</t>
  </si>
  <si>
    <t>EQUIPMENT POUCHES- Zipper  Hydration  Pouch Tuck Strap W/ Molle</t>
  </si>
  <si>
    <t>PCHHC0AC0J</t>
  </si>
  <si>
    <t>PCHRD0AC0J</t>
  </si>
  <si>
    <t>PCHHY0AC0J</t>
  </si>
  <si>
    <t>UTILITY POUCHES- Zipper  Small Misc/Utility  Pouch Tuck Strap W/ Molle</t>
  </si>
  <si>
    <t>UTILITY POUCHES- Zipper  Large Misc/Utiltiy  Pouch Tuck Strap W/ Molle</t>
  </si>
  <si>
    <t>UTILITY POUCHES- Zipper Horizontal Utiltiy  Pouch Tuck Strap W/ Molle</t>
  </si>
  <si>
    <t>UTILITY POUCHES- Zipper Vertical Utiltiy  Pouch Tuck Strap W/ Molle</t>
  </si>
  <si>
    <t>PCHUP0AC0J</t>
  </si>
  <si>
    <t>PCHUP1AC0J</t>
  </si>
  <si>
    <t>PCHUP2AC0J</t>
  </si>
  <si>
    <t>PCHUP3AC0J</t>
  </si>
  <si>
    <t xml:space="preserve">FLASHLIGHT POUCHES- Hook/Loop Flap  Flash Light Pouch Tuck Strap </t>
  </si>
  <si>
    <t>FLASHLIGHT POUCHES- Open Top  Large Flash Light Pouch Tuck Strap</t>
  </si>
  <si>
    <t>PCHFL0AC0J</t>
  </si>
  <si>
    <t>PCHFL1AC0J</t>
  </si>
  <si>
    <t xml:space="preserve">GAS MASK POUCHES- Hook/Loop Flap Standard Gas Mask Pouch Tuck Strap W/ Molle        </t>
  </si>
  <si>
    <t xml:space="preserve">GAS MASK POUCHES- Zipper Bottom Large Gas Mask Pouch Tuck Strap W/ Molle   </t>
  </si>
  <si>
    <t xml:space="preserve">GAS MASK POUCHES- Hook/Loop Flap Standard Gas Mask PouchTuck Strap W/ Molle         </t>
  </si>
  <si>
    <t>PCHGM0AC0J</t>
  </si>
  <si>
    <t>PCHGM1AC0J</t>
  </si>
  <si>
    <t>PCHGM2AC0J</t>
  </si>
  <si>
    <t xml:space="preserve">PACKS AND BAGS- Helmet/Plate Carry Bag </t>
  </si>
  <si>
    <t xml:space="preserve">PACKS AND BAGS- CORDURA Carry Case </t>
  </si>
  <si>
    <t xml:space="preserve">PACKS AND BAGS- Concealable Bag </t>
  </si>
  <si>
    <t>BAGN00130D</t>
  </si>
  <si>
    <t>BAGN00030J</t>
  </si>
  <si>
    <t>BAGN00020N</t>
  </si>
  <si>
    <t>SHIELD TRANSPORT BAGS- 26 X 36</t>
  </si>
  <si>
    <t>SHIELD TRANSPORT BAGS- 20 X 30</t>
  </si>
  <si>
    <t>SHIELD TRANSPORT BAGS- 24 X 40</t>
  </si>
  <si>
    <t>SHIELD TRANSPORT BAGS- *ACTIVE SHOOTER SHIELD BAG</t>
  </si>
  <si>
    <t>BAGN00140J</t>
  </si>
  <si>
    <t>BAGN00150J</t>
  </si>
  <si>
    <t>BAGN00160J</t>
  </si>
  <si>
    <t>BAGN00180J</t>
  </si>
  <si>
    <t>SSAN00010T</t>
  </si>
  <si>
    <t>SSAN00020T</t>
  </si>
  <si>
    <t>SSAN00030T</t>
  </si>
  <si>
    <t>SSAN00040T</t>
  </si>
  <si>
    <t>Side Straps- 2X12 MALE SIDE STRAP (SET 4)</t>
  </si>
  <si>
    <t>Side Straps- 4X12 MALE SIDE STRAP (SET 2)</t>
  </si>
  <si>
    <t>Side Straps- 2X8 FEM SIDE STRAP (SET 4)</t>
  </si>
  <si>
    <t>Side Straps- 4X8 FEM SIDE STRAP (SET 2)</t>
  </si>
  <si>
    <t>ID Panels (Each)</t>
  </si>
  <si>
    <t>Varies</t>
  </si>
  <si>
    <t>Shield ID Panels- 3"X10" POLICE DECAL</t>
  </si>
  <si>
    <t>Shield ID Panels- 3"X10" SHERIFF DECAL</t>
  </si>
  <si>
    <t xml:space="preserve">IDPSHL3X10 </t>
  </si>
  <si>
    <t>IDSSHL3X10</t>
  </si>
  <si>
    <t>SSBS Straps (Set of 2)</t>
  </si>
  <si>
    <t>Concealable Internal Cummerbund</t>
  </si>
  <si>
    <t>Thorshield Sleeve</t>
  </si>
  <si>
    <t>NE1N00270T</t>
  </si>
  <si>
    <t>CMB000010T</t>
  </si>
  <si>
    <t>MC1N00ACTT</t>
  </si>
  <si>
    <t xml:space="preserve">Sock for Discont. ODC </t>
  </si>
  <si>
    <t>KWIQ-Clip Side Straps for Discont. ODC (Set of 2)</t>
  </si>
  <si>
    <t>Zipper Side Wing for Discont. ODC (Set of 2)</t>
  </si>
  <si>
    <t xml:space="preserve">Hook/Loop Side Straps (Set of 2) for Discont. ODC </t>
  </si>
  <si>
    <t>Cummerbund KWIQ-Clip for Discont. Mav (Set of 2)</t>
  </si>
  <si>
    <t>WARSOC Side Strap for Discont. ODC (Set of 2)</t>
  </si>
  <si>
    <t>ODCM00SC0J</t>
  </si>
  <si>
    <t>ODC000BS0L</t>
  </si>
  <si>
    <t>ODCM01ZC0L</t>
  </si>
  <si>
    <t>ODCM00VS0J</t>
  </si>
  <si>
    <t>ODMM01EC0J</t>
  </si>
  <si>
    <t>ODC000WS0L</t>
  </si>
  <si>
    <t>ORIGIN- BODY ID PLACARDS (2)</t>
  </si>
  <si>
    <t>ORIGIN- WING POUCH SET (2)</t>
  </si>
  <si>
    <t>ORIGIN- SIDE PLATE POUCH SET (2)</t>
  </si>
  <si>
    <t>ORIGIN- RAISED MESH LINER PANEL (2)</t>
  </si>
  <si>
    <t>ORIGIN- BACK PANEL</t>
  </si>
  <si>
    <t>ORIGIN- FRONT 3 MAG</t>
  </si>
  <si>
    <t>ORIGIN- FRONT TANK TRACK PANEL</t>
  </si>
  <si>
    <t>ORIGIN- DELTOID ID PLACARDS (2)</t>
  </si>
  <si>
    <t>ORIGIN- PISTON SUSPENDER (4)</t>
  </si>
  <si>
    <t>ORIGIN- RELEASABLE SHOULDER PAD</t>
  </si>
  <si>
    <t>ORIGIN- LOWER ADAPTER</t>
  </si>
  <si>
    <t>ORIGIN- ORIGIN BELT (BALLISTICS SOLD SEPARATELY)*</t>
  </si>
  <si>
    <t>OG1000BYZ5</t>
  </si>
  <si>
    <t>OG1000WPZ5</t>
  </si>
  <si>
    <t>OG1600STZ5</t>
  </si>
  <si>
    <t>OG1000MPZ6</t>
  </si>
  <si>
    <t>OG1000BPZ5</t>
  </si>
  <si>
    <t>OG10003MZ5</t>
  </si>
  <si>
    <t>OG1000FPZ5</t>
  </si>
  <si>
    <t>OG1000DIZ5</t>
  </si>
  <si>
    <t>OG1000PSZ5</t>
  </si>
  <si>
    <t xml:space="preserve">OG1000RPZJ </t>
  </si>
  <si>
    <t>OG1000LAZ5</t>
  </si>
  <si>
    <t>OG1Z00BTZ5</t>
  </si>
  <si>
    <t>Front Flaps- Kangaroo w/ MOLLE</t>
  </si>
  <si>
    <t>Front Flaps- Kangaroo w/ MOLLE Loop</t>
  </si>
  <si>
    <t>Front Flaps- Flat</t>
  </si>
  <si>
    <t>Front Flaps- Flat Front w/ MOLLE Loop</t>
  </si>
  <si>
    <t>FF1N00AC0J</t>
  </si>
  <si>
    <t>FF1N00010J</t>
  </si>
  <si>
    <t>FF2N00AC0J</t>
  </si>
  <si>
    <t>FF2N00010J</t>
  </si>
  <si>
    <t>Kangaroo Inserts- 3xM4</t>
  </si>
  <si>
    <t>Kangaroo Inserts- Shotgun</t>
  </si>
  <si>
    <t>PCHM11AC0Y</t>
  </si>
  <si>
    <t>PCHM14AC0J</t>
  </si>
  <si>
    <t>Side Plate Pouches (Set of 2)- 6x6 Plate Pocket</t>
  </si>
  <si>
    <t>Side Plate Pouches (Set of 2)- Mag/Radio</t>
  </si>
  <si>
    <t>PP5N00AC0J</t>
  </si>
  <si>
    <t>PP5N00020J</t>
  </si>
  <si>
    <t>KWIQ-Clip Cummerbunds- MOLLE</t>
  </si>
  <si>
    <t>KWIQ-Clip Cummerbunds- Tank Track Laser</t>
  </si>
  <si>
    <t>CULD00030J</t>
  </si>
  <si>
    <t>CUMD0001Z9</t>
  </si>
  <si>
    <t>WARSOC Cummerbunds- MOLLE</t>
  </si>
  <si>
    <t>WARSOC Cummerbunds- Tank Track Laser</t>
  </si>
  <si>
    <t>CULD00OS0J</t>
  </si>
  <si>
    <t>CUMD00OSZ9</t>
  </si>
  <si>
    <t>Quick Release Kits- SRV Release Kit</t>
  </si>
  <si>
    <t>Quick Release Kits- Center Chest Cable Release</t>
  </si>
  <si>
    <t>Quick Release Kits- Shoulder Cable Release</t>
  </si>
  <si>
    <t>Quick Release Kits- Side Chest Cable Release</t>
  </si>
  <si>
    <t>HELMET ACCESSORIES FOR OPERATOR ELITE AND MICH- OMEGA HARNESS</t>
  </si>
  <si>
    <t>HELMET ACCESSORIES FOR OPERATOR ELITE AND MICH- DELTA BUNGEES</t>
  </si>
  <si>
    <t>HELMET ACCESSORIES FOR OPERATOR ELITE AND MICH- DELTA VELCRO PATCHES</t>
  </si>
  <si>
    <t>HELMET ACCESSORIES FOR OPERATOR ELITE AND MICH- DELTA LOW PROFILE HARNESS</t>
  </si>
  <si>
    <t>HELMET ACCESSORIES FOR OPERATOR ELITE AND MICH- 7 PAD SYSTEM</t>
  </si>
  <si>
    <t>HELMET ACCESSORIES FOR OPERATOR ELITE AND MICH- D30 TRUST CIRRUS 7 PAD SYSTEM UPGRADE</t>
  </si>
  <si>
    <t xml:space="preserve">HELMET ACCESSORIES FOR OPERATOR ELITE AND MICH- D30 TRUST STEALTH 9 PAD SYSTEM UPGRADE </t>
  </si>
  <si>
    <t>HELMET ACCESSORIES FOR OPERATOR ELITE AND MICH- DIAL HARNESS</t>
  </si>
  <si>
    <t>HELMET ACCESSORIES FOR OPERATOR ELITE AND MICH- RIOT FACE SHIELD W/ RAIL ADAPTOR (3mm)</t>
  </si>
  <si>
    <t>HELMET ACCESSORIES FOR OPERATOR ELITE AND MICH- RIOT FACE SHIELD W/ RAIL ADAPTOR (6mm)</t>
  </si>
  <si>
    <t>HELMET ACCESSORIES FOR OPERATOR ELITE AND MICH- HELMET CHIN EXTENDER STRAP</t>
  </si>
  <si>
    <t>HELMET ACCESSORIES FOR OPERATOR ELITE AND MICH- USI HELMET COVER  -  MID CUT</t>
  </si>
  <si>
    <t>HELMET ACCESSORIES FOR OPERATOR ELITE AND MICH- USI HELMET COVER  -  FULL CUT</t>
  </si>
  <si>
    <t>HELMET ACCESSORIES FOR OPERATOR ELITE AND MICH- USI HELMET COVER  -  HI CUT</t>
  </si>
  <si>
    <t>HELMET ACCESSORIES FOR OPERATOR ELITE AND MICH- USI SPECS OP DELTA OPERATOR ELITE COVER</t>
  </si>
  <si>
    <t>HELMET ACCESSORIES FOR OPERATOR ELITE AND MICH- USI HELMET CARRY BAG</t>
  </si>
  <si>
    <t>HELMET ACCESSORIES FOR OPERATOR ELITE AND MICH- RIOT NECK PROTECTOR</t>
  </si>
  <si>
    <t>HELMET ACCESSORIES FOR OPERATOR ELITE AND MICH- FRAGMENTATION NECK PROTECTOR</t>
  </si>
  <si>
    <t>HELMET ACCESSORIES FOR OPERATOR ELITE AND MICH- BALLISTIC (IIIA) NECK PROTECTOR</t>
  </si>
  <si>
    <t>HLMOMGAC00</t>
  </si>
  <si>
    <t>HLMDTBAC00</t>
  </si>
  <si>
    <t>HLMDVPAC00</t>
  </si>
  <si>
    <t>HLMDUHAC00</t>
  </si>
  <si>
    <t>HLMLQPAC00</t>
  </si>
  <si>
    <t>HLMPDSAC00</t>
  </si>
  <si>
    <t>HLM7PDAC00</t>
  </si>
  <si>
    <t>HLM9PDAC00</t>
  </si>
  <si>
    <t>HLMBOAAC00</t>
  </si>
  <si>
    <t>HLMRRFAC00</t>
  </si>
  <si>
    <t>HLMCHIAC00</t>
  </si>
  <si>
    <t>HCUS00MC0T</t>
  </si>
  <si>
    <t>HCUS00FC0T</t>
  </si>
  <si>
    <t>HCUS00HC0T</t>
  </si>
  <si>
    <t>HCUS00OE0T</t>
  </si>
  <si>
    <t>HLMBAG0032</t>
  </si>
  <si>
    <t>HLMRNPAC00</t>
  </si>
  <si>
    <t>HLMFNPAC00</t>
  </si>
  <si>
    <t>HLMBNP3A00</t>
  </si>
  <si>
    <t>HELMET ACCESSORIES FOR OPERATOR ELITE AND MICH- LIQUID PRINT</t>
  </si>
  <si>
    <t>POLYCARBONATE 8" FOR USE WITH MICH/ACH HELMET</t>
  </si>
  <si>
    <t>POLYCARBONATE 6" FOR USE WITH MICH/ACH HELMET</t>
  </si>
  <si>
    <t>POLYCARBONATE  8" ANTIFOG FOR USE WITH MICH/ACH HELMET</t>
  </si>
  <si>
    <t>POLYCARBONATE  6" ANTIFOG FOR USE WITH MICH/ACH HELMET</t>
  </si>
  <si>
    <t>POLYCARBONATE 6" FOR USE WITH PASGT HELMET</t>
  </si>
  <si>
    <t>POLYCARBONATE 8" FOR USE WITH PASGT HELMET</t>
  </si>
  <si>
    <t>ROS0030000</t>
  </si>
  <si>
    <t>ROS0040000</t>
  </si>
  <si>
    <t>ROS0050000</t>
  </si>
  <si>
    <t>ROS0060000</t>
  </si>
  <si>
    <t>ROS0070000</t>
  </si>
  <si>
    <t>ROS0080000</t>
  </si>
  <si>
    <t>FRK-360-720-1080 Side Panels (Set of 2) AXBIIIA</t>
  </si>
  <si>
    <t>FRK-360-720-1080 Side Panels (Set of 2) AXIIIA-1</t>
  </si>
  <si>
    <t>FRK-360-720-1080 Side Panels (Set of 2) BIIIA-2</t>
  </si>
  <si>
    <t>FRK-360-720-1080 Side Panels (Set of 2) XPIIIA-1</t>
  </si>
  <si>
    <t>FRK-360-720-1080 Side Panels (Set of 2) BCIIIA</t>
  </si>
  <si>
    <t>FRK-360-720-1080 Side Panels (Set of 2) CIIIA-3</t>
  </si>
  <si>
    <t>FRK-360-720-1080 Side Panels (Set of 2) AXII</t>
  </si>
  <si>
    <t>FRK-360-720-1080 Side Panels (Set of 2) BII-5</t>
  </si>
  <si>
    <t>SOHPC KWIQ‐Clip and Tank Track Laser</t>
  </si>
  <si>
    <t>HC8600B4Z9</t>
  </si>
  <si>
    <t>SOHPC WARSOC Tank Track Laser</t>
  </si>
  <si>
    <t>HC8600B1Z9</t>
  </si>
  <si>
    <t>FAS‐CP LOW VIS</t>
  </si>
  <si>
    <t>FC3U00BV0L</t>
  </si>
  <si>
    <t>FC3U00CS0L</t>
  </si>
  <si>
    <t>FAS‐TC Gen II Base Vest</t>
  </si>
  <si>
    <t>FAS‐TC Gen II Complete Set</t>
  </si>
  <si>
    <t>FA2U00BV0J</t>
  </si>
  <si>
    <t>FA2U00CS0J</t>
  </si>
  <si>
    <t>SHSBASG2V1H2L1</t>
  </si>
  <si>
    <t>SHSBASG2V1H2L0</t>
  </si>
  <si>
    <t>ASPIS Z TRAINING SHIELD W/VP &amp; LT 20X30</t>
  </si>
  <si>
    <t>ASPIS Z TRAINING SHIELD W/VP 20X30</t>
  </si>
  <si>
    <t>M,F</t>
  </si>
  <si>
    <t>F</t>
  </si>
  <si>
    <t>Shield ID panels 3X10 Police Decal</t>
  </si>
  <si>
    <t>Shield ID panels 3X10 Sheriff Decal</t>
  </si>
  <si>
    <t>IDPSHL3X10 </t>
  </si>
  <si>
    <t>SHSBASVSV1H1L1</t>
  </si>
  <si>
    <t>SHSBASVSV1H2L0</t>
  </si>
  <si>
    <t>SHSBASVLV1H1L1</t>
  </si>
  <si>
    <t>SHSBASVLV1H2L0</t>
  </si>
  <si>
    <t>SHSBASVRV1H1L1</t>
  </si>
  <si>
    <t>ASPIS VANGUARD 20X30 W/VP, LT TRAINING SHIELD</t>
  </si>
  <si>
    <t>ASPIS VANGUARD 20X30 W/VP, NO LT TRAINING SHIELD</t>
  </si>
  <si>
    <t>ASPIS -VL VANGUARD 21X36 W/VP, LT TRAINING SHIELD</t>
  </si>
  <si>
    <t>ASPIS VANGUARD 21X36 W/VP, NO LT TRAINING SHIELD</t>
  </si>
  <si>
    <t>ASPIS-VL VANGUARD RECTANGLE 21X36 W/VP, LT TRAINING SHIELD</t>
  </si>
  <si>
    <t>ASPIS VANGUARD RECTANGLE 21X36 W/VP, NO LT TRAINING SHELD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</si>
</sst>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.00"/>
    <numFmt numFmtId="165" formatCode="&quot;$&quot;#,##0"/>
    <numFmt numFmtId="166" formatCode="&quot;$&quot;#,##0.00"/>
  </numFmts>
  <fonts count="41">
    <font>
      <sz val="11"/>
      <color theme="1"/>
      <name val="Calibri"/>
      <family val="2"/>
      <scheme val="minor"/>
    </font>
    <font>
      <b/>
      <sz val="9.5"/>
      <name val="Calibri"/>
      <family val="2"/>
    </font>
    <font>
      <b/>
      <sz val="7.5"/>
      <name val="Calibri"/>
      <family val="2"/>
    </font>
    <font>
      <sz val="7.5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ourier New"/>
      <family val="3"/>
    </font>
    <font>
      <sz val="11"/>
      <color theme="1"/>
      <name val="Symbol"/>
      <family val="1"/>
      <charset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color rgb="FFFF0000"/>
      <name val="Calibri"/>
      <family val="2"/>
    </font>
    <font>
      <strike/>
      <sz val="11"/>
      <color rgb="FFFF0000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B050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  <scheme val="minor"/>
    </font>
    <font>
      <sz val="10"/>
      <color indexed="8"/>
      <name val="Arial"/>
      <family val="2"/>
    </font>
    <font>
      <strike/>
      <sz val="11"/>
      <name val="Calibri"/>
      <family val="2"/>
    </font>
    <font>
      <b/>
      <strike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1"/>
      <name val="Aharoni"/>
      <charset val="177"/>
    </font>
    <font>
      <b/>
      <sz val="18"/>
      <color theme="1"/>
      <name val="Aharoni"/>
      <charset val="177"/>
    </font>
    <font>
      <sz val="1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DD9C3"/>
      </patternFill>
    </fill>
    <fill>
      <patternFill patternType="solid">
        <fgColor rgb="FFA4A4A4"/>
      </patternFill>
    </fill>
    <fill>
      <patternFill patternType="solid">
        <fgColor rgb="FFD7D7D7"/>
      </patternFill>
    </fill>
    <fill>
      <patternFill patternType="solid">
        <fgColor theme="0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/>
    <xf numFmtId="4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44" fontId="26" fillId="0" borderId="0" applyFont="0" applyFill="0" applyBorder="0" applyAlignment="0" applyProtection="0"/>
    <xf numFmtId="0" fontId="27" fillId="0" borderId="0"/>
    <xf numFmtId="0" fontId="28" fillId="0" borderId="0"/>
    <xf numFmtId="44" fontId="27" fillId="0" borderId="0" applyFont="0" applyFill="0" applyBorder="0" applyAlignment="0" applyProtection="0"/>
    <xf numFmtId="0" fontId="22" fillId="0" borderId="0"/>
    <xf numFmtId="0" fontId="32" fillId="0" borderId="0"/>
    <xf numFmtId="0" fontId="26" fillId="0" borderId="0"/>
    <xf numFmtId="0" fontId="22" fillId="0" borderId="0"/>
    <xf numFmtId="0" fontId="26" fillId="0" borderId="0"/>
    <xf numFmtId="0" fontId="27" fillId="0" borderId="0"/>
  </cellStyleXfs>
  <cellXfs count="255">
    <xf numFmtId="0" fontId="0" fillId="0" borderId="0" xfId="0"/>
    <xf numFmtId="0" fontId="0" fillId="0" borderId="0" xfId="0" applyAlignment="1">
      <alignment horizontal="left" vertical="top"/>
    </xf>
    <xf numFmtId="0" fontId="5" fillId="4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vertical="top" wrapText="1" indent="9"/>
    </xf>
    <xf numFmtId="0" fontId="5" fillId="4" borderId="4" xfId="0" applyFont="1" applyFill="1" applyBorder="1" applyAlignment="1">
      <alignment horizontal="left" vertical="top" wrapText="1" indent="1"/>
    </xf>
    <xf numFmtId="0" fontId="6" fillId="4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center" vertical="top" shrinkToFit="1"/>
    </xf>
    <xf numFmtId="10" fontId="9" fillId="0" borderId="4" xfId="0" applyNumberFormat="1" applyFont="1" applyBorder="1" applyAlignment="1">
      <alignment horizontal="center" vertical="top" shrinkToFit="1"/>
    </xf>
    <xf numFmtId="0" fontId="14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 indent="7"/>
    </xf>
    <xf numFmtId="0" fontId="13" fillId="0" borderId="0" xfId="0" applyFont="1"/>
    <xf numFmtId="0" fontId="14" fillId="0" borderId="0" xfId="0" applyFont="1" applyAlignment="1">
      <alignment horizontal="left" vertical="center" wrapText="1" indent="2"/>
    </xf>
    <xf numFmtId="0" fontId="18" fillId="0" borderId="0" xfId="0" applyFont="1" applyAlignment="1">
      <alignment horizontal="left" vertical="center" indent="2"/>
    </xf>
    <xf numFmtId="0" fontId="21" fillId="5" borderId="12" xfId="0" applyFont="1" applyFill="1" applyBorder="1" applyAlignment="1" applyProtection="1">
      <alignment vertical="center"/>
      <protection locked="0"/>
    </xf>
    <xf numFmtId="0" fontId="21" fillId="5" borderId="12" xfId="0" applyFont="1" applyFill="1" applyBorder="1" applyAlignment="1" applyProtection="1">
      <alignment horizontal="center" vertical="center"/>
      <protection locked="0"/>
    </xf>
    <xf numFmtId="3" fontId="5" fillId="4" borderId="4" xfId="0" applyNumberFormat="1" applyFont="1" applyFill="1" applyBorder="1" applyAlignment="1">
      <alignment horizontal="center" vertical="top" wrapText="1"/>
    </xf>
    <xf numFmtId="3" fontId="0" fillId="0" borderId="0" xfId="0" applyNumberFormat="1" applyAlignment="1">
      <alignment horizontal="left" vertical="top"/>
    </xf>
    <xf numFmtId="165" fontId="10" fillId="0" borderId="4" xfId="0" applyNumberFormat="1" applyFont="1" applyBorder="1" applyAlignment="1">
      <alignment horizontal="center" vertical="top" shrinkToFit="1"/>
    </xf>
    <xf numFmtId="0" fontId="5" fillId="5" borderId="4" xfId="0" applyFont="1" applyFill="1" applyBorder="1" applyAlignment="1">
      <alignment horizontal="center" vertical="top" wrapText="1"/>
    </xf>
    <xf numFmtId="5" fontId="0" fillId="5" borderId="12" xfId="1" applyNumberFormat="1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164" fontId="9" fillId="0" borderId="12" xfId="0" applyNumberFormat="1" applyFont="1" applyBorder="1" applyAlignment="1">
      <alignment horizontal="center" vertical="top" shrinkToFit="1"/>
    </xf>
    <xf numFmtId="10" fontId="9" fillId="0" borderId="12" xfId="0" applyNumberFormat="1" applyFont="1" applyBorder="1" applyAlignment="1">
      <alignment horizontal="center" vertical="top" shrinkToFit="1"/>
    </xf>
    <xf numFmtId="4" fontId="5" fillId="4" borderId="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left" vertical="top"/>
    </xf>
    <xf numFmtId="166" fontId="10" fillId="0" borderId="4" xfId="0" applyNumberFormat="1" applyFont="1" applyBorder="1" applyAlignment="1">
      <alignment horizontal="center" vertical="top" shrinkToFit="1"/>
    </xf>
    <xf numFmtId="166" fontId="10" fillId="0" borderId="12" xfId="0" applyNumberFormat="1" applyFont="1" applyBorder="1" applyAlignment="1">
      <alignment horizontal="center" vertical="center" shrinkToFit="1"/>
    </xf>
    <xf numFmtId="0" fontId="23" fillId="5" borderId="12" xfId="0" applyFont="1" applyFill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>
      <alignment horizontal="center" vertical="top" shrinkToFit="1"/>
    </xf>
    <xf numFmtId="165" fontId="8" fillId="0" borderId="4" xfId="0" applyNumberFormat="1" applyFont="1" applyBorder="1" applyAlignment="1">
      <alignment horizontal="center" vertical="top" shrinkToFit="1"/>
    </xf>
    <xf numFmtId="166" fontId="8" fillId="0" borderId="4" xfId="0" applyNumberFormat="1" applyFont="1" applyBorder="1" applyAlignment="1">
      <alignment horizontal="center" vertical="top" shrinkToFit="1"/>
    </xf>
    <xf numFmtId="10" fontId="7" fillId="0" borderId="4" xfId="0" applyNumberFormat="1" applyFont="1" applyBorder="1" applyAlignment="1">
      <alignment horizontal="center" vertical="top" shrinkToFit="1"/>
    </xf>
    <xf numFmtId="0" fontId="23" fillId="0" borderId="12" xfId="0" applyFont="1" applyBorder="1" applyAlignment="1" applyProtection="1">
      <alignment horizontal="center" vertical="center"/>
      <protection locked="0"/>
    </xf>
    <xf numFmtId="5" fontId="21" fillId="5" borderId="12" xfId="1" applyNumberFormat="1" applyFont="1" applyFill="1" applyBorder="1" applyAlignment="1" applyProtection="1">
      <alignment horizontal="center" vertical="center"/>
    </xf>
    <xf numFmtId="165" fontId="21" fillId="5" borderId="12" xfId="1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164" fontId="9" fillId="0" borderId="0" xfId="0" applyNumberFormat="1" applyFont="1" applyAlignment="1">
      <alignment horizontal="center" vertical="top" shrinkToFit="1"/>
    </xf>
    <xf numFmtId="5" fontId="0" fillId="5" borderId="0" xfId="1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Alignment="1">
      <alignment horizontal="center" vertical="center" shrinkToFit="1"/>
    </xf>
    <xf numFmtId="10" fontId="9" fillId="0" borderId="0" xfId="0" applyNumberFormat="1" applyFont="1" applyAlignment="1">
      <alignment horizontal="center" vertical="top" shrinkToFit="1"/>
    </xf>
    <xf numFmtId="0" fontId="7" fillId="0" borderId="7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center" vertical="top" wrapText="1"/>
    </xf>
    <xf numFmtId="164" fontId="9" fillId="5" borderId="4" xfId="0" applyNumberFormat="1" applyFont="1" applyFill="1" applyBorder="1" applyAlignment="1">
      <alignment horizontal="center" vertical="top" shrinkToFit="1"/>
    </xf>
    <xf numFmtId="165" fontId="10" fillId="5" borderId="4" xfId="0" applyNumberFormat="1" applyFont="1" applyFill="1" applyBorder="1" applyAlignment="1">
      <alignment horizontal="center" vertical="top" shrinkToFit="1"/>
    </xf>
    <xf numFmtId="166" fontId="10" fillId="5" borderId="4" xfId="0" applyNumberFormat="1" applyFont="1" applyFill="1" applyBorder="1" applyAlignment="1">
      <alignment horizontal="center" vertical="top" shrinkToFit="1"/>
    </xf>
    <xf numFmtId="10" fontId="9" fillId="5" borderId="4" xfId="0" applyNumberFormat="1" applyFont="1" applyFill="1" applyBorder="1" applyAlignment="1">
      <alignment horizontal="center" vertical="top" shrinkToFit="1"/>
    </xf>
    <xf numFmtId="164" fontId="7" fillId="5" borderId="4" xfId="0" applyNumberFormat="1" applyFont="1" applyFill="1" applyBorder="1" applyAlignment="1">
      <alignment horizontal="center" vertical="top" shrinkToFit="1"/>
    </xf>
    <xf numFmtId="165" fontId="8" fillId="5" borderId="4" xfId="0" applyNumberFormat="1" applyFont="1" applyFill="1" applyBorder="1" applyAlignment="1">
      <alignment horizontal="center" vertical="top" shrinkToFit="1"/>
    </xf>
    <xf numFmtId="166" fontId="8" fillId="5" borderId="4" xfId="0" applyNumberFormat="1" applyFont="1" applyFill="1" applyBorder="1" applyAlignment="1">
      <alignment horizontal="center" vertical="top" shrinkToFit="1"/>
    </xf>
    <xf numFmtId="10" fontId="7" fillId="5" borderId="4" xfId="0" applyNumberFormat="1" applyFont="1" applyFill="1" applyBorder="1" applyAlignment="1">
      <alignment horizontal="center" vertical="top" shrinkToFit="1"/>
    </xf>
    <xf numFmtId="1" fontId="7" fillId="5" borderId="4" xfId="0" applyNumberFormat="1" applyFont="1" applyFill="1" applyBorder="1" applyAlignment="1">
      <alignment horizontal="center" vertical="top" shrinkToFit="1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shrinkToFit="1"/>
    </xf>
    <xf numFmtId="166" fontId="8" fillId="5" borderId="4" xfId="0" applyNumberFormat="1" applyFont="1" applyFill="1" applyBorder="1" applyAlignment="1">
      <alignment horizontal="center" vertical="center" shrinkToFit="1"/>
    </xf>
    <xf numFmtId="10" fontId="7" fillId="5" borderId="4" xfId="0" applyNumberFormat="1" applyFont="1" applyFill="1" applyBorder="1" applyAlignment="1">
      <alignment horizontal="center" vertical="center" shrinkToFit="1"/>
    </xf>
    <xf numFmtId="0" fontId="7" fillId="5" borderId="12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horizontal="center" vertical="top" wrapText="1"/>
    </xf>
    <xf numFmtId="164" fontId="9" fillId="5" borderId="12" xfId="0" applyNumberFormat="1" applyFont="1" applyFill="1" applyBorder="1" applyAlignment="1">
      <alignment horizontal="center" vertical="top" shrinkToFit="1"/>
    </xf>
    <xf numFmtId="165" fontId="10" fillId="5" borderId="12" xfId="0" applyNumberFormat="1" applyFont="1" applyFill="1" applyBorder="1" applyAlignment="1">
      <alignment horizontal="center" vertical="top" shrinkToFit="1"/>
    </xf>
    <xf numFmtId="166" fontId="10" fillId="5" borderId="12" xfId="0" applyNumberFormat="1" applyFont="1" applyFill="1" applyBorder="1" applyAlignment="1">
      <alignment horizontal="center" vertical="center" shrinkToFit="1"/>
    </xf>
    <xf numFmtId="10" fontId="9" fillId="5" borderId="12" xfId="0" applyNumberFormat="1" applyFont="1" applyFill="1" applyBorder="1" applyAlignment="1">
      <alignment horizontal="center" vertical="top" shrinkToFit="1"/>
    </xf>
    <xf numFmtId="164" fontId="7" fillId="5" borderId="4" xfId="0" quotePrefix="1" applyNumberFormat="1" applyFont="1" applyFill="1" applyBorder="1" applyAlignment="1">
      <alignment horizontal="center" vertical="top" shrinkToFit="1"/>
    </xf>
    <xf numFmtId="0" fontId="21" fillId="5" borderId="0" xfId="0" applyFont="1" applyFill="1" applyAlignment="1" applyProtection="1">
      <alignment vertical="center"/>
      <protection locked="0"/>
    </xf>
    <xf numFmtId="0" fontId="21" fillId="5" borderId="0" xfId="0" applyFont="1" applyFill="1" applyAlignment="1" applyProtection="1">
      <alignment horizontal="center" vertical="center"/>
      <protection locked="0"/>
    </xf>
    <xf numFmtId="0" fontId="24" fillId="5" borderId="4" xfId="0" applyFont="1" applyFill="1" applyBorder="1" applyAlignment="1">
      <alignment horizontal="center" vertical="top" wrapText="1"/>
    </xf>
    <xf numFmtId="164" fontId="24" fillId="5" borderId="4" xfId="0" applyNumberFormat="1" applyFont="1" applyFill="1" applyBorder="1" applyAlignment="1">
      <alignment horizontal="center" vertical="top" shrinkToFit="1"/>
    </xf>
    <xf numFmtId="165" fontId="25" fillId="5" borderId="4" xfId="0" applyNumberFormat="1" applyFont="1" applyFill="1" applyBorder="1" applyAlignment="1">
      <alignment horizontal="center" vertical="top" shrinkToFit="1"/>
    </xf>
    <xf numFmtId="166" fontId="25" fillId="5" borderId="4" xfId="0" applyNumberFormat="1" applyFont="1" applyFill="1" applyBorder="1" applyAlignment="1">
      <alignment horizontal="center" vertical="top" shrinkToFit="1"/>
    </xf>
    <xf numFmtId="10" fontId="24" fillId="5" borderId="4" xfId="0" applyNumberFormat="1" applyFont="1" applyFill="1" applyBorder="1" applyAlignment="1">
      <alignment horizontal="center" vertical="top" shrinkToFit="1"/>
    </xf>
    <xf numFmtId="0" fontId="0" fillId="5" borderId="0" xfId="0" applyFill="1" applyAlignment="1">
      <alignment horizontal="left" vertical="top"/>
    </xf>
    <xf numFmtId="0" fontId="25" fillId="5" borderId="11" xfId="0" applyFont="1" applyFill="1" applyBorder="1" applyAlignment="1">
      <alignment horizontal="center" vertical="top" wrapText="1"/>
    </xf>
    <xf numFmtId="0" fontId="25" fillId="5" borderId="11" xfId="0" applyFont="1" applyFill="1" applyBorder="1" applyAlignment="1">
      <alignment horizontal="left" vertical="top" wrapText="1"/>
    </xf>
    <xf numFmtId="0" fontId="24" fillId="5" borderId="11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164" fontId="7" fillId="5" borderId="7" xfId="0" applyNumberFormat="1" applyFont="1" applyFill="1" applyBorder="1" applyAlignment="1">
      <alignment horizontal="center" vertical="top" shrinkToFit="1"/>
    </xf>
    <xf numFmtId="165" fontId="8" fillId="5" borderId="7" xfId="0" applyNumberFormat="1" applyFont="1" applyFill="1" applyBorder="1" applyAlignment="1">
      <alignment horizontal="center" vertical="top" shrinkToFit="1"/>
    </xf>
    <xf numFmtId="0" fontId="8" fillId="5" borderId="11" xfId="0" applyFont="1" applyFill="1" applyBorder="1" applyAlignment="1">
      <alignment horizontal="left" vertical="top" wrapText="1"/>
    </xf>
    <xf numFmtId="0" fontId="8" fillId="5" borderId="11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center" vertical="top" wrapText="1"/>
    </xf>
    <xf numFmtId="164" fontId="7" fillId="5" borderId="11" xfId="0" applyNumberFormat="1" applyFont="1" applyFill="1" applyBorder="1" applyAlignment="1">
      <alignment horizontal="center" vertical="top" shrinkToFit="1"/>
    </xf>
    <xf numFmtId="165" fontId="8" fillId="5" borderId="11" xfId="0" applyNumberFormat="1" applyFont="1" applyFill="1" applyBorder="1" applyAlignment="1">
      <alignment horizontal="center" vertical="top" shrinkToFit="1"/>
    </xf>
    <xf numFmtId="0" fontId="0" fillId="0" borderId="12" xfId="0" applyBorder="1" applyAlignment="1">
      <alignment horizontal="center"/>
    </xf>
    <xf numFmtId="165" fontId="10" fillId="0" borderId="10" xfId="0" applyNumberFormat="1" applyFont="1" applyBorder="1" applyAlignment="1">
      <alignment horizontal="center" vertical="top" shrinkToFit="1"/>
    </xf>
    <xf numFmtId="166" fontId="10" fillId="0" borderId="11" xfId="0" applyNumberFormat="1" applyFont="1" applyBorder="1" applyAlignment="1">
      <alignment horizontal="center" vertical="top" shrinkToFit="1"/>
    </xf>
    <xf numFmtId="10" fontId="9" fillId="0" borderId="11" xfId="0" applyNumberFormat="1" applyFont="1" applyBorder="1" applyAlignment="1">
      <alignment horizontal="center" vertical="top" shrinkToFit="1"/>
    </xf>
    <xf numFmtId="0" fontId="23" fillId="0" borderId="12" xfId="0" applyFont="1" applyBorder="1" applyAlignment="1">
      <alignment horizontal="center" vertical="top"/>
    </xf>
    <xf numFmtId="164" fontId="7" fillId="0" borderId="12" xfId="0" applyNumberFormat="1" applyFont="1" applyBorder="1" applyAlignment="1">
      <alignment horizontal="center" vertical="top" shrinkToFit="1"/>
    </xf>
    <xf numFmtId="165" fontId="8" fillId="0" borderId="3" xfId="0" applyNumberFormat="1" applyFont="1" applyBorder="1" applyAlignment="1">
      <alignment horizontal="center" vertical="top" shrinkToFit="1"/>
    </xf>
    <xf numFmtId="164" fontId="7" fillId="0" borderId="11" xfId="0" applyNumberFormat="1" applyFont="1" applyBorder="1" applyAlignment="1">
      <alignment horizontal="center" vertical="top" shrinkToFit="1"/>
    </xf>
    <xf numFmtId="165" fontId="8" fillId="0" borderId="12" xfId="0" applyNumberFormat="1" applyFont="1" applyBorder="1" applyAlignment="1">
      <alignment horizontal="center" vertical="top" shrinkToFit="1"/>
    </xf>
    <xf numFmtId="166" fontId="8" fillId="0" borderId="12" xfId="0" applyNumberFormat="1" applyFont="1" applyBorder="1" applyAlignment="1">
      <alignment horizontal="center" vertical="top" shrinkToFit="1"/>
    </xf>
    <xf numFmtId="10" fontId="7" fillId="0" borderId="12" xfId="0" applyNumberFormat="1" applyFont="1" applyBorder="1" applyAlignment="1">
      <alignment horizontal="center" vertical="top" shrinkToFit="1"/>
    </xf>
    <xf numFmtId="0" fontId="29" fillId="0" borderId="4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left" vertical="top" wrapText="1"/>
    </xf>
    <xf numFmtId="0" fontId="23" fillId="0" borderId="0" xfId="0" applyFont="1" applyAlignment="1" applyProtection="1">
      <alignment horizontal="center" vertical="center"/>
      <protection locked="0"/>
    </xf>
    <xf numFmtId="165" fontId="8" fillId="0" borderId="0" xfId="0" applyNumberFormat="1" applyFont="1" applyAlignment="1">
      <alignment horizontal="center" vertical="top" shrinkToFit="1"/>
    </xf>
    <xf numFmtId="10" fontId="8" fillId="5" borderId="4" xfId="0" applyNumberFormat="1" applyFont="1" applyFill="1" applyBorder="1" applyAlignment="1">
      <alignment horizontal="center" vertical="top" shrinkToFi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0" fillId="0" borderId="9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164" fontId="7" fillId="0" borderId="1" xfId="0" applyNumberFormat="1" applyFont="1" applyBorder="1" applyAlignment="1">
      <alignment horizontal="center" vertical="top" shrinkToFit="1"/>
    </xf>
    <xf numFmtId="166" fontId="8" fillId="0" borderId="3" xfId="0" applyNumberFormat="1" applyFont="1" applyBorder="1" applyAlignment="1">
      <alignment horizontal="center" vertical="top" shrinkToFit="1"/>
    </xf>
    <xf numFmtId="165" fontId="10" fillId="5" borderId="11" xfId="0" applyNumberFormat="1" applyFont="1" applyFill="1" applyBorder="1" applyAlignment="1">
      <alignment horizontal="center" vertical="top" shrinkToFit="1"/>
    </xf>
    <xf numFmtId="164" fontId="30" fillId="0" borderId="1" xfId="0" applyNumberFormat="1" applyFont="1" applyBorder="1" applyAlignment="1">
      <alignment horizontal="center" vertical="top" shrinkToFit="1"/>
    </xf>
    <xf numFmtId="0" fontId="7" fillId="5" borderId="0" xfId="0" applyFont="1" applyFill="1" applyAlignment="1">
      <alignment horizontal="center" vertical="top" wrapText="1"/>
    </xf>
    <xf numFmtId="0" fontId="23" fillId="5" borderId="0" xfId="0" applyFont="1" applyFill="1" applyAlignment="1" applyProtection="1">
      <alignment horizontal="center" vertical="center"/>
      <protection locked="0"/>
    </xf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center" wrapText="1"/>
    </xf>
    <xf numFmtId="164" fontId="7" fillId="5" borderId="0" xfId="0" quotePrefix="1" applyNumberFormat="1" applyFont="1" applyFill="1" applyAlignment="1">
      <alignment horizontal="center" vertical="top" shrinkToFit="1"/>
    </xf>
    <xf numFmtId="165" fontId="8" fillId="5" borderId="0" xfId="0" applyNumberFormat="1" applyFont="1" applyFill="1" applyAlignment="1">
      <alignment horizontal="center" vertical="center" shrinkToFit="1"/>
    </xf>
    <xf numFmtId="166" fontId="8" fillId="5" borderId="0" xfId="0" applyNumberFormat="1" applyFont="1" applyFill="1" applyAlignment="1">
      <alignment horizontal="center" vertical="center" shrinkToFit="1"/>
    </xf>
    <xf numFmtId="10" fontId="7" fillId="5" borderId="0" xfId="0" applyNumberFormat="1" applyFont="1" applyFill="1" applyAlignment="1">
      <alignment horizontal="center" vertical="center" shrinkToFit="1"/>
    </xf>
    <xf numFmtId="0" fontId="30" fillId="0" borderId="1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165" fontId="29" fillId="0" borderId="12" xfId="0" applyNumberFormat="1" applyFont="1" applyBorder="1" applyAlignment="1">
      <alignment horizontal="center" vertical="top" shrinkToFit="1"/>
    </xf>
    <xf numFmtId="0" fontId="31" fillId="0" borderId="0" xfId="0" applyFont="1" applyAlignment="1">
      <alignment horizontal="left" vertical="top"/>
    </xf>
    <xf numFmtId="0" fontId="29" fillId="0" borderId="8" xfId="0" applyFont="1" applyBorder="1" applyAlignment="1">
      <alignment horizontal="center" vertical="top" wrapText="1"/>
    </xf>
    <xf numFmtId="166" fontId="8" fillId="0" borderId="11" xfId="0" applyNumberFormat="1" applyFont="1" applyBorder="1" applyAlignment="1">
      <alignment horizontal="center" vertical="top" shrinkToFit="1"/>
    </xf>
    <xf numFmtId="10" fontId="7" fillId="0" borderId="11" xfId="0" applyNumberFormat="1" applyFont="1" applyBorder="1" applyAlignment="1">
      <alignment horizontal="center" vertical="top" shrinkToFit="1"/>
    </xf>
    <xf numFmtId="166" fontId="29" fillId="0" borderId="12" xfId="0" applyNumberFormat="1" applyFont="1" applyBorder="1" applyAlignment="1">
      <alignment horizontal="center" vertical="top" shrinkToFit="1"/>
    </xf>
    <xf numFmtId="0" fontId="20" fillId="0" borderId="0" xfId="0" applyFont="1" applyAlignment="1">
      <alignment horizontal="center" vertical="top"/>
    </xf>
    <xf numFmtId="0" fontId="8" fillId="0" borderId="1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4" fontId="7" fillId="5" borderId="12" xfId="0" applyNumberFormat="1" applyFont="1" applyFill="1" applyBorder="1" applyAlignment="1">
      <alignment horizontal="center" vertical="top" shrinkToFit="1"/>
    </xf>
    <xf numFmtId="165" fontId="8" fillId="5" borderId="12" xfId="0" applyNumberFormat="1" applyFont="1" applyFill="1" applyBorder="1" applyAlignment="1">
      <alignment horizontal="center" vertical="top" shrinkToFit="1"/>
    </xf>
    <xf numFmtId="166" fontId="8" fillId="5" borderId="12" xfId="0" applyNumberFormat="1" applyFont="1" applyFill="1" applyBorder="1" applyAlignment="1">
      <alignment horizontal="center" vertical="center" shrinkToFit="1"/>
    </xf>
    <xf numFmtId="10" fontId="7" fillId="5" borderId="12" xfId="0" applyNumberFormat="1" applyFont="1" applyFill="1" applyBorder="1" applyAlignment="1">
      <alignment horizontal="center" vertical="top" shrinkToFit="1"/>
    </xf>
    <xf numFmtId="166" fontId="8" fillId="0" borderId="12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 vertical="top" shrinkToFit="1"/>
    </xf>
    <xf numFmtId="0" fontId="23" fillId="0" borderId="12" xfId="0" applyFont="1" applyBorder="1" applyAlignment="1">
      <alignment horizontal="center"/>
    </xf>
    <xf numFmtId="166" fontId="8" fillId="5" borderId="3" xfId="0" applyNumberFormat="1" applyFont="1" applyFill="1" applyBorder="1" applyAlignment="1">
      <alignment horizontal="center" vertical="top" shrinkToFit="1"/>
    </xf>
    <xf numFmtId="0" fontId="8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left" vertical="top" wrapText="1"/>
    </xf>
    <xf numFmtId="0" fontId="8" fillId="5" borderId="14" xfId="0" applyFont="1" applyFill="1" applyBorder="1" applyAlignment="1">
      <alignment horizontal="center" vertical="top" wrapText="1"/>
    </xf>
    <xf numFmtId="0" fontId="34" fillId="5" borderId="5" xfId="0" applyFont="1" applyFill="1" applyBorder="1" applyAlignment="1">
      <alignment horizontal="center" vertical="top" wrapText="1"/>
    </xf>
    <xf numFmtId="0" fontId="34" fillId="5" borderId="4" xfId="0" applyFont="1" applyFill="1" applyBorder="1" applyAlignment="1">
      <alignment horizontal="center" vertical="top" wrapText="1"/>
    </xf>
    <xf numFmtId="164" fontId="34" fillId="5" borderId="4" xfId="0" applyNumberFormat="1" applyFont="1" applyFill="1" applyBorder="1" applyAlignment="1">
      <alignment horizontal="center" vertical="top" shrinkToFit="1"/>
    </xf>
    <xf numFmtId="165" fontId="33" fillId="5" borderId="4" xfId="0" applyNumberFormat="1" applyFont="1" applyFill="1" applyBorder="1" applyAlignment="1">
      <alignment horizontal="center" vertical="top" shrinkToFit="1"/>
    </xf>
    <xf numFmtId="166" fontId="33" fillId="5" borderId="4" xfId="0" applyNumberFormat="1" applyFont="1" applyFill="1" applyBorder="1" applyAlignment="1">
      <alignment horizontal="center" vertical="top" shrinkToFit="1"/>
    </xf>
    <xf numFmtId="10" fontId="34" fillId="5" borderId="4" xfId="0" applyNumberFormat="1" applyFont="1" applyFill="1" applyBorder="1" applyAlignment="1">
      <alignment horizontal="center" vertical="top" shrinkToFit="1"/>
    </xf>
    <xf numFmtId="0" fontId="7" fillId="5" borderId="1" xfId="0" applyFont="1" applyFill="1" applyBorder="1" applyAlignment="1">
      <alignment horizontal="center" vertical="top" wrapText="1"/>
    </xf>
    <xf numFmtId="0" fontId="21" fillId="0" borderId="12" xfId="0" applyFont="1" applyBorder="1"/>
    <xf numFmtId="0" fontId="21" fillId="0" borderId="0" xfId="0" applyFont="1" applyAlignment="1">
      <alignment horizontal="center"/>
    </xf>
    <xf numFmtId="165" fontId="8" fillId="0" borderId="14" xfId="0" applyNumberFormat="1" applyFont="1" applyBorder="1" applyAlignment="1">
      <alignment horizontal="center" vertical="top" shrinkToFit="1"/>
    </xf>
    <xf numFmtId="166" fontId="8" fillId="0" borderId="5" xfId="0" applyNumberFormat="1" applyFont="1" applyBorder="1" applyAlignment="1">
      <alignment horizontal="center" vertical="top" shrinkToFit="1"/>
    </xf>
    <xf numFmtId="10" fontId="7" fillId="0" borderId="7" xfId="0" applyNumberFormat="1" applyFont="1" applyBorder="1" applyAlignment="1">
      <alignment horizontal="center" vertical="top" shrinkToFit="1"/>
    </xf>
    <xf numFmtId="166" fontId="8" fillId="0" borderId="0" xfId="0" applyNumberFormat="1" applyFont="1" applyAlignment="1">
      <alignment horizontal="center" vertical="top" shrinkToFit="1"/>
    </xf>
    <xf numFmtId="10" fontId="7" fillId="0" borderId="0" xfId="0" applyNumberFormat="1" applyFont="1" applyAlignment="1">
      <alignment horizontal="center" vertical="top" shrinkToFit="1"/>
    </xf>
    <xf numFmtId="0" fontId="8" fillId="0" borderId="6" xfId="0" applyFont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center" vertical="top" shrinkToFit="1"/>
    </xf>
    <xf numFmtId="0" fontId="35" fillId="0" borderId="0" xfId="0" applyFont="1" applyAlignment="1">
      <alignment horizontal="left" vertical="top"/>
    </xf>
    <xf numFmtId="0" fontId="38" fillId="0" borderId="0" xfId="0" applyFont="1"/>
    <xf numFmtId="0" fontId="38" fillId="0" borderId="15" xfId="0" applyFont="1" applyBorder="1"/>
    <xf numFmtId="0" fontId="40" fillId="8" borderId="25" xfId="0" applyFont="1" applyFill="1" applyBorder="1" applyAlignment="1">
      <alignment horizontal="center" vertical="center"/>
    </xf>
    <xf numFmtId="0" fontId="40" fillId="8" borderId="4" xfId="0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/>
    </xf>
    <xf numFmtId="0" fontId="40" fillId="8" borderId="4" xfId="0" applyFont="1" applyFill="1" applyBorder="1" applyAlignment="1">
      <alignment horizontal="center" vertical="center"/>
    </xf>
    <xf numFmtId="0" fontId="40" fillId="8" borderId="26" xfId="0" applyFont="1" applyFill="1" applyBorder="1" applyAlignment="1">
      <alignment horizontal="center" vertical="center" wrapText="1"/>
    </xf>
    <xf numFmtId="0" fontId="40" fillId="8" borderId="2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9" fillId="0" borderId="12" xfId="0" applyFont="1" applyBorder="1" applyAlignment="1">
      <alignment horizontal="left"/>
    </xf>
    <xf numFmtId="0" fontId="19" fillId="0" borderId="12" xfId="0" applyFont="1" applyBorder="1" applyAlignment="1">
      <alignment wrapText="1"/>
    </xf>
    <xf numFmtId="0" fontId="19" fillId="0" borderId="12" xfId="0" applyFont="1" applyBorder="1"/>
    <xf numFmtId="0" fontId="0" fillId="0" borderId="12" xfId="0" applyBorder="1"/>
    <xf numFmtId="0" fontId="19" fillId="5" borderId="12" xfId="0" applyFont="1" applyFill="1" applyBorder="1" applyAlignment="1">
      <alignment wrapText="1"/>
    </xf>
    <xf numFmtId="0" fontId="19" fillId="0" borderId="4" xfId="0" applyFont="1" applyBorder="1"/>
    <xf numFmtId="0" fontId="0" fillId="0" borderId="4" xfId="0" applyBorder="1" applyAlignment="1">
      <alignment wrapText="1"/>
    </xf>
    <xf numFmtId="0" fontId="0" fillId="0" borderId="4" xfId="0" applyBorder="1"/>
    <xf numFmtId="0" fontId="12" fillId="8" borderId="4" xfId="0" applyFont="1" applyFill="1" applyBorder="1" applyAlignment="1">
      <alignment horizontal="center" vertical="center" wrapText="1"/>
    </xf>
    <xf numFmtId="9" fontId="0" fillId="0" borderId="12" xfId="0" applyNumberFormat="1" applyBorder="1"/>
    <xf numFmtId="166" fontId="0" fillId="0" borderId="12" xfId="0" applyNumberFormat="1" applyBorder="1"/>
    <xf numFmtId="165" fontId="0" fillId="0" borderId="12" xfId="0" applyNumberFormat="1" applyBorder="1"/>
    <xf numFmtId="166" fontId="0" fillId="0" borderId="0" xfId="0" applyNumberFormat="1"/>
    <xf numFmtId="0" fontId="19" fillId="0" borderId="12" xfId="0" applyFont="1" applyBorder="1" applyAlignment="1">
      <alignment vertical="top"/>
    </xf>
    <xf numFmtId="0" fontId="0" fillId="0" borderId="11" xfId="0" applyBorder="1"/>
    <xf numFmtId="0" fontId="19" fillId="0" borderId="14" xfId="0" applyFont="1" applyBorder="1"/>
    <xf numFmtId="0" fontId="0" fillId="0" borderId="8" xfId="0" applyBorder="1"/>
    <xf numFmtId="0" fontId="0" fillId="0" borderId="10" xfId="0" applyBorder="1"/>
    <xf numFmtId="0" fontId="0" fillId="0" borderId="3" xfId="0" applyBorder="1"/>
    <xf numFmtId="0" fontId="19" fillId="0" borderId="11" xfId="0" applyFont="1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19" fillId="0" borderId="1" xfId="0" applyFont="1" applyBorder="1"/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9" xfId="0" applyBorder="1"/>
    <xf numFmtId="166" fontId="6" fillId="0" borderId="0" xfId="0" applyNumberFormat="1" applyFont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3"/>
    </xf>
    <xf numFmtId="0" fontId="7" fillId="0" borderId="3" xfId="0" applyFont="1" applyBorder="1" applyAlignment="1">
      <alignment horizontal="left" vertical="top" wrapText="1" indent="3"/>
    </xf>
    <xf numFmtId="0" fontId="7" fillId="0" borderId="1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36" fillId="6" borderId="15" xfId="0" applyFont="1" applyFill="1" applyBorder="1" applyAlignment="1">
      <alignment horizontal="left" vertical="center"/>
    </xf>
    <xf numFmtId="0" fontId="36" fillId="6" borderId="0" xfId="0" applyFont="1" applyFill="1" applyAlignment="1">
      <alignment horizontal="left" vertical="center"/>
    </xf>
    <xf numFmtId="0" fontId="36" fillId="6" borderId="16" xfId="0" applyFont="1" applyFill="1" applyBorder="1" applyAlignment="1">
      <alignment horizontal="left" vertical="center"/>
    </xf>
    <xf numFmtId="0" fontId="37" fillId="6" borderId="17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9" fillId="7" borderId="17" xfId="0" applyFont="1" applyFill="1" applyBorder="1" applyAlignment="1">
      <alignment horizontal="center" vertical="center"/>
    </xf>
    <xf numFmtId="0" fontId="0" fillId="0" borderId="23" xfId="0" applyBorder="1"/>
    <xf numFmtId="0" fontId="0" fillId="0" borderId="13" xfId="0" applyBorder="1"/>
    <xf numFmtId="0" fontId="0" fillId="0" borderId="24" xfId="0" applyBorder="1"/>
  </cellXfs>
  <cellStyles count="20">
    <cellStyle name="Comma 2" xfId="2"/>
    <cellStyle name="Currency" xfId="1" builtinId="4"/>
    <cellStyle name="Currency 2" xfId="3"/>
    <cellStyle name="Currency 2 2" xfId="10"/>
    <cellStyle name="Currency 3" xfId="4"/>
    <cellStyle name="Currency 4" xfId="13"/>
    <cellStyle name="Normal" xfId="0" builtinId="0"/>
    <cellStyle name="Normal 10" xfId="18"/>
    <cellStyle name="Normal 2" xfId="5"/>
    <cellStyle name="Normal 2 2" xfId="16"/>
    <cellStyle name="Normal 2 3" xfId="17"/>
    <cellStyle name="Normal 2 4" xfId="14"/>
    <cellStyle name="Normal 2 5" xfId="11"/>
    <cellStyle name="Normal 3" xfId="6"/>
    <cellStyle name="Normal 3 2" xfId="7"/>
    <cellStyle name="Normal 3 3" xfId="15"/>
    <cellStyle name="Normal 3 4" xfId="12"/>
    <cellStyle name="Normal 4" xfId="8"/>
    <cellStyle name="Normal 5" xfId="9"/>
    <cellStyle name="Normal 6" xfId="19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30" sqref="A30"/>
    </sheetView>
  </sheetViews>
  <sheetFormatPr defaultRowHeight="15"/>
  <cols>
    <col min="1" max="1" width="63" customWidth="1"/>
  </cols>
  <sheetData>
    <row r="1" spans="1:1" ht="15.75">
      <c r="A1" s="15" t="s">
        <v>69</v>
      </c>
    </row>
    <row r="2" spans="1:1" ht="15.75">
      <c r="A2" s="15" t="s">
        <v>0</v>
      </c>
    </row>
    <row r="4" spans="1:1" ht="15.75">
      <c r="A4" s="13" t="s">
        <v>70</v>
      </c>
    </row>
    <row r="5" spans="1:1" ht="15.75">
      <c r="A5" s="14" t="s">
        <v>71</v>
      </c>
    </row>
    <row r="6" spans="1:1" ht="15.75">
      <c r="A6" s="14" t="s">
        <v>72</v>
      </c>
    </row>
    <row r="7" spans="1:1" ht="15.75">
      <c r="A7" s="14" t="s">
        <v>73</v>
      </c>
    </row>
    <row r="8" spans="1:1" ht="15.75">
      <c r="A8" s="13" t="s">
        <v>74</v>
      </c>
    </row>
    <row r="9" spans="1:1" ht="15.75">
      <c r="A9" s="14" t="s">
        <v>75</v>
      </c>
    </row>
    <row r="10" spans="1:1" ht="15.75">
      <c r="A10" s="14" t="s">
        <v>76</v>
      </c>
    </row>
    <row r="11" spans="1:1" ht="15.75">
      <c r="A11" s="13" t="s">
        <v>77</v>
      </c>
    </row>
    <row r="12" spans="1:1" ht="15.75">
      <c r="A12" s="14" t="s">
        <v>75</v>
      </c>
    </row>
    <row r="13" spans="1:1" ht="15.75">
      <c r="A13" s="14" t="s">
        <v>76</v>
      </c>
    </row>
    <row r="14" spans="1:1" ht="15.75">
      <c r="A14" s="13" t="s">
        <v>78</v>
      </c>
    </row>
    <row r="15" spans="1:1" ht="15.75">
      <c r="A15" s="14" t="s">
        <v>79</v>
      </c>
    </row>
    <row r="16" spans="1:1" ht="15.75">
      <c r="A16" s="14" t="s">
        <v>80</v>
      </c>
    </row>
    <row r="17" spans="1:1" ht="15.75">
      <c r="A17" s="14" t="s">
        <v>81</v>
      </c>
    </row>
    <row r="18" spans="1:1" ht="15.75">
      <c r="A18" s="13" t="s">
        <v>82</v>
      </c>
    </row>
    <row r="19" spans="1:1" ht="15.75">
      <c r="A19" s="14" t="s">
        <v>83</v>
      </c>
    </row>
    <row r="20" spans="1:1" ht="15.75">
      <c r="A20" s="14" t="s">
        <v>84</v>
      </c>
    </row>
    <row r="21" spans="1:1" ht="15.75">
      <c r="A21" s="14" t="s">
        <v>85</v>
      </c>
    </row>
    <row r="22" spans="1:1" ht="15.75">
      <c r="A22" s="13" t="s">
        <v>86</v>
      </c>
    </row>
    <row r="23" spans="1:1">
      <c r="A23" s="17" t="s">
        <v>88</v>
      </c>
    </row>
    <row r="24" spans="1:1" ht="63">
      <c r="A24" s="16" t="s">
        <v>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6"/>
  <sheetViews>
    <sheetView tabSelected="1" zoomScale="90" zoomScaleNormal="90" workbookViewId="0">
      <pane ySplit="5" topLeftCell="A6" activePane="bottomLeft" state="frozen"/>
      <selection pane="bottomLeft" activeCell="A6" sqref="A6"/>
    </sheetView>
  </sheetViews>
  <sheetFormatPr defaultColWidth="8.85546875" defaultRowHeight="15"/>
  <cols>
    <col min="1" max="1" width="48.28515625" style="1" customWidth="1"/>
    <col min="2" max="2" width="31.28515625" style="1" customWidth="1"/>
    <col min="3" max="3" width="44.140625" style="1" customWidth="1"/>
    <col min="4" max="4" width="34.140625" style="1" bestFit="1" customWidth="1"/>
    <col min="5" max="5" width="27" style="1" customWidth="1"/>
    <col min="6" max="6" width="16.7109375" style="1" customWidth="1"/>
    <col min="7" max="7" width="19.85546875" style="1" bestFit="1" customWidth="1"/>
    <col min="8" max="8" width="36" style="1" customWidth="1"/>
    <col min="9" max="9" width="16.28515625" style="21" customWidth="1"/>
    <col min="10" max="10" width="15.140625" style="32" customWidth="1"/>
    <col min="11" max="11" width="16.28515625" style="1" customWidth="1"/>
    <col min="12" max="12" width="2.28515625" style="1" customWidth="1"/>
    <col min="13" max="16384" width="8.85546875" style="1"/>
  </cols>
  <sheetData>
    <row r="1" spans="1:16" ht="19.149999999999999" customHeight="1">
      <c r="A1" s="233" t="s">
        <v>2</v>
      </c>
      <c r="B1" s="234"/>
      <c r="C1" s="234"/>
      <c r="D1" s="234"/>
      <c r="E1" s="234"/>
      <c r="F1" s="234"/>
      <c r="G1" s="234"/>
      <c r="H1" s="234"/>
      <c r="I1" s="234"/>
      <c r="J1" s="234"/>
      <c r="K1" s="235"/>
    </row>
    <row r="2" spans="1:16" ht="13.5" customHeight="1">
      <c r="A2" s="236" t="s">
        <v>3</v>
      </c>
      <c r="B2" s="237"/>
      <c r="C2" s="237"/>
      <c r="D2" s="237"/>
      <c r="E2" s="237"/>
      <c r="F2" s="237"/>
      <c r="G2" s="237"/>
      <c r="H2" s="237"/>
      <c r="I2" s="237"/>
      <c r="J2" s="237"/>
      <c r="K2" s="238"/>
    </row>
    <row r="3" spans="1:16" ht="18">
      <c r="A3" s="242" t="s">
        <v>1044</v>
      </c>
      <c r="B3" s="243"/>
      <c r="C3" s="243"/>
      <c r="D3" s="243"/>
      <c r="E3" s="243"/>
      <c r="F3" s="243"/>
      <c r="G3" s="243"/>
      <c r="H3" s="243"/>
      <c r="I3" s="243"/>
      <c r="J3" s="243"/>
      <c r="K3" s="244"/>
    </row>
    <row r="4" spans="1:16" ht="18.75" customHeight="1">
      <c r="A4" s="239" t="s">
        <v>1043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6" s="6" customFormat="1" ht="54.6" customHeight="1">
      <c r="A5" s="2" t="s">
        <v>4</v>
      </c>
      <c r="B5" s="2" t="s">
        <v>5</v>
      </c>
      <c r="C5" s="3" t="s">
        <v>6</v>
      </c>
      <c r="D5" s="2" t="s">
        <v>7</v>
      </c>
      <c r="E5" s="4" t="s">
        <v>8</v>
      </c>
      <c r="F5" s="5" t="s">
        <v>14</v>
      </c>
      <c r="G5" s="2" t="s">
        <v>9</v>
      </c>
      <c r="H5" s="2" t="s">
        <v>10</v>
      </c>
      <c r="I5" s="20" t="s">
        <v>11</v>
      </c>
      <c r="J5" s="31" t="s">
        <v>12</v>
      </c>
      <c r="K5" s="2" t="s">
        <v>13</v>
      </c>
    </row>
    <row r="6" spans="1:16" s="6" customFormat="1" ht="15" customHeight="1">
      <c r="A6" s="7" t="s">
        <v>15</v>
      </c>
      <c r="B6" s="8" t="s">
        <v>16</v>
      </c>
      <c r="C6" s="9" t="s">
        <v>908</v>
      </c>
      <c r="D6" s="10" t="s">
        <v>419</v>
      </c>
      <c r="E6" s="8" t="s">
        <v>107</v>
      </c>
      <c r="F6" s="8" t="s">
        <v>109</v>
      </c>
      <c r="G6" s="36">
        <v>101.06</v>
      </c>
      <c r="H6" s="23" t="s">
        <v>24</v>
      </c>
      <c r="I6" s="37">
        <v>1698</v>
      </c>
      <c r="J6" s="38">
        <f>I6*0.54</f>
        <v>916.92000000000007</v>
      </c>
      <c r="K6" s="39">
        <v>0.46</v>
      </c>
      <c r="N6" s="224"/>
      <c r="P6" s="224"/>
    </row>
    <row r="7" spans="1:16" s="6" customFormat="1" ht="15" customHeight="1">
      <c r="A7" s="7" t="s">
        <v>15</v>
      </c>
      <c r="B7" s="8" t="s">
        <v>16</v>
      </c>
      <c r="C7" s="9" t="s">
        <v>908</v>
      </c>
      <c r="D7" s="10" t="s">
        <v>420</v>
      </c>
      <c r="E7" s="8" t="s">
        <v>158</v>
      </c>
      <c r="F7" s="8" t="s">
        <v>109</v>
      </c>
      <c r="G7" s="36">
        <v>101.06</v>
      </c>
      <c r="H7" s="23" t="s">
        <v>27</v>
      </c>
      <c r="I7" s="37">
        <v>1951</v>
      </c>
      <c r="J7" s="38">
        <f t="shared" ref="J7:J14" si="0">I7*0.54</f>
        <v>1053.54</v>
      </c>
      <c r="K7" s="39">
        <v>0.46</v>
      </c>
      <c r="N7" s="224"/>
      <c r="P7" s="224"/>
    </row>
    <row r="8" spans="1:16" s="6" customFormat="1" ht="15" customHeight="1">
      <c r="A8" s="7" t="s">
        <v>15</v>
      </c>
      <c r="B8" s="8" t="s">
        <v>16</v>
      </c>
      <c r="C8" s="9" t="s">
        <v>908</v>
      </c>
      <c r="D8" s="10" t="s">
        <v>421</v>
      </c>
      <c r="E8" s="8" t="s">
        <v>108</v>
      </c>
      <c r="F8" s="8" t="s">
        <v>109</v>
      </c>
      <c r="G8" s="36">
        <v>101.06</v>
      </c>
      <c r="H8" s="23" t="s">
        <v>27</v>
      </c>
      <c r="I8" s="37">
        <v>2048</v>
      </c>
      <c r="J8" s="38">
        <f t="shared" si="0"/>
        <v>1105.92</v>
      </c>
      <c r="K8" s="39">
        <v>0.46</v>
      </c>
      <c r="N8" s="224"/>
      <c r="P8" s="224"/>
    </row>
    <row r="9" spans="1:16" s="6" customFormat="1" ht="15" customHeight="1">
      <c r="A9" s="7" t="s">
        <v>15</v>
      </c>
      <c r="B9" s="8" t="s">
        <v>16</v>
      </c>
      <c r="C9" s="9" t="s">
        <v>908</v>
      </c>
      <c r="D9" s="10" t="s">
        <v>434</v>
      </c>
      <c r="E9" s="8" t="s">
        <v>436</v>
      </c>
      <c r="F9" s="8" t="s">
        <v>109</v>
      </c>
      <c r="G9" s="36">
        <v>101.06</v>
      </c>
      <c r="H9" s="23" t="s">
        <v>27</v>
      </c>
      <c r="I9" s="37">
        <v>1628</v>
      </c>
      <c r="J9" s="38">
        <f t="shared" si="0"/>
        <v>879.12</v>
      </c>
      <c r="K9" s="39">
        <v>0.46</v>
      </c>
      <c r="N9" s="224"/>
      <c r="P9" s="224"/>
    </row>
    <row r="10" spans="1:16" s="6" customFormat="1" ht="15" customHeight="1">
      <c r="A10" s="7" t="s">
        <v>15</v>
      </c>
      <c r="B10" s="8" t="s">
        <v>16</v>
      </c>
      <c r="C10" s="9" t="s">
        <v>908</v>
      </c>
      <c r="D10" s="10" t="s">
        <v>422</v>
      </c>
      <c r="E10" s="8" t="s">
        <v>110</v>
      </c>
      <c r="F10" s="8" t="s">
        <v>109</v>
      </c>
      <c r="G10" s="36">
        <v>101.06</v>
      </c>
      <c r="H10" s="23" t="s">
        <v>24</v>
      </c>
      <c r="I10" s="37">
        <v>1301</v>
      </c>
      <c r="J10" s="38">
        <f t="shared" si="0"/>
        <v>702.54000000000008</v>
      </c>
      <c r="K10" s="39">
        <v>0.46</v>
      </c>
      <c r="N10" s="224"/>
      <c r="P10" s="224"/>
    </row>
    <row r="11" spans="1:16" s="6" customFormat="1" ht="15" customHeight="1">
      <c r="A11" s="7" t="s">
        <v>15</v>
      </c>
      <c r="B11" s="8" t="s">
        <v>16</v>
      </c>
      <c r="C11" s="9" t="s">
        <v>908</v>
      </c>
      <c r="D11" s="10" t="s">
        <v>423</v>
      </c>
      <c r="E11" s="8" t="s">
        <v>111</v>
      </c>
      <c r="F11" s="8" t="s">
        <v>109</v>
      </c>
      <c r="G11" s="36">
        <v>101.06</v>
      </c>
      <c r="H11" s="23" t="s">
        <v>27</v>
      </c>
      <c r="I11" s="37">
        <v>1249</v>
      </c>
      <c r="J11" s="38">
        <f t="shared" si="0"/>
        <v>674.46</v>
      </c>
      <c r="K11" s="39">
        <v>0.46</v>
      </c>
      <c r="N11" s="224"/>
      <c r="P11" s="224"/>
    </row>
    <row r="12" spans="1:16" s="6" customFormat="1" ht="15" customHeight="1">
      <c r="A12" s="7" t="s">
        <v>15</v>
      </c>
      <c r="B12" s="8" t="s">
        <v>16</v>
      </c>
      <c r="C12" s="9" t="s">
        <v>908</v>
      </c>
      <c r="D12" s="10" t="s">
        <v>424</v>
      </c>
      <c r="E12" s="8" t="s">
        <v>691</v>
      </c>
      <c r="F12" s="8" t="s">
        <v>109</v>
      </c>
      <c r="G12" s="36">
        <v>101.06</v>
      </c>
      <c r="H12" s="23" t="s">
        <v>24</v>
      </c>
      <c r="I12" s="37">
        <v>1232</v>
      </c>
      <c r="J12" s="38">
        <f t="shared" si="0"/>
        <v>665.28000000000009</v>
      </c>
      <c r="K12" s="39">
        <v>0.46</v>
      </c>
      <c r="N12" s="224"/>
      <c r="P12" s="224"/>
    </row>
    <row r="13" spans="1:16" s="6" customFormat="1" ht="15" customHeight="1">
      <c r="A13" s="7" t="s">
        <v>15</v>
      </c>
      <c r="B13" s="8" t="s">
        <v>16</v>
      </c>
      <c r="C13" s="9" t="s">
        <v>908</v>
      </c>
      <c r="D13" s="10" t="s">
        <v>425</v>
      </c>
      <c r="E13" s="8" t="s">
        <v>692</v>
      </c>
      <c r="F13" s="8" t="s">
        <v>109</v>
      </c>
      <c r="G13" s="36">
        <v>101.06</v>
      </c>
      <c r="H13" s="23" t="s">
        <v>27</v>
      </c>
      <c r="I13" s="37">
        <v>1392</v>
      </c>
      <c r="J13" s="38">
        <f t="shared" si="0"/>
        <v>751.68000000000006</v>
      </c>
      <c r="K13" s="39">
        <v>0.46</v>
      </c>
      <c r="N13" s="224"/>
      <c r="P13" s="224"/>
    </row>
    <row r="14" spans="1:16" s="6" customFormat="1" ht="15" customHeight="1">
      <c r="A14" s="7" t="s">
        <v>15</v>
      </c>
      <c r="B14" s="8" t="s">
        <v>16</v>
      </c>
      <c r="C14" s="9" t="s">
        <v>908</v>
      </c>
      <c r="D14" s="10" t="s">
        <v>426</v>
      </c>
      <c r="E14" s="8" t="s">
        <v>112</v>
      </c>
      <c r="F14" s="8" t="s">
        <v>109</v>
      </c>
      <c r="G14" s="36">
        <v>101.06</v>
      </c>
      <c r="H14" s="23" t="s">
        <v>27</v>
      </c>
      <c r="I14" s="37">
        <v>1474</v>
      </c>
      <c r="J14" s="38">
        <f t="shared" si="0"/>
        <v>795.96</v>
      </c>
      <c r="K14" s="39">
        <v>0.46</v>
      </c>
      <c r="N14" s="224"/>
      <c r="P14" s="224"/>
    </row>
    <row r="15" spans="1:16" s="6" customFormat="1" ht="15" customHeight="1">
      <c r="A15" s="7"/>
      <c r="B15" s="8"/>
      <c r="C15" s="9"/>
      <c r="D15" s="10"/>
      <c r="E15" s="8"/>
      <c r="F15" s="8"/>
      <c r="G15" s="11"/>
      <c r="H15" s="23"/>
      <c r="I15" s="22"/>
      <c r="J15" s="33"/>
      <c r="K15" s="12"/>
      <c r="N15" s="224"/>
      <c r="P15" s="224"/>
    </row>
    <row r="16" spans="1:16" s="6" customFormat="1" ht="15" customHeight="1">
      <c r="A16" s="7" t="s">
        <v>15</v>
      </c>
      <c r="B16" s="8" t="s">
        <v>16</v>
      </c>
      <c r="C16" s="9" t="s">
        <v>98</v>
      </c>
      <c r="D16" s="10" t="s">
        <v>99</v>
      </c>
      <c r="E16" s="8" t="s">
        <v>107</v>
      </c>
      <c r="F16" s="8" t="s">
        <v>109</v>
      </c>
      <c r="G16" s="36">
        <v>101.06</v>
      </c>
      <c r="H16" s="8" t="s">
        <v>24</v>
      </c>
      <c r="I16" s="37">
        <v>1609</v>
      </c>
      <c r="J16" s="38">
        <f>I16*0.54</f>
        <v>868.86</v>
      </c>
      <c r="K16" s="39">
        <v>0.46</v>
      </c>
      <c r="N16" s="224"/>
      <c r="P16" s="224"/>
    </row>
    <row r="17" spans="1:16" s="6" customFormat="1" ht="15" customHeight="1">
      <c r="A17" s="7" t="s">
        <v>15</v>
      </c>
      <c r="B17" s="125" t="s">
        <v>16</v>
      </c>
      <c r="C17" s="27" t="s">
        <v>98</v>
      </c>
      <c r="D17" s="28" t="s">
        <v>100</v>
      </c>
      <c r="E17" s="26" t="s">
        <v>158</v>
      </c>
      <c r="F17" s="26" t="s">
        <v>109</v>
      </c>
      <c r="G17" s="109">
        <v>101.06</v>
      </c>
      <c r="H17" s="26" t="s">
        <v>27</v>
      </c>
      <c r="I17" s="112">
        <v>1849</v>
      </c>
      <c r="J17" s="113">
        <f t="shared" ref="J17:J84" si="1">I17*0.54</f>
        <v>998.46</v>
      </c>
      <c r="K17" s="114">
        <v>0.46</v>
      </c>
      <c r="N17" s="224"/>
      <c r="P17" s="224"/>
    </row>
    <row r="18" spans="1:16" s="6" customFormat="1" ht="15" customHeight="1">
      <c r="A18" s="7" t="s">
        <v>15</v>
      </c>
      <c r="B18" s="125" t="s">
        <v>16</v>
      </c>
      <c r="C18" s="27" t="s">
        <v>98</v>
      </c>
      <c r="D18" s="28" t="s">
        <v>101</v>
      </c>
      <c r="E18" s="26" t="s">
        <v>108</v>
      </c>
      <c r="F18" s="26" t="s">
        <v>109</v>
      </c>
      <c r="G18" s="109">
        <v>101.06</v>
      </c>
      <c r="H18" s="26" t="s">
        <v>27</v>
      </c>
      <c r="I18" s="112">
        <v>1941</v>
      </c>
      <c r="J18" s="113">
        <f t="shared" si="1"/>
        <v>1048.1400000000001</v>
      </c>
      <c r="K18" s="114">
        <v>0.46</v>
      </c>
      <c r="N18" s="224"/>
      <c r="P18" s="224"/>
    </row>
    <row r="19" spans="1:16" s="6" customFormat="1" ht="15" customHeight="1">
      <c r="A19" s="7" t="s">
        <v>15</v>
      </c>
      <c r="B19" s="125" t="s">
        <v>16</v>
      </c>
      <c r="C19" s="27" t="s">
        <v>98</v>
      </c>
      <c r="D19" s="28" t="s">
        <v>437</v>
      </c>
      <c r="E19" s="26" t="s">
        <v>436</v>
      </c>
      <c r="F19" s="26" t="s">
        <v>109</v>
      </c>
      <c r="G19" s="109">
        <v>101.06</v>
      </c>
      <c r="H19" s="26" t="s">
        <v>27</v>
      </c>
      <c r="I19" s="112">
        <v>1523</v>
      </c>
      <c r="J19" s="113">
        <f t="shared" si="1"/>
        <v>822.42000000000007</v>
      </c>
      <c r="K19" s="114">
        <v>0.46</v>
      </c>
      <c r="N19" s="224"/>
      <c r="P19" s="224"/>
    </row>
    <row r="20" spans="1:16" s="6" customFormat="1" ht="15" customHeight="1">
      <c r="A20" s="7" t="s">
        <v>15</v>
      </c>
      <c r="B20" s="125" t="s">
        <v>16</v>
      </c>
      <c r="C20" s="27" t="s">
        <v>98</v>
      </c>
      <c r="D20" s="28" t="s">
        <v>102</v>
      </c>
      <c r="E20" s="26" t="s">
        <v>110</v>
      </c>
      <c r="F20" s="26" t="s">
        <v>109</v>
      </c>
      <c r="G20" s="109">
        <v>101.06</v>
      </c>
      <c r="H20" s="26" t="s">
        <v>24</v>
      </c>
      <c r="I20" s="112">
        <v>1216</v>
      </c>
      <c r="J20" s="113">
        <f t="shared" si="1"/>
        <v>656.6400000000001</v>
      </c>
      <c r="K20" s="114">
        <v>0.46</v>
      </c>
      <c r="N20" s="224"/>
      <c r="P20" s="224"/>
    </row>
    <row r="21" spans="1:16" s="6" customFormat="1" ht="15" customHeight="1">
      <c r="A21" s="7" t="s">
        <v>15</v>
      </c>
      <c r="B21" s="125" t="s">
        <v>16</v>
      </c>
      <c r="C21" s="27" t="s">
        <v>98</v>
      </c>
      <c r="D21" s="28" t="s">
        <v>103</v>
      </c>
      <c r="E21" s="26" t="s">
        <v>111</v>
      </c>
      <c r="F21" s="26" t="s">
        <v>109</v>
      </c>
      <c r="G21" s="109">
        <v>101.06</v>
      </c>
      <c r="H21" s="26" t="s">
        <v>27</v>
      </c>
      <c r="I21" s="112">
        <v>1230</v>
      </c>
      <c r="J21" s="113">
        <f t="shared" si="1"/>
        <v>664.2</v>
      </c>
      <c r="K21" s="114">
        <v>0.46</v>
      </c>
      <c r="N21" s="224"/>
      <c r="P21" s="224"/>
    </row>
    <row r="22" spans="1:16" s="6" customFormat="1" ht="15" customHeight="1">
      <c r="A22" s="7" t="s">
        <v>15</v>
      </c>
      <c r="B22" s="125" t="s">
        <v>16</v>
      </c>
      <c r="C22" s="27" t="s">
        <v>98</v>
      </c>
      <c r="D22" s="28" t="s">
        <v>104</v>
      </c>
      <c r="E22" s="26" t="s">
        <v>691</v>
      </c>
      <c r="F22" s="26" t="s">
        <v>109</v>
      </c>
      <c r="G22" s="109">
        <v>101.06</v>
      </c>
      <c r="H22" s="26" t="s">
        <v>24</v>
      </c>
      <c r="I22" s="112">
        <v>1170</v>
      </c>
      <c r="J22" s="113">
        <f t="shared" si="1"/>
        <v>631.80000000000007</v>
      </c>
      <c r="K22" s="114">
        <v>0.46</v>
      </c>
      <c r="N22" s="224"/>
      <c r="P22" s="224"/>
    </row>
    <row r="23" spans="1:16" s="6" customFormat="1" ht="15" customHeight="1">
      <c r="A23" s="7" t="s">
        <v>15</v>
      </c>
      <c r="B23" s="125" t="s">
        <v>16</v>
      </c>
      <c r="C23" s="27" t="s">
        <v>98</v>
      </c>
      <c r="D23" s="28" t="s">
        <v>105</v>
      </c>
      <c r="E23" s="26" t="s">
        <v>692</v>
      </c>
      <c r="F23" s="26" t="s">
        <v>109</v>
      </c>
      <c r="G23" s="109">
        <v>101.06</v>
      </c>
      <c r="H23" s="26" t="s">
        <v>27</v>
      </c>
      <c r="I23" s="112">
        <v>1318</v>
      </c>
      <c r="J23" s="113">
        <f t="shared" si="1"/>
        <v>711.72</v>
      </c>
      <c r="K23" s="114">
        <v>0.46</v>
      </c>
      <c r="N23" s="224"/>
      <c r="P23" s="224"/>
    </row>
    <row r="24" spans="1:16" s="6" customFormat="1" ht="15" customHeight="1">
      <c r="A24" s="7" t="s">
        <v>15</v>
      </c>
      <c r="B24" s="125" t="s">
        <v>16</v>
      </c>
      <c r="C24" s="27" t="s">
        <v>98</v>
      </c>
      <c r="D24" s="28" t="s">
        <v>106</v>
      </c>
      <c r="E24" s="26" t="s">
        <v>112</v>
      </c>
      <c r="F24" s="26" t="s">
        <v>109</v>
      </c>
      <c r="G24" s="109">
        <v>101.06</v>
      </c>
      <c r="H24" s="26" t="s">
        <v>27</v>
      </c>
      <c r="I24" s="112">
        <v>1430</v>
      </c>
      <c r="J24" s="113">
        <f t="shared" si="1"/>
        <v>772.2</v>
      </c>
      <c r="K24" s="114">
        <v>0.46</v>
      </c>
      <c r="N24" s="224"/>
      <c r="P24" s="224"/>
    </row>
    <row r="25" spans="1:16" s="6" customFormat="1" ht="15" customHeight="1">
      <c r="A25" s="7"/>
      <c r="B25" s="8"/>
      <c r="C25" s="46"/>
      <c r="D25" s="47"/>
      <c r="E25" s="45"/>
      <c r="F25" s="45"/>
      <c r="G25" s="48"/>
      <c r="H25" s="45"/>
      <c r="I25" s="105"/>
      <c r="J25" s="106"/>
      <c r="K25" s="107"/>
      <c r="N25" s="224"/>
      <c r="P25" s="224"/>
    </row>
    <row r="26" spans="1:16">
      <c r="A26" s="7" t="s">
        <v>15</v>
      </c>
      <c r="B26" s="8" t="s">
        <v>16</v>
      </c>
      <c r="C26" s="18" t="s">
        <v>113</v>
      </c>
      <c r="D26" s="19" t="s">
        <v>115</v>
      </c>
      <c r="E26" s="108" t="s">
        <v>107</v>
      </c>
      <c r="F26" s="26" t="s">
        <v>109</v>
      </c>
      <c r="G26" s="109">
        <v>101.06</v>
      </c>
      <c r="H26" s="108" t="s">
        <v>24</v>
      </c>
      <c r="I26" s="110">
        <v>1584</v>
      </c>
      <c r="J26" s="38">
        <f t="shared" si="1"/>
        <v>855.36</v>
      </c>
      <c r="K26" s="39">
        <v>0.46</v>
      </c>
      <c r="N26" s="224"/>
      <c r="P26" s="224"/>
    </row>
    <row r="27" spans="1:16">
      <c r="A27" s="7" t="s">
        <v>15</v>
      </c>
      <c r="B27" s="8" t="s">
        <v>16</v>
      </c>
      <c r="C27" s="18" t="s">
        <v>113</v>
      </c>
      <c r="D27" s="19" t="s">
        <v>116</v>
      </c>
      <c r="E27" s="26" t="s">
        <v>158</v>
      </c>
      <c r="F27" s="26" t="s">
        <v>109</v>
      </c>
      <c r="G27" s="109">
        <v>101.06</v>
      </c>
      <c r="H27" s="26" t="s">
        <v>27</v>
      </c>
      <c r="I27" s="110">
        <v>1838</v>
      </c>
      <c r="J27" s="38">
        <f t="shared" si="1"/>
        <v>992.5200000000001</v>
      </c>
      <c r="K27" s="39">
        <v>0.46</v>
      </c>
      <c r="N27" s="224"/>
      <c r="P27" s="224"/>
    </row>
    <row r="28" spans="1:16">
      <c r="A28" s="7" t="s">
        <v>15</v>
      </c>
      <c r="B28" s="8" t="s">
        <v>16</v>
      </c>
      <c r="C28" s="18" t="s">
        <v>113</v>
      </c>
      <c r="D28" s="19" t="s">
        <v>117</v>
      </c>
      <c r="E28" s="26" t="s">
        <v>108</v>
      </c>
      <c r="F28" s="26" t="s">
        <v>109</v>
      </c>
      <c r="G28" s="109">
        <v>101.06</v>
      </c>
      <c r="H28" s="26" t="s">
        <v>27</v>
      </c>
      <c r="I28" s="110">
        <v>1927</v>
      </c>
      <c r="J28" s="38">
        <f t="shared" si="1"/>
        <v>1040.5800000000002</v>
      </c>
      <c r="K28" s="39">
        <v>0.46</v>
      </c>
      <c r="N28" s="224"/>
      <c r="P28" s="224"/>
    </row>
    <row r="29" spans="1:16">
      <c r="A29" s="7" t="s">
        <v>15</v>
      </c>
      <c r="B29" s="8" t="s">
        <v>16</v>
      </c>
      <c r="C29" s="18" t="s">
        <v>113</v>
      </c>
      <c r="D29" s="19" t="s">
        <v>438</v>
      </c>
      <c r="E29" s="53" t="s">
        <v>436</v>
      </c>
      <c r="F29" s="53" t="s">
        <v>109</v>
      </c>
      <c r="G29" s="111">
        <v>101.06</v>
      </c>
      <c r="H29" s="53" t="s">
        <v>27</v>
      </c>
      <c r="I29" s="37">
        <v>1523</v>
      </c>
      <c r="J29" s="38">
        <f t="shared" si="1"/>
        <v>822.42000000000007</v>
      </c>
      <c r="K29" s="39">
        <v>0.46</v>
      </c>
      <c r="N29" s="224"/>
      <c r="P29" s="224"/>
    </row>
    <row r="30" spans="1:16">
      <c r="A30" s="7" t="s">
        <v>15</v>
      </c>
      <c r="B30" s="8" t="s">
        <v>16</v>
      </c>
      <c r="C30" s="18" t="s">
        <v>113</v>
      </c>
      <c r="D30" s="19" t="s">
        <v>118</v>
      </c>
      <c r="E30" s="8" t="s">
        <v>110</v>
      </c>
      <c r="F30" s="8" t="s">
        <v>109</v>
      </c>
      <c r="G30" s="36">
        <v>101.06</v>
      </c>
      <c r="H30" s="8" t="s">
        <v>24</v>
      </c>
      <c r="I30" s="37">
        <v>1167</v>
      </c>
      <c r="J30" s="38">
        <f t="shared" si="1"/>
        <v>630.18000000000006</v>
      </c>
      <c r="K30" s="39">
        <v>0.46</v>
      </c>
      <c r="N30" s="224"/>
      <c r="P30" s="224"/>
    </row>
    <row r="31" spans="1:16">
      <c r="A31" s="7" t="s">
        <v>15</v>
      </c>
      <c r="B31" s="8" t="s">
        <v>16</v>
      </c>
      <c r="C31" s="18" t="s">
        <v>113</v>
      </c>
      <c r="D31" s="19" t="s">
        <v>119</v>
      </c>
      <c r="E31" s="8" t="s">
        <v>111</v>
      </c>
      <c r="F31" s="8" t="s">
        <v>109</v>
      </c>
      <c r="G31" s="36">
        <v>101.06</v>
      </c>
      <c r="H31" s="8" t="s">
        <v>27</v>
      </c>
      <c r="I31" s="37">
        <v>1202</v>
      </c>
      <c r="J31" s="38">
        <f t="shared" si="1"/>
        <v>649.08000000000004</v>
      </c>
      <c r="K31" s="39">
        <v>0.46</v>
      </c>
      <c r="N31" s="224"/>
      <c r="P31" s="224"/>
    </row>
    <row r="32" spans="1:16">
      <c r="A32" s="7" t="s">
        <v>15</v>
      </c>
      <c r="B32" s="8" t="s">
        <v>16</v>
      </c>
      <c r="C32" s="18" t="s">
        <v>113</v>
      </c>
      <c r="D32" s="19" t="s">
        <v>120</v>
      </c>
      <c r="E32" s="8" t="s">
        <v>691</v>
      </c>
      <c r="F32" s="8" t="s">
        <v>109</v>
      </c>
      <c r="G32" s="36">
        <v>101.06</v>
      </c>
      <c r="H32" s="8" t="s">
        <v>24</v>
      </c>
      <c r="I32" s="37">
        <v>1142</v>
      </c>
      <c r="J32" s="38">
        <f t="shared" si="1"/>
        <v>616.68000000000006</v>
      </c>
      <c r="K32" s="39">
        <v>0.46</v>
      </c>
      <c r="N32" s="224"/>
      <c r="P32" s="224"/>
    </row>
    <row r="33" spans="1:16">
      <c r="A33" s="7" t="s">
        <v>15</v>
      </c>
      <c r="B33" s="8" t="s">
        <v>16</v>
      </c>
      <c r="C33" s="18" t="s">
        <v>113</v>
      </c>
      <c r="D33" s="19" t="s">
        <v>121</v>
      </c>
      <c r="E33" s="8" t="s">
        <v>692</v>
      </c>
      <c r="F33" s="8" t="s">
        <v>109</v>
      </c>
      <c r="G33" s="36">
        <v>101.06</v>
      </c>
      <c r="H33" s="8" t="s">
        <v>27</v>
      </c>
      <c r="I33" s="37">
        <v>1263</v>
      </c>
      <c r="J33" s="38">
        <f t="shared" si="1"/>
        <v>682.0200000000001</v>
      </c>
      <c r="K33" s="39">
        <v>0.46</v>
      </c>
      <c r="N33" s="224"/>
      <c r="P33" s="224"/>
    </row>
    <row r="34" spans="1:16">
      <c r="A34" s="7" t="s">
        <v>15</v>
      </c>
      <c r="B34" s="8" t="s">
        <v>16</v>
      </c>
      <c r="C34" s="18" t="s">
        <v>114</v>
      </c>
      <c r="D34" s="19" t="s">
        <v>122</v>
      </c>
      <c r="E34" s="8" t="s">
        <v>112</v>
      </c>
      <c r="F34" s="8" t="s">
        <v>109</v>
      </c>
      <c r="G34" s="36">
        <v>101.06</v>
      </c>
      <c r="H34" s="8" t="s">
        <v>27</v>
      </c>
      <c r="I34" s="37">
        <v>1386</v>
      </c>
      <c r="J34" s="38">
        <f t="shared" si="1"/>
        <v>748.44</v>
      </c>
      <c r="K34" s="39">
        <v>0.46</v>
      </c>
      <c r="N34" s="224"/>
      <c r="P34" s="224"/>
    </row>
    <row r="35" spans="1:16">
      <c r="A35" s="7"/>
      <c r="B35" s="8"/>
      <c r="C35" s="83"/>
      <c r="D35" s="84"/>
      <c r="E35" s="8"/>
      <c r="F35" s="8"/>
      <c r="G35" s="11"/>
      <c r="H35" s="8"/>
      <c r="I35" s="22"/>
      <c r="J35" s="33"/>
      <c r="K35" s="12"/>
      <c r="N35" s="224"/>
      <c r="P35" s="224"/>
    </row>
    <row r="36" spans="1:16">
      <c r="A36" s="7" t="s">
        <v>15</v>
      </c>
      <c r="B36" s="8" t="s">
        <v>16</v>
      </c>
      <c r="C36" s="9" t="s">
        <v>131</v>
      </c>
      <c r="D36" s="10" t="s">
        <v>123</v>
      </c>
      <c r="E36" s="8" t="s">
        <v>107</v>
      </c>
      <c r="F36" s="8" t="s">
        <v>415</v>
      </c>
      <c r="G36" s="11">
        <v>101.06</v>
      </c>
      <c r="H36" s="8" t="s">
        <v>24</v>
      </c>
      <c r="I36" s="22">
        <v>1622</v>
      </c>
      <c r="J36" s="33">
        <f t="shared" si="1"/>
        <v>875.88000000000011</v>
      </c>
      <c r="K36" s="12">
        <v>0.46</v>
      </c>
      <c r="N36" s="224"/>
      <c r="P36" s="224"/>
    </row>
    <row r="37" spans="1:16">
      <c r="A37" s="7" t="s">
        <v>15</v>
      </c>
      <c r="B37" s="8" t="s">
        <v>16</v>
      </c>
      <c r="C37" s="9" t="s">
        <v>131</v>
      </c>
      <c r="D37" s="10" t="s">
        <v>124</v>
      </c>
      <c r="E37" s="8" t="s">
        <v>158</v>
      </c>
      <c r="F37" s="8" t="s">
        <v>415</v>
      </c>
      <c r="G37" s="11">
        <v>101.06</v>
      </c>
      <c r="H37" s="8" t="s">
        <v>27</v>
      </c>
      <c r="I37" s="22">
        <v>1868</v>
      </c>
      <c r="J37" s="33">
        <f t="shared" si="1"/>
        <v>1008.72</v>
      </c>
      <c r="K37" s="12">
        <v>0.46</v>
      </c>
      <c r="N37" s="224"/>
      <c r="P37" s="224"/>
    </row>
    <row r="38" spans="1:16">
      <c r="A38" s="7" t="s">
        <v>15</v>
      </c>
      <c r="B38" s="8" t="s">
        <v>16</v>
      </c>
      <c r="C38" s="9" t="s">
        <v>131</v>
      </c>
      <c r="D38" s="10" t="s">
        <v>125</v>
      </c>
      <c r="E38" s="8" t="s">
        <v>108</v>
      </c>
      <c r="F38" s="8" t="s">
        <v>415</v>
      </c>
      <c r="G38" s="11">
        <v>101.06</v>
      </c>
      <c r="H38" s="8" t="s">
        <v>27</v>
      </c>
      <c r="I38" s="22">
        <v>1962</v>
      </c>
      <c r="J38" s="33">
        <f t="shared" si="1"/>
        <v>1059.48</v>
      </c>
      <c r="K38" s="12">
        <v>0.46</v>
      </c>
      <c r="N38" s="224"/>
      <c r="P38" s="224"/>
    </row>
    <row r="39" spans="1:16">
      <c r="A39" s="7" t="s">
        <v>15</v>
      </c>
      <c r="B39" s="8" t="s">
        <v>16</v>
      </c>
      <c r="C39" s="9" t="s">
        <v>131</v>
      </c>
      <c r="D39" s="10" t="s">
        <v>439</v>
      </c>
      <c r="E39" s="8" t="s">
        <v>436</v>
      </c>
      <c r="F39" s="8" t="s">
        <v>415</v>
      </c>
      <c r="G39" s="11">
        <v>101.06</v>
      </c>
      <c r="H39" s="8" t="s">
        <v>27</v>
      </c>
      <c r="I39" s="22">
        <v>1560</v>
      </c>
      <c r="J39" s="33">
        <f t="shared" si="1"/>
        <v>842.40000000000009</v>
      </c>
      <c r="K39" s="12">
        <v>0.46</v>
      </c>
      <c r="N39" s="224"/>
      <c r="P39" s="224"/>
    </row>
    <row r="40" spans="1:16">
      <c r="A40" s="7" t="s">
        <v>15</v>
      </c>
      <c r="B40" s="8" t="s">
        <v>16</v>
      </c>
      <c r="C40" s="9" t="s">
        <v>131</v>
      </c>
      <c r="D40" s="10" t="s">
        <v>126</v>
      </c>
      <c r="E40" s="8" t="s">
        <v>110</v>
      </c>
      <c r="F40" s="8" t="s">
        <v>415</v>
      </c>
      <c r="G40" s="11">
        <v>101.06</v>
      </c>
      <c r="H40" s="8" t="s">
        <v>24</v>
      </c>
      <c r="I40" s="22">
        <v>1203</v>
      </c>
      <c r="J40" s="33">
        <f t="shared" si="1"/>
        <v>649.62</v>
      </c>
      <c r="K40" s="12">
        <v>0.46</v>
      </c>
      <c r="N40" s="224"/>
      <c r="P40" s="224"/>
    </row>
    <row r="41" spans="1:16">
      <c r="A41" s="7" t="s">
        <v>15</v>
      </c>
      <c r="B41" s="8" t="s">
        <v>16</v>
      </c>
      <c r="C41" s="9" t="s">
        <v>131</v>
      </c>
      <c r="D41" s="10" t="s">
        <v>127</v>
      </c>
      <c r="E41" s="8" t="s">
        <v>111</v>
      </c>
      <c r="F41" s="8" t="s">
        <v>415</v>
      </c>
      <c r="G41" s="11">
        <v>101.06</v>
      </c>
      <c r="H41" s="8" t="s">
        <v>27</v>
      </c>
      <c r="I41" s="22">
        <v>1249</v>
      </c>
      <c r="J41" s="33">
        <f t="shared" si="1"/>
        <v>674.46</v>
      </c>
      <c r="K41" s="12">
        <v>0.46</v>
      </c>
      <c r="N41" s="224"/>
      <c r="P41" s="224"/>
    </row>
    <row r="42" spans="1:16">
      <c r="A42" s="7" t="s">
        <v>15</v>
      </c>
      <c r="B42" s="8" t="s">
        <v>16</v>
      </c>
      <c r="C42" s="9" t="s">
        <v>131</v>
      </c>
      <c r="D42" s="10" t="s">
        <v>128</v>
      </c>
      <c r="E42" s="8" t="s">
        <v>691</v>
      </c>
      <c r="F42" s="8" t="s">
        <v>415</v>
      </c>
      <c r="G42" s="11">
        <v>101.06</v>
      </c>
      <c r="H42" s="8" t="s">
        <v>24</v>
      </c>
      <c r="I42" s="22">
        <v>1195</v>
      </c>
      <c r="J42" s="33">
        <f t="shared" si="1"/>
        <v>645.30000000000007</v>
      </c>
      <c r="K42" s="12">
        <v>0.46</v>
      </c>
      <c r="N42" s="224"/>
      <c r="P42" s="224"/>
    </row>
    <row r="43" spans="1:16">
      <c r="A43" s="7" t="s">
        <v>15</v>
      </c>
      <c r="B43" s="8" t="s">
        <v>16</v>
      </c>
      <c r="C43" s="9" t="s">
        <v>131</v>
      </c>
      <c r="D43" s="10" t="s">
        <v>129</v>
      </c>
      <c r="E43" s="8" t="s">
        <v>692</v>
      </c>
      <c r="F43" s="8" t="s">
        <v>415</v>
      </c>
      <c r="G43" s="11">
        <v>101.06</v>
      </c>
      <c r="H43" s="8" t="s">
        <v>27</v>
      </c>
      <c r="I43" s="22">
        <v>1386</v>
      </c>
      <c r="J43" s="33">
        <f t="shared" si="1"/>
        <v>748.44</v>
      </c>
      <c r="K43" s="12">
        <v>0.46</v>
      </c>
      <c r="N43" s="224"/>
      <c r="P43" s="224"/>
    </row>
    <row r="44" spans="1:16">
      <c r="A44" s="7" t="s">
        <v>15</v>
      </c>
      <c r="B44" s="8" t="s">
        <v>16</v>
      </c>
      <c r="C44" s="9" t="s">
        <v>131</v>
      </c>
      <c r="D44" s="10" t="s">
        <v>130</v>
      </c>
      <c r="E44" s="8" t="s">
        <v>112</v>
      </c>
      <c r="F44" s="8" t="s">
        <v>415</v>
      </c>
      <c r="G44" s="11">
        <v>101.06</v>
      </c>
      <c r="H44" s="8" t="s">
        <v>27</v>
      </c>
      <c r="I44" s="22">
        <v>1417</v>
      </c>
      <c r="J44" s="33">
        <f t="shared" si="1"/>
        <v>765.18000000000006</v>
      </c>
      <c r="K44" s="12">
        <v>0.46</v>
      </c>
      <c r="N44" s="224"/>
      <c r="P44" s="224"/>
    </row>
    <row r="45" spans="1:16">
      <c r="A45" s="7"/>
      <c r="B45" s="8"/>
      <c r="C45" s="9"/>
      <c r="D45" s="10"/>
      <c r="E45" s="8"/>
      <c r="F45" s="8"/>
      <c r="G45" s="11"/>
      <c r="H45" s="8"/>
      <c r="I45" s="22"/>
      <c r="J45" s="33"/>
      <c r="K45" s="12"/>
      <c r="N45" s="224"/>
      <c r="P45" s="224"/>
    </row>
    <row r="46" spans="1:16">
      <c r="A46" s="7" t="s">
        <v>15</v>
      </c>
      <c r="B46" s="8" t="s">
        <v>16</v>
      </c>
      <c r="C46" s="9" t="s">
        <v>132</v>
      </c>
      <c r="D46" s="10" t="s">
        <v>133</v>
      </c>
      <c r="E46" s="8" t="s">
        <v>110</v>
      </c>
      <c r="F46" s="8" t="s">
        <v>109</v>
      </c>
      <c r="G46" s="11">
        <v>101.06</v>
      </c>
      <c r="H46" s="8" t="s">
        <v>24</v>
      </c>
      <c r="I46" s="22">
        <v>1110</v>
      </c>
      <c r="J46" s="33">
        <f t="shared" si="1"/>
        <v>599.40000000000009</v>
      </c>
      <c r="K46" s="12">
        <v>0.46</v>
      </c>
      <c r="N46" s="224"/>
      <c r="P46" s="224"/>
    </row>
    <row r="47" spans="1:16">
      <c r="A47" s="7" t="s">
        <v>15</v>
      </c>
      <c r="B47" s="8" t="s">
        <v>16</v>
      </c>
      <c r="C47" s="9" t="s">
        <v>132</v>
      </c>
      <c r="D47" s="10" t="s">
        <v>440</v>
      </c>
      <c r="E47" s="8" t="s">
        <v>436</v>
      </c>
      <c r="F47" s="8" t="s">
        <v>109</v>
      </c>
      <c r="G47" s="11">
        <v>101.06</v>
      </c>
      <c r="H47" s="8" t="s">
        <v>27</v>
      </c>
      <c r="I47" s="22">
        <v>1470</v>
      </c>
      <c r="J47" s="33">
        <f t="shared" si="1"/>
        <v>793.80000000000007</v>
      </c>
      <c r="K47" s="12">
        <v>0.46</v>
      </c>
      <c r="N47" s="224"/>
      <c r="P47" s="224"/>
    </row>
    <row r="48" spans="1:16">
      <c r="A48" s="7" t="s">
        <v>15</v>
      </c>
      <c r="B48" s="8" t="s">
        <v>16</v>
      </c>
      <c r="C48" s="9" t="s">
        <v>132</v>
      </c>
      <c r="D48" s="10" t="s">
        <v>134</v>
      </c>
      <c r="E48" s="8" t="s">
        <v>111</v>
      </c>
      <c r="F48" s="8" t="s">
        <v>109</v>
      </c>
      <c r="G48" s="11">
        <v>101.06</v>
      </c>
      <c r="H48" s="8" t="s">
        <v>27</v>
      </c>
      <c r="I48" s="22">
        <v>1172</v>
      </c>
      <c r="J48" s="33">
        <f t="shared" si="1"/>
        <v>632.88</v>
      </c>
      <c r="K48" s="12">
        <v>0.46</v>
      </c>
      <c r="N48" s="224"/>
      <c r="P48" s="224"/>
    </row>
    <row r="49" spans="1:16">
      <c r="A49" s="7" t="s">
        <v>15</v>
      </c>
      <c r="B49" s="8" t="s">
        <v>16</v>
      </c>
      <c r="C49" s="9" t="s">
        <v>132</v>
      </c>
      <c r="D49" s="10" t="s">
        <v>18</v>
      </c>
      <c r="E49" s="8" t="s">
        <v>19</v>
      </c>
      <c r="F49" s="8" t="s">
        <v>136</v>
      </c>
      <c r="G49" s="11">
        <v>101.06</v>
      </c>
      <c r="H49" s="8" t="s">
        <v>21</v>
      </c>
      <c r="I49" s="22">
        <v>889</v>
      </c>
      <c r="J49" s="33">
        <f t="shared" si="1"/>
        <v>480.06000000000006</v>
      </c>
      <c r="K49" s="12">
        <v>0.46</v>
      </c>
      <c r="N49" s="224"/>
      <c r="P49" s="224"/>
    </row>
    <row r="50" spans="1:16">
      <c r="A50" s="7" t="s">
        <v>15</v>
      </c>
      <c r="B50" s="8" t="s">
        <v>16</v>
      </c>
      <c r="C50" s="9" t="s">
        <v>132</v>
      </c>
      <c r="D50" s="10" t="s">
        <v>22</v>
      </c>
      <c r="E50" s="8" t="s">
        <v>23</v>
      </c>
      <c r="F50" s="8" t="s">
        <v>136</v>
      </c>
      <c r="G50" s="11">
        <v>101.06</v>
      </c>
      <c r="H50" s="8" t="s">
        <v>24</v>
      </c>
      <c r="I50" s="22">
        <v>1018</v>
      </c>
      <c r="J50" s="33">
        <f t="shared" si="1"/>
        <v>549.72</v>
      </c>
      <c r="K50" s="12">
        <v>0.46</v>
      </c>
      <c r="N50" s="224"/>
      <c r="P50" s="224"/>
    </row>
    <row r="51" spans="1:16">
      <c r="A51" s="7" t="s">
        <v>15</v>
      </c>
      <c r="B51" s="8" t="s">
        <v>16</v>
      </c>
      <c r="C51" s="9" t="s">
        <v>132</v>
      </c>
      <c r="D51" s="10" t="s">
        <v>25</v>
      </c>
      <c r="E51" s="8" t="s">
        <v>135</v>
      </c>
      <c r="F51" s="8" t="s">
        <v>109</v>
      </c>
      <c r="G51" s="11">
        <v>101.06</v>
      </c>
      <c r="H51" s="8" t="s">
        <v>27</v>
      </c>
      <c r="I51" s="22">
        <v>1146</v>
      </c>
      <c r="J51" s="33">
        <f t="shared" si="1"/>
        <v>618.84</v>
      </c>
      <c r="K51" s="12">
        <v>0.46</v>
      </c>
      <c r="N51" s="224"/>
      <c r="P51" s="224"/>
    </row>
    <row r="52" spans="1:16">
      <c r="A52" s="7"/>
      <c r="B52" s="8"/>
      <c r="C52" s="9"/>
      <c r="D52" s="10"/>
      <c r="E52" s="8"/>
      <c r="F52" s="8"/>
      <c r="G52" s="11"/>
      <c r="H52" s="8"/>
      <c r="I52" s="22"/>
      <c r="J52" s="33"/>
      <c r="K52" s="12"/>
      <c r="N52" s="224"/>
      <c r="P52" s="224"/>
    </row>
    <row r="53" spans="1:16">
      <c r="A53" s="7" t="s">
        <v>15</v>
      </c>
      <c r="B53" s="8" t="s">
        <v>16</v>
      </c>
      <c r="C53" s="9" t="s">
        <v>137</v>
      </c>
      <c r="D53" s="10" t="s">
        <v>138</v>
      </c>
      <c r="E53" s="8" t="s">
        <v>92</v>
      </c>
      <c r="F53" s="8" t="s">
        <v>416</v>
      </c>
      <c r="G53" s="11">
        <v>101.06</v>
      </c>
      <c r="H53" s="8" t="s">
        <v>24</v>
      </c>
      <c r="I53" s="22">
        <v>1588</v>
      </c>
      <c r="J53" s="33">
        <f t="shared" si="1"/>
        <v>857.5200000000001</v>
      </c>
      <c r="K53" s="12">
        <v>0.46</v>
      </c>
      <c r="N53" s="224"/>
      <c r="P53" s="224"/>
    </row>
    <row r="54" spans="1:16">
      <c r="A54" s="7" t="s">
        <v>15</v>
      </c>
      <c r="B54" s="8" t="s">
        <v>16</v>
      </c>
      <c r="C54" s="9" t="s">
        <v>137</v>
      </c>
      <c r="D54" s="10" t="s">
        <v>139</v>
      </c>
      <c r="E54" s="8" t="s">
        <v>93</v>
      </c>
      <c r="F54" s="8" t="s">
        <v>416</v>
      </c>
      <c r="G54" s="11">
        <v>101.06</v>
      </c>
      <c r="H54" s="8" t="s">
        <v>27</v>
      </c>
      <c r="I54" s="22">
        <v>1822</v>
      </c>
      <c r="J54" s="33">
        <f t="shared" si="1"/>
        <v>983.88000000000011</v>
      </c>
      <c r="K54" s="12">
        <v>0.46</v>
      </c>
      <c r="N54" s="224"/>
      <c r="P54" s="224"/>
    </row>
    <row r="55" spans="1:16">
      <c r="A55" s="7" t="s">
        <v>15</v>
      </c>
      <c r="B55" s="8" t="s">
        <v>16</v>
      </c>
      <c r="C55" s="9" t="s">
        <v>137</v>
      </c>
      <c r="D55" s="10" t="s">
        <v>140</v>
      </c>
      <c r="E55" s="8" t="s">
        <v>94</v>
      </c>
      <c r="F55" s="8" t="s">
        <v>416</v>
      </c>
      <c r="G55" s="11">
        <v>101.06</v>
      </c>
      <c r="H55" s="8" t="s">
        <v>27</v>
      </c>
      <c r="I55" s="22">
        <v>1913</v>
      </c>
      <c r="J55" s="33">
        <f t="shared" si="1"/>
        <v>1033.02</v>
      </c>
      <c r="K55" s="12">
        <v>0.46</v>
      </c>
      <c r="N55" s="224"/>
      <c r="P55" s="224"/>
    </row>
    <row r="56" spans="1:16">
      <c r="A56" s="7" t="s">
        <v>15</v>
      </c>
      <c r="B56" s="8" t="s">
        <v>16</v>
      </c>
      <c r="C56" s="9" t="s">
        <v>137</v>
      </c>
      <c r="D56" s="10" t="s">
        <v>441</v>
      </c>
      <c r="E56" s="8" t="s">
        <v>435</v>
      </c>
      <c r="F56" s="8" t="s">
        <v>416</v>
      </c>
      <c r="G56" s="11">
        <v>101.06</v>
      </c>
      <c r="H56" s="8" t="s">
        <v>27</v>
      </c>
      <c r="I56" s="22">
        <v>1549</v>
      </c>
      <c r="J56" s="33">
        <f t="shared" si="1"/>
        <v>836.46</v>
      </c>
      <c r="K56" s="12">
        <v>0.46</v>
      </c>
      <c r="N56" s="224"/>
      <c r="P56" s="224"/>
    </row>
    <row r="57" spans="1:16">
      <c r="A57" s="7" t="s">
        <v>15</v>
      </c>
      <c r="B57" s="8" t="s">
        <v>16</v>
      </c>
      <c r="C57" s="9" t="s">
        <v>137</v>
      </c>
      <c r="D57" s="10" t="s">
        <v>141</v>
      </c>
      <c r="E57" s="8" t="s">
        <v>95</v>
      </c>
      <c r="F57" s="8" t="s">
        <v>416</v>
      </c>
      <c r="G57" s="11">
        <v>101.06</v>
      </c>
      <c r="H57" s="8" t="s">
        <v>24</v>
      </c>
      <c r="I57" s="22">
        <v>1301</v>
      </c>
      <c r="J57" s="33">
        <f t="shared" si="1"/>
        <v>702.54000000000008</v>
      </c>
      <c r="K57" s="12">
        <v>0.46</v>
      </c>
      <c r="N57" s="224"/>
      <c r="P57" s="224"/>
    </row>
    <row r="58" spans="1:16">
      <c r="A58" s="7" t="s">
        <v>15</v>
      </c>
      <c r="B58" s="8" t="s">
        <v>16</v>
      </c>
      <c r="C58" s="9" t="s">
        <v>137</v>
      </c>
      <c r="D58" s="10" t="s">
        <v>142</v>
      </c>
      <c r="E58" s="8" t="s">
        <v>96</v>
      </c>
      <c r="F58" s="8" t="s">
        <v>416</v>
      </c>
      <c r="G58" s="11">
        <v>101.06</v>
      </c>
      <c r="H58" s="8" t="s">
        <v>27</v>
      </c>
      <c r="I58" s="22">
        <v>1042</v>
      </c>
      <c r="J58" s="33">
        <f t="shared" si="1"/>
        <v>562.68000000000006</v>
      </c>
      <c r="K58" s="12">
        <v>0.46</v>
      </c>
      <c r="N58" s="224"/>
      <c r="P58" s="224"/>
    </row>
    <row r="59" spans="1:16">
      <c r="A59" s="7" t="s">
        <v>15</v>
      </c>
      <c r="B59" s="8" t="s">
        <v>16</v>
      </c>
      <c r="C59" s="9" t="s">
        <v>137</v>
      </c>
      <c r="D59" s="10" t="s">
        <v>143</v>
      </c>
      <c r="E59" s="8" t="s">
        <v>691</v>
      </c>
      <c r="F59" s="8" t="s">
        <v>416</v>
      </c>
      <c r="G59" s="11">
        <v>101.06</v>
      </c>
      <c r="H59" s="8" t="s">
        <v>24</v>
      </c>
      <c r="I59" s="22">
        <v>1109</v>
      </c>
      <c r="J59" s="33">
        <f t="shared" si="1"/>
        <v>598.86</v>
      </c>
      <c r="K59" s="12">
        <v>0.46</v>
      </c>
      <c r="N59" s="224"/>
      <c r="P59" s="224"/>
    </row>
    <row r="60" spans="1:16">
      <c r="A60" s="7" t="s">
        <v>15</v>
      </c>
      <c r="B60" s="8" t="s">
        <v>16</v>
      </c>
      <c r="C60" s="9" t="s">
        <v>137</v>
      </c>
      <c r="D60" s="10" t="s">
        <v>144</v>
      </c>
      <c r="E60" s="8" t="s">
        <v>692</v>
      </c>
      <c r="F60" s="8" t="s">
        <v>416</v>
      </c>
      <c r="G60" s="11">
        <v>101.06</v>
      </c>
      <c r="H60" s="8" t="s">
        <v>27</v>
      </c>
      <c r="I60" s="22">
        <v>1232</v>
      </c>
      <c r="J60" s="33">
        <f t="shared" si="1"/>
        <v>665.28000000000009</v>
      </c>
      <c r="K60" s="12">
        <v>0.46</v>
      </c>
      <c r="N60" s="224"/>
      <c r="P60" s="224"/>
    </row>
    <row r="61" spans="1:16">
      <c r="A61" s="7" t="s">
        <v>15</v>
      </c>
      <c r="B61" s="8" t="s">
        <v>16</v>
      </c>
      <c r="C61" s="9" t="s">
        <v>137</v>
      </c>
      <c r="D61" s="10" t="s">
        <v>145</v>
      </c>
      <c r="E61" s="8" t="s">
        <v>97</v>
      </c>
      <c r="F61" s="8" t="s">
        <v>416</v>
      </c>
      <c r="G61" s="11">
        <v>101.06</v>
      </c>
      <c r="H61" s="8" t="s">
        <v>27</v>
      </c>
      <c r="I61" s="22">
        <v>1134</v>
      </c>
      <c r="J61" s="33">
        <f t="shared" si="1"/>
        <v>612.36</v>
      </c>
      <c r="K61" s="12">
        <v>0.46</v>
      </c>
      <c r="N61" s="224"/>
      <c r="P61" s="224"/>
    </row>
    <row r="62" spans="1:16">
      <c r="A62" s="7" t="s">
        <v>15</v>
      </c>
      <c r="B62" s="8" t="s">
        <v>16</v>
      </c>
      <c r="C62" s="9" t="s">
        <v>137</v>
      </c>
      <c r="D62" s="10" t="s">
        <v>146</v>
      </c>
      <c r="E62" s="8" t="s">
        <v>26</v>
      </c>
      <c r="F62" s="8" t="s">
        <v>416</v>
      </c>
      <c r="G62" s="11">
        <v>101.06</v>
      </c>
      <c r="H62" s="8" t="s">
        <v>27</v>
      </c>
      <c r="I62" s="22">
        <v>911</v>
      </c>
      <c r="J62" s="33">
        <f t="shared" si="1"/>
        <v>491.94000000000005</v>
      </c>
      <c r="K62" s="12">
        <v>0.46</v>
      </c>
      <c r="N62" s="224"/>
      <c r="P62" s="224"/>
    </row>
    <row r="63" spans="1:16">
      <c r="A63" s="7"/>
      <c r="B63" s="8"/>
      <c r="C63" s="9"/>
      <c r="D63" s="10"/>
      <c r="E63" s="8"/>
      <c r="F63" s="8"/>
      <c r="G63" s="11"/>
      <c r="H63" s="8"/>
      <c r="I63" s="22"/>
      <c r="J63" s="33"/>
      <c r="K63" s="12"/>
      <c r="N63" s="224"/>
      <c r="P63" s="224"/>
    </row>
    <row r="64" spans="1:16">
      <c r="A64" s="7" t="s">
        <v>15</v>
      </c>
      <c r="B64" s="8" t="s">
        <v>16</v>
      </c>
      <c r="C64" s="9" t="s">
        <v>148</v>
      </c>
      <c r="D64" s="10" t="s">
        <v>149</v>
      </c>
      <c r="E64" s="8" t="s">
        <v>107</v>
      </c>
      <c r="F64" s="8" t="s">
        <v>109</v>
      </c>
      <c r="G64" s="11">
        <v>101.06</v>
      </c>
      <c r="H64" s="8" t="s">
        <v>24</v>
      </c>
      <c r="I64" s="22">
        <v>1748</v>
      </c>
      <c r="J64" s="33">
        <f t="shared" si="1"/>
        <v>943.92000000000007</v>
      </c>
      <c r="K64" s="12">
        <v>0.46</v>
      </c>
      <c r="N64" s="224"/>
      <c r="P64" s="224"/>
    </row>
    <row r="65" spans="1:16">
      <c r="A65" s="7" t="s">
        <v>15</v>
      </c>
      <c r="B65" s="8" t="s">
        <v>16</v>
      </c>
      <c r="C65" s="9" t="s">
        <v>148</v>
      </c>
      <c r="D65" s="10" t="s">
        <v>150</v>
      </c>
      <c r="E65" s="8" t="s">
        <v>158</v>
      </c>
      <c r="F65" s="8" t="s">
        <v>109</v>
      </c>
      <c r="G65" s="11">
        <v>101.06</v>
      </c>
      <c r="H65" s="8" t="s">
        <v>27</v>
      </c>
      <c r="I65" s="22">
        <v>2005</v>
      </c>
      <c r="J65" s="33">
        <f t="shared" si="1"/>
        <v>1082.7</v>
      </c>
      <c r="K65" s="12">
        <v>0.46</v>
      </c>
      <c r="N65" s="224"/>
      <c r="P65" s="224"/>
    </row>
    <row r="66" spans="1:16">
      <c r="A66" s="7" t="s">
        <v>15</v>
      </c>
      <c r="B66" s="8" t="s">
        <v>16</v>
      </c>
      <c r="C66" s="9" t="s">
        <v>148</v>
      </c>
      <c r="D66" s="10" t="s">
        <v>151</v>
      </c>
      <c r="E66" s="8" t="s">
        <v>108</v>
      </c>
      <c r="F66" s="8" t="s">
        <v>109</v>
      </c>
      <c r="G66" s="11">
        <v>101.06</v>
      </c>
      <c r="H66" s="8" t="s">
        <v>27</v>
      </c>
      <c r="I66" s="22">
        <v>2105</v>
      </c>
      <c r="J66" s="33">
        <f t="shared" si="1"/>
        <v>1136.7</v>
      </c>
      <c r="K66" s="12">
        <v>0.46</v>
      </c>
      <c r="N66" s="224"/>
      <c r="P66" s="224"/>
    </row>
    <row r="67" spans="1:16">
      <c r="A67" s="7" t="s">
        <v>15</v>
      </c>
      <c r="B67" s="8" t="s">
        <v>16</v>
      </c>
      <c r="C67" s="9" t="s">
        <v>148</v>
      </c>
      <c r="D67" s="10" t="s">
        <v>442</v>
      </c>
      <c r="E67" s="8" t="s">
        <v>436</v>
      </c>
      <c r="F67" s="8" t="s">
        <v>109</v>
      </c>
      <c r="G67" s="11">
        <v>101.06</v>
      </c>
      <c r="H67" s="8" t="s">
        <v>27</v>
      </c>
      <c r="I67" s="22">
        <v>1704</v>
      </c>
      <c r="J67" s="33">
        <f t="shared" si="1"/>
        <v>920.16000000000008</v>
      </c>
      <c r="K67" s="12">
        <v>0.46</v>
      </c>
      <c r="N67" s="224"/>
      <c r="P67" s="224"/>
    </row>
    <row r="68" spans="1:16">
      <c r="A68" s="7" t="s">
        <v>15</v>
      </c>
      <c r="B68" s="8" t="s">
        <v>16</v>
      </c>
      <c r="C68" s="9" t="s">
        <v>148</v>
      </c>
      <c r="D68" s="10" t="s">
        <v>152</v>
      </c>
      <c r="E68" s="8" t="s">
        <v>110</v>
      </c>
      <c r="F68" s="8" t="s">
        <v>109</v>
      </c>
      <c r="G68" s="11">
        <v>101.06</v>
      </c>
      <c r="H68" s="8" t="s">
        <v>24</v>
      </c>
      <c r="I68" s="22">
        <v>1432</v>
      </c>
      <c r="J68" s="33">
        <f t="shared" si="1"/>
        <v>773.28000000000009</v>
      </c>
      <c r="K68" s="12">
        <v>0.46</v>
      </c>
      <c r="N68" s="224"/>
      <c r="P68" s="224"/>
    </row>
    <row r="69" spans="1:16">
      <c r="A69" s="7" t="s">
        <v>15</v>
      </c>
      <c r="B69" s="8" t="s">
        <v>16</v>
      </c>
      <c r="C69" s="9" t="s">
        <v>148</v>
      </c>
      <c r="D69" s="10" t="s">
        <v>153</v>
      </c>
      <c r="E69" s="8" t="s">
        <v>111</v>
      </c>
      <c r="F69" s="8" t="s">
        <v>109</v>
      </c>
      <c r="G69" s="11">
        <v>101.06</v>
      </c>
      <c r="H69" s="8" t="s">
        <v>27</v>
      </c>
      <c r="I69" s="22">
        <v>1147</v>
      </c>
      <c r="J69" s="33">
        <f t="shared" si="1"/>
        <v>619.38</v>
      </c>
      <c r="K69" s="12">
        <v>0.46</v>
      </c>
      <c r="N69" s="224"/>
      <c r="P69" s="224"/>
    </row>
    <row r="70" spans="1:16">
      <c r="A70" s="7" t="s">
        <v>15</v>
      </c>
      <c r="B70" s="8" t="s">
        <v>16</v>
      </c>
      <c r="C70" s="9" t="s">
        <v>148</v>
      </c>
      <c r="D70" s="10" t="s">
        <v>154</v>
      </c>
      <c r="E70" s="8" t="s">
        <v>691</v>
      </c>
      <c r="F70" s="8" t="s">
        <v>109</v>
      </c>
      <c r="G70" s="11">
        <v>101.06</v>
      </c>
      <c r="H70" s="8" t="s">
        <v>24</v>
      </c>
      <c r="I70" s="22">
        <v>1221</v>
      </c>
      <c r="J70" s="33">
        <f t="shared" si="1"/>
        <v>659.34</v>
      </c>
      <c r="K70" s="12">
        <v>0.46</v>
      </c>
      <c r="N70" s="224"/>
      <c r="P70" s="224"/>
    </row>
    <row r="71" spans="1:16">
      <c r="A71" s="7" t="s">
        <v>15</v>
      </c>
      <c r="B71" s="8" t="s">
        <v>16</v>
      </c>
      <c r="C71" s="9" t="s">
        <v>148</v>
      </c>
      <c r="D71" s="10" t="s">
        <v>155</v>
      </c>
      <c r="E71" s="8" t="s">
        <v>692</v>
      </c>
      <c r="F71" s="8" t="s">
        <v>109</v>
      </c>
      <c r="G71" s="11">
        <v>101.06</v>
      </c>
      <c r="H71" s="8" t="s">
        <v>27</v>
      </c>
      <c r="I71" s="22">
        <v>1356</v>
      </c>
      <c r="J71" s="33">
        <f t="shared" si="1"/>
        <v>732.24</v>
      </c>
      <c r="K71" s="12">
        <v>0.46</v>
      </c>
      <c r="N71" s="224"/>
      <c r="P71" s="224"/>
    </row>
    <row r="72" spans="1:16">
      <c r="A72" s="7" t="s">
        <v>15</v>
      </c>
      <c r="B72" s="8" t="s">
        <v>16</v>
      </c>
      <c r="C72" s="9" t="s">
        <v>148</v>
      </c>
      <c r="D72" s="10" t="s">
        <v>156</v>
      </c>
      <c r="E72" s="8" t="s">
        <v>112</v>
      </c>
      <c r="F72" s="8" t="s">
        <v>109</v>
      </c>
      <c r="G72" s="11">
        <v>101.06</v>
      </c>
      <c r="H72" s="8" t="s">
        <v>27</v>
      </c>
      <c r="I72" s="22">
        <v>1248</v>
      </c>
      <c r="J72" s="33">
        <f t="shared" si="1"/>
        <v>673.92000000000007</v>
      </c>
      <c r="K72" s="12">
        <v>0.46</v>
      </c>
      <c r="N72" s="224"/>
      <c r="P72" s="224"/>
    </row>
    <row r="73" spans="1:16">
      <c r="A73" s="7" t="s">
        <v>15</v>
      </c>
      <c r="B73" s="8" t="s">
        <v>16</v>
      </c>
      <c r="C73" s="9" t="s">
        <v>148</v>
      </c>
      <c r="D73" s="10" t="s">
        <v>157</v>
      </c>
      <c r="E73" s="8" t="s">
        <v>135</v>
      </c>
      <c r="F73" s="8" t="s">
        <v>109</v>
      </c>
      <c r="G73" s="11">
        <v>101.06</v>
      </c>
      <c r="H73" s="8" t="s">
        <v>27</v>
      </c>
      <c r="I73" s="22">
        <v>1002</v>
      </c>
      <c r="J73" s="33">
        <f t="shared" si="1"/>
        <v>541.08000000000004</v>
      </c>
      <c r="K73" s="12">
        <v>0.46</v>
      </c>
      <c r="N73" s="224"/>
      <c r="P73" s="224"/>
    </row>
    <row r="74" spans="1:16">
      <c r="A74" s="7"/>
      <c r="B74" s="8"/>
      <c r="C74" s="9"/>
      <c r="D74" s="10"/>
      <c r="E74" s="8"/>
      <c r="F74" s="8"/>
      <c r="G74" s="11"/>
      <c r="H74" s="8"/>
      <c r="I74" s="22"/>
      <c r="J74" s="33"/>
      <c r="K74" s="12"/>
      <c r="N74" s="224"/>
      <c r="P74" s="224"/>
    </row>
    <row r="75" spans="1:16">
      <c r="A75" s="7" t="s">
        <v>15</v>
      </c>
      <c r="B75" s="8" t="s">
        <v>16</v>
      </c>
      <c r="C75" s="9" t="s">
        <v>443</v>
      </c>
      <c r="D75" s="10" t="s">
        <v>444</v>
      </c>
      <c r="E75" s="8" t="s">
        <v>107</v>
      </c>
      <c r="F75" s="8" t="s">
        <v>109</v>
      </c>
      <c r="G75" s="11">
        <v>101.06</v>
      </c>
      <c r="H75" s="8" t="s">
        <v>24</v>
      </c>
      <c r="I75" s="22">
        <v>1922</v>
      </c>
      <c r="J75" s="33">
        <f t="shared" si="1"/>
        <v>1037.8800000000001</v>
      </c>
      <c r="K75" s="12">
        <v>0.46</v>
      </c>
      <c r="N75" s="224"/>
      <c r="P75" s="224"/>
    </row>
    <row r="76" spans="1:16">
      <c r="A76" s="7" t="s">
        <v>15</v>
      </c>
      <c r="B76" s="8" t="s">
        <v>16</v>
      </c>
      <c r="C76" s="9" t="s">
        <v>443</v>
      </c>
      <c r="D76" s="10" t="s">
        <v>445</v>
      </c>
      <c r="E76" s="8" t="s">
        <v>158</v>
      </c>
      <c r="F76" s="8" t="s">
        <v>109</v>
      </c>
      <c r="G76" s="11">
        <v>101.06</v>
      </c>
      <c r="H76" s="8" t="s">
        <v>27</v>
      </c>
      <c r="I76" s="22">
        <v>2205</v>
      </c>
      <c r="J76" s="33">
        <f t="shared" si="1"/>
        <v>1190.7</v>
      </c>
      <c r="K76" s="12">
        <v>0.46</v>
      </c>
      <c r="N76" s="224"/>
      <c r="P76" s="224"/>
    </row>
    <row r="77" spans="1:16">
      <c r="A77" s="7" t="s">
        <v>15</v>
      </c>
      <c r="B77" s="8" t="s">
        <v>16</v>
      </c>
      <c r="C77" s="9" t="s">
        <v>443</v>
      </c>
      <c r="D77" s="10" t="s">
        <v>446</v>
      </c>
      <c r="E77" s="8" t="s">
        <v>108</v>
      </c>
      <c r="F77" s="8" t="s">
        <v>109</v>
      </c>
      <c r="G77" s="11">
        <v>101.06</v>
      </c>
      <c r="H77" s="8" t="s">
        <v>27</v>
      </c>
      <c r="I77" s="22">
        <v>2315</v>
      </c>
      <c r="J77" s="33">
        <f t="shared" si="1"/>
        <v>1250.1000000000001</v>
      </c>
      <c r="K77" s="12">
        <v>0.46</v>
      </c>
      <c r="N77" s="224"/>
      <c r="P77" s="224"/>
    </row>
    <row r="78" spans="1:16">
      <c r="A78" s="7" t="s">
        <v>15</v>
      </c>
      <c r="B78" s="8" t="s">
        <v>16</v>
      </c>
      <c r="C78" s="9" t="s">
        <v>443</v>
      </c>
      <c r="D78" s="10" t="s">
        <v>447</v>
      </c>
      <c r="E78" s="8" t="s">
        <v>436</v>
      </c>
      <c r="F78" s="8" t="s">
        <v>109</v>
      </c>
      <c r="G78" s="11">
        <v>101.06</v>
      </c>
      <c r="H78" s="8" t="s">
        <v>27</v>
      </c>
      <c r="I78" s="22">
        <v>1874</v>
      </c>
      <c r="J78" s="33">
        <f t="shared" si="1"/>
        <v>1011.96</v>
      </c>
      <c r="K78" s="12">
        <v>0.46</v>
      </c>
      <c r="N78" s="224"/>
      <c r="P78" s="224"/>
    </row>
    <row r="79" spans="1:16">
      <c r="A79" s="7" t="s">
        <v>15</v>
      </c>
      <c r="B79" s="8" t="s">
        <v>16</v>
      </c>
      <c r="C79" s="9" t="s">
        <v>443</v>
      </c>
      <c r="D79" s="10" t="s">
        <v>448</v>
      </c>
      <c r="E79" s="8" t="s">
        <v>110</v>
      </c>
      <c r="F79" s="8" t="s">
        <v>109</v>
      </c>
      <c r="G79" s="11">
        <v>101.06</v>
      </c>
      <c r="H79" s="8" t="s">
        <v>24</v>
      </c>
      <c r="I79" s="22">
        <v>1575</v>
      </c>
      <c r="J79" s="33">
        <f t="shared" si="1"/>
        <v>850.5</v>
      </c>
      <c r="K79" s="12">
        <v>0.46</v>
      </c>
      <c r="N79" s="224"/>
      <c r="P79" s="224"/>
    </row>
    <row r="80" spans="1:16">
      <c r="A80" s="7" t="s">
        <v>15</v>
      </c>
      <c r="B80" s="8" t="s">
        <v>16</v>
      </c>
      <c r="C80" s="9" t="s">
        <v>443</v>
      </c>
      <c r="D80" s="10" t="s">
        <v>449</v>
      </c>
      <c r="E80" s="8" t="s">
        <v>111</v>
      </c>
      <c r="F80" s="8" t="s">
        <v>109</v>
      </c>
      <c r="G80" s="11">
        <v>101.06</v>
      </c>
      <c r="H80" s="8" t="s">
        <v>27</v>
      </c>
      <c r="I80" s="22">
        <v>1262</v>
      </c>
      <c r="J80" s="33">
        <f t="shared" si="1"/>
        <v>681.48</v>
      </c>
      <c r="K80" s="12">
        <v>0.46</v>
      </c>
      <c r="N80" s="224"/>
      <c r="P80" s="224"/>
    </row>
    <row r="81" spans="1:16">
      <c r="A81" s="7" t="s">
        <v>15</v>
      </c>
      <c r="B81" s="8" t="s">
        <v>16</v>
      </c>
      <c r="C81" s="9" t="s">
        <v>443</v>
      </c>
      <c r="D81" s="10" t="s">
        <v>450</v>
      </c>
      <c r="E81" s="8" t="s">
        <v>691</v>
      </c>
      <c r="F81" s="8" t="s">
        <v>109</v>
      </c>
      <c r="G81" s="11">
        <v>101.06</v>
      </c>
      <c r="H81" s="8" t="s">
        <v>24</v>
      </c>
      <c r="I81" s="22">
        <v>1343</v>
      </c>
      <c r="J81" s="33">
        <f t="shared" si="1"/>
        <v>725.22</v>
      </c>
      <c r="K81" s="12">
        <v>0.46</v>
      </c>
      <c r="N81" s="224"/>
      <c r="P81" s="224"/>
    </row>
    <row r="82" spans="1:16">
      <c r="A82" s="7" t="s">
        <v>15</v>
      </c>
      <c r="B82" s="8" t="s">
        <v>16</v>
      </c>
      <c r="C82" s="9" t="s">
        <v>443</v>
      </c>
      <c r="D82" s="10" t="s">
        <v>451</v>
      </c>
      <c r="E82" s="8" t="s">
        <v>692</v>
      </c>
      <c r="F82" s="8" t="s">
        <v>109</v>
      </c>
      <c r="G82" s="11">
        <v>101.06</v>
      </c>
      <c r="H82" s="8" t="s">
        <v>27</v>
      </c>
      <c r="I82" s="22">
        <v>1492</v>
      </c>
      <c r="J82" s="33">
        <f t="shared" si="1"/>
        <v>805.68000000000006</v>
      </c>
      <c r="K82" s="12">
        <v>0.46</v>
      </c>
      <c r="N82" s="224"/>
      <c r="P82" s="224"/>
    </row>
    <row r="83" spans="1:16">
      <c r="A83" s="7" t="s">
        <v>15</v>
      </c>
      <c r="B83" s="8" t="s">
        <v>16</v>
      </c>
      <c r="C83" s="9" t="s">
        <v>443</v>
      </c>
      <c r="D83" s="10" t="s">
        <v>452</v>
      </c>
      <c r="E83" s="8" t="s">
        <v>112</v>
      </c>
      <c r="F83" s="8" t="s">
        <v>109</v>
      </c>
      <c r="G83" s="11">
        <v>101.06</v>
      </c>
      <c r="H83" s="8" t="s">
        <v>27</v>
      </c>
      <c r="I83" s="22">
        <v>1373</v>
      </c>
      <c r="J83" s="33">
        <f t="shared" si="1"/>
        <v>741.42000000000007</v>
      </c>
      <c r="K83" s="12">
        <v>0.46</v>
      </c>
      <c r="N83" s="224"/>
      <c r="P83" s="224"/>
    </row>
    <row r="84" spans="1:16">
      <c r="A84" s="7" t="s">
        <v>15</v>
      </c>
      <c r="B84" s="8" t="s">
        <v>16</v>
      </c>
      <c r="C84" s="9" t="s">
        <v>443</v>
      </c>
      <c r="D84" s="10" t="s">
        <v>453</v>
      </c>
      <c r="E84" s="8" t="s">
        <v>135</v>
      </c>
      <c r="F84" s="8" t="s">
        <v>109</v>
      </c>
      <c r="G84" s="11">
        <v>101.06</v>
      </c>
      <c r="H84" s="8" t="s">
        <v>27</v>
      </c>
      <c r="I84" s="22">
        <v>1102</v>
      </c>
      <c r="J84" s="33">
        <f t="shared" si="1"/>
        <v>595.08000000000004</v>
      </c>
      <c r="K84" s="12">
        <v>0.46</v>
      </c>
      <c r="N84" s="224"/>
      <c r="P84" s="224"/>
    </row>
    <row r="85" spans="1:16">
      <c r="A85" s="7"/>
      <c r="B85" s="8"/>
      <c r="C85" s="9"/>
      <c r="D85" s="10"/>
      <c r="E85" s="8"/>
      <c r="F85" s="8"/>
      <c r="G85" s="11"/>
      <c r="H85" s="8"/>
      <c r="I85" s="22"/>
      <c r="J85" s="33"/>
      <c r="K85" s="12"/>
      <c r="N85" s="224"/>
      <c r="P85" s="224"/>
    </row>
    <row r="86" spans="1:16" ht="14.25" customHeight="1">
      <c r="A86" s="7" t="s">
        <v>15</v>
      </c>
      <c r="B86" s="8" t="s">
        <v>16</v>
      </c>
      <c r="C86" s="9" t="s">
        <v>712</v>
      </c>
      <c r="D86" s="10" t="s">
        <v>713</v>
      </c>
      <c r="E86" s="8" t="s">
        <v>94</v>
      </c>
      <c r="F86" s="8" t="s">
        <v>416</v>
      </c>
      <c r="G86" s="36">
        <v>101.06</v>
      </c>
      <c r="H86" s="8" t="s">
        <v>27</v>
      </c>
      <c r="I86" s="37">
        <v>2048</v>
      </c>
      <c r="J86" s="38">
        <f>I86*0.56</f>
        <v>1146.8800000000001</v>
      </c>
      <c r="K86" s="39">
        <v>0.44</v>
      </c>
      <c r="N86" s="224"/>
      <c r="P86" s="224"/>
    </row>
    <row r="87" spans="1:16" ht="30">
      <c r="A87" s="7" t="s">
        <v>15</v>
      </c>
      <c r="B87" s="8" t="s">
        <v>16</v>
      </c>
      <c r="C87" s="9" t="s">
        <v>712</v>
      </c>
      <c r="D87" s="10" t="s">
        <v>714</v>
      </c>
      <c r="E87" s="8" t="s">
        <v>93</v>
      </c>
      <c r="F87" s="8" t="s">
        <v>416</v>
      </c>
      <c r="G87" s="36">
        <v>101.06</v>
      </c>
      <c r="H87" s="8" t="s">
        <v>27</v>
      </c>
      <c r="I87" s="37">
        <v>1951</v>
      </c>
      <c r="J87" s="38">
        <f t="shared" ref="J87:J102" si="2">I87*0.56</f>
        <v>1092.5600000000002</v>
      </c>
      <c r="K87" s="39">
        <v>0.44</v>
      </c>
      <c r="N87" s="224"/>
      <c r="P87" s="224"/>
    </row>
    <row r="88" spans="1:16" ht="30">
      <c r="A88" s="7" t="s">
        <v>15</v>
      </c>
      <c r="B88" s="8" t="s">
        <v>16</v>
      </c>
      <c r="C88" s="9" t="s">
        <v>712</v>
      </c>
      <c r="D88" s="10" t="s">
        <v>715</v>
      </c>
      <c r="E88" s="8" t="s">
        <v>435</v>
      </c>
      <c r="F88" s="8" t="s">
        <v>416</v>
      </c>
      <c r="G88" s="36">
        <v>101.06</v>
      </c>
      <c r="H88" s="8" t="s">
        <v>27</v>
      </c>
      <c r="I88" s="37">
        <v>1628</v>
      </c>
      <c r="J88" s="38">
        <f t="shared" si="2"/>
        <v>911.68000000000006</v>
      </c>
      <c r="K88" s="39">
        <v>0.44</v>
      </c>
      <c r="N88" s="224"/>
      <c r="P88" s="224"/>
    </row>
    <row r="89" spans="1:16" ht="30">
      <c r="A89" s="7" t="s">
        <v>15</v>
      </c>
      <c r="B89" s="8" t="s">
        <v>16</v>
      </c>
      <c r="C89" s="9" t="s">
        <v>712</v>
      </c>
      <c r="D89" s="10" t="s">
        <v>716</v>
      </c>
      <c r="E89" s="8" t="s">
        <v>92</v>
      </c>
      <c r="F89" s="8" t="s">
        <v>416</v>
      </c>
      <c r="G89" s="36">
        <v>101.06</v>
      </c>
      <c r="H89" s="8" t="s">
        <v>24</v>
      </c>
      <c r="I89" s="37">
        <v>1698</v>
      </c>
      <c r="J89" s="38">
        <f t="shared" si="2"/>
        <v>950.88000000000011</v>
      </c>
      <c r="K89" s="39">
        <v>0.44</v>
      </c>
      <c r="N89" s="224"/>
      <c r="P89" s="224"/>
    </row>
    <row r="90" spans="1:16" ht="30">
      <c r="A90" s="7" t="s">
        <v>15</v>
      </c>
      <c r="B90" s="8" t="s">
        <v>16</v>
      </c>
      <c r="C90" s="9" t="s">
        <v>712</v>
      </c>
      <c r="D90" s="10" t="s">
        <v>717</v>
      </c>
      <c r="E90" s="8" t="s">
        <v>95</v>
      </c>
      <c r="F90" s="8" t="s">
        <v>416</v>
      </c>
      <c r="G90" s="36">
        <v>101.06</v>
      </c>
      <c r="H90" s="8" t="s">
        <v>24</v>
      </c>
      <c r="I90" s="37">
        <v>1301</v>
      </c>
      <c r="J90" s="38">
        <f t="shared" si="2"/>
        <v>728.56000000000006</v>
      </c>
      <c r="K90" s="39">
        <v>0.44</v>
      </c>
      <c r="N90" s="224"/>
      <c r="P90" s="224"/>
    </row>
    <row r="91" spans="1:16">
      <c r="A91" s="7"/>
      <c r="B91" s="8"/>
      <c r="C91" s="9"/>
      <c r="D91" s="10"/>
      <c r="E91" s="8"/>
      <c r="F91" s="8"/>
      <c r="G91" s="36"/>
      <c r="H91" s="8"/>
      <c r="I91" s="37"/>
      <c r="J91" s="38"/>
      <c r="K91" s="39"/>
      <c r="N91" s="224"/>
      <c r="P91" s="224"/>
    </row>
    <row r="92" spans="1:16" ht="30">
      <c r="A92" s="7" t="s">
        <v>15</v>
      </c>
      <c r="B92" s="8" t="s">
        <v>16</v>
      </c>
      <c r="C92" s="9" t="s">
        <v>718</v>
      </c>
      <c r="D92" s="10" t="s">
        <v>719</v>
      </c>
      <c r="E92" s="8" t="s">
        <v>94</v>
      </c>
      <c r="F92" s="8" t="s">
        <v>416</v>
      </c>
      <c r="G92" s="36">
        <v>101.06</v>
      </c>
      <c r="H92" s="8" t="s">
        <v>27</v>
      </c>
      <c r="I92" s="37">
        <v>2349.9</v>
      </c>
      <c r="J92" s="38">
        <f t="shared" si="2"/>
        <v>1315.9440000000002</v>
      </c>
      <c r="K92" s="39">
        <v>0.44</v>
      </c>
      <c r="N92" s="224"/>
      <c r="P92" s="224"/>
    </row>
    <row r="93" spans="1:16" ht="30">
      <c r="A93" s="7" t="s">
        <v>15</v>
      </c>
      <c r="B93" s="8" t="s">
        <v>16</v>
      </c>
      <c r="C93" s="9" t="s">
        <v>718</v>
      </c>
      <c r="D93" s="10" t="s">
        <v>720</v>
      </c>
      <c r="E93" s="8" t="s">
        <v>93</v>
      </c>
      <c r="F93" s="8" t="s">
        <v>416</v>
      </c>
      <c r="G93" s="36">
        <v>101.06</v>
      </c>
      <c r="H93" s="8" t="s">
        <v>27</v>
      </c>
      <c r="I93" s="37">
        <v>2238</v>
      </c>
      <c r="J93" s="38">
        <f t="shared" si="2"/>
        <v>1253.2800000000002</v>
      </c>
      <c r="K93" s="39">
        <v>0.44</v>
      </c>
      <c r="N93" s="224"/>
      <c r="P93" s="224"/>
    </row>
    <row r="94" spans="1:16" ht="30">
      <c r="A94" s="7" t="s">
        <v>15</v>
      </c>
      <c r="B94" s="8" t="s">
        <v>16</v>
      </c>
      <c r="C94" s="9" t="s">
        <v>718</v>
      </c>
      <c r="D94" s="10" t="s">
        <v>721</v>
      </c>
      <c r="E94" s="8" t="s">
        <v>435</v>
      </c>
      <c r="F94" s="8" t="s">
        <v>416</v>
      </c>
      <c r="G94" s="36">
        <v>101.06</v>
      </c>
      <c r="H94" s="8" t="s">
        <v>27</v>
      </c>
      <c r="I94" s="37">
        <v>2016</v>
      </c>
      <c r="J94" s="38">
        <f t="shared" si="2"/>
        <v>1128.96</v>
      </c>
      <c r="K94" s="39">
        <v>0.44</v>
      </c>
      <c r="N94" s="224"/>
      <c r="P94" s="224"/>
    </row>
    <row r="95" spans="1:16" ht="30">
      <c r="A95" s="7" t="s">
        <v>15</v>
      </c>
      <c r="B95" s="8" t="s">
        <v>16</v>
      </c>
      <c r="C95" s="9" t="s">
        <v>718</v>
      </c>
      <c r="D95" s="10" t="s">
        <v>722</v>
      </c>
      <c r="E95" s="8" t="s">
        <v>92</v>
      </c>
      <c r="F95" s="8" t="s">
        <v>416</v>
      </c>
      <c r="G95" s="36">
        <v>101.06</v>
      </c>
      <c r="H95" s="8" t="s">
        <v>24</v>
      </c>
      <c r="I95" s="37">
        <v>2036.3999999999999</v>
      </c>
      <c r="J95" s="38">
        <f t="shared" si="2"/>
        <v>1140.384</v>
      </c>
      <c r="K95" s="39">
        <v>0.44</v>
      </c>
      <c r="N95" s="224"/>
      <c r="P95" s="224"/>
    </row>
    <row r="96" spans="1:16" ht="30">
      <c r="A96" s="7" t="s">
        <v>15</v>
      </c>
      <c r="B96" s="8" t="s">
        <v>16</v>
      </c>
      <c r="C96" s="9" t="s">
        <v>718</v>
      </c>
      <c r="D96" s="10" t="s">
        <v>723</v>
      </c>
      <c r="E96" s="8" t="s">
        <v>95</v>
      </c>
      <c r="F96" s="8" t="s">
        <v>416</v>
      </c>
      <c r="G96" s="36">
        <v>101.06</v>
      </c>
      <c r="H96" s="8" t="s">
        <v>24</v>
      </c>
      <c r="I96" s="37">
        <v>1827.6</v>
      </c>
      <c r="J96" s="38">
        <f t="shared" si="2"/>
        <v>1023.456</v>
      </c>
      <c r="K96" s="39">
        <v>0.44</v>
      </c>
      <c r="N96" s="224"/>
      <c r="P96" s="224"/>
    </row>
    <row r="97" spans="1:16">
      <c r="A97" s="7"/>
      <c r="B97" s="8"/>
      <c r="C97" s="9"/>
      <c r="D97" s="145"/>
      <c r="E97" s="52"/>
      <c r="F97" s="52"/>
      <c r="G97" s="163"/>
      <c r="H97" s="8"/>
      <c r="I97" s="37"/>
      <c r="J97" s="38"/>
      <c r="K97" s="39"/>
      <c r="N97" s="224"/>
      <c r="P97" s="224"/>
    </row>
    <row r="98" spans="1:16" ht="30">
      <c r="A98" s="7" t="s">
        <v>15</v>
      </c>
      <c r="B98" s="8" t="s">
        <v>16</v>
      </c>
      <c r="C98" s="117" t="s">
        <v>724</v>
      </c>
      <c r="D98" s="10" t="s">
        <v>725</v>
      </c>
      <c r="E98" s="8" t="s">
        <v>94</v>
      </c>
      <c r="F98" s="8" t="s">
        <v>416</v>
      </c>
      <c r="G98" s="36">
        <v>101.06</v>
      </c>
      <c r="H98" s="8" t="s">
        <v>27</v>
      </c>
      <c r="I98" s="37">
        <v>4453</v>
      </c>
      <c r="J98" s="38">
        <f t="shared" si="2"/>
        <v>2493.6800000000003</v>
      </c>
      <c r="K98" s="39">
        <v>0.44</v>
      </c>
      <c r="N98" s="224"/>
      <c r="P98" s="224"/>
    </row>
    <row r="99" spans="1:16" ht="30">
      <c r="A99" s="7" t="s">
        <v>15</v>
      </c>
      <c r="B99" s="8" t="s">
        <v>16</v>
      </c>
      <c r="C99" s="117" t="s">
        <v>724</v>
      </c>
      <c r="D99" s="10" t="s">
        <v>726</v>
      </c>
      <c r="E99" s="8" t="s">
        <v>93</v>
      </c>
      <c r="F99" s="8" t="s">
        <v>416</v>
      </c>
      <c r="G99" s="36">
        <v>101.06</v>
      </c>
      <c r="H99" s="8" t="s">
        <v>27</v>
      </c>
      <c r="I99" s="37">
        <v>4316</v>
      </c>
      <c r="J99" s="38">
        <f t="shared" si="2"/>
        <v>2416.96</v>
      </c>
      <c r="K99" s="39">
        <v>0.44</v>
      </c>
      <c r="N99" s="224"/>
      <c r="P99" s="224"/>
    </row>
    <row r="100" spans="1:16" ht="30">
      <c r="A100" s="7" t="s">
        <v>15</v>
      </c>
      <c r="B100" s="8" t="s">
        <v>16</v>
      </c>
      <c r="C100" s="117" t="s">
        <v>724</v>
      </c>
      <c r="D100" s="10" t="s">
        <v>727</v>
      </c>
      <c r="E100" s="8" t="s">
        <v>435</v>
      </c>
      <c r="F100" s="8" t="s">
        <v>416</v>
      </c>
      <c r="G100" s="36">
        <v>101.06</v>
      </c>
      <c r="H100" s="8" t="s">
        <v>27</v>
      </c>
      <c r="I100" s="37">
        <v>3654</v>
      </c>
      <c r="J100" s="38">
        <f t="shared" si="2"/>
        <v>2046.2400000000002</v>
      </c>
      <c r="K100" s="39">
        <v>0.44</v>
      </c>
      <c r="N100" s="224"/>
      <c r="P100" s="224"/>
    </row>
    <row r="101" spans="1:16" ht="30">
      <c r="A101" s="7" t="s">
        <v>15</v>
      </c>
      <c r="B101" s="8" t="s">
        <v>16</v>
      </c>
      <c r="C101" s="117" t="s">
        <v>724</v>
      </c>
      <c r="D101" s="10" t="s">
        <v>728</v>
      </c>
      <c r="E101" s="8" t="s">
        <v>92</v>
      </c>
      <c r="F101" s="8" t="s">
        <v>416</v>
      </c>
      <c r="G101" s="36">
        <v>101.06</v>
      </c>
      <c r="H101" s="8" t="s">
        <v>24</v>
      </c>
      <c r="I101" s="37">
        <v>3912</v>
      </c>
      <c r="J101" s="38">
        <f t="shared" si="2"/>
        <v>2190.7200000000003</v>
      </c>
      <c r="K101" s="39">
        <v>0.44</v>
      </c>
      <c r="N101" s="224"/>
      <c r="P101" s="224"/>
    </row>
    <row r="102" spans="1:16" ht="30">
      <c r="A102" s="7" t="s">
        <v>15</v>
      </c>
      <c r="B102" s="8" t="s">
        <v>16</v>
      </c>
      <c r="C102" s="117" t="s">
        <v>724</v>
      </c>
      <c r="D102" s="10" t="s">
        <v>729</v>
      </c>
      <c r="E102" s="8" t="s">
        <v>95</v>
      </c>
      <c r="F102" s="8" t="s">
        <v>416</v>
      </c>
      <c r="G102" s="36">
        <v>101.06</v>
      </c>
      <c r="H102" s="8" t="s">
        <v>24</v>
      </c>
      <c r="I102" s="37">
        <v>3174</v>
      </c>
      <c r="J102" s="38">
        <f t="shared" si="2"/>
        <v>1777.4400000000003</v>
      </c>
      <c r="K102" s="39">
        <v>0.44</v>
      </c>
      <c r="N102" s="224"/>
      <c r="P102" s="224"/>
    </row>
    <row r="103" spans="1:16">
      <c r="A103" s="7"/>
      <c r="B103" s="8"/>
      <c r="C103" s="117"/>
      <c r="D103" s="10"/>
      <c r="E103" s="8"/>
      <c r="F103" s="8"/>
      <c r="G103" s="11"/>
      <c r="H103" s="8"/>
      <c r="I103" s="22"/>
      <c r="J103" s="33"/>
      <c r="K103" s="12"/>
      <c r="N103" s="224"/>
      <c r="P103" s="224"/>
    </row>
    <row r="104" spans="1:16">
      <c r="A104" s="7" t="s">
        <v>15</v>
      </c>
      <c r="B104" s="8" t="s">
        <v>16</v>
      </c>
      <c r="C104" s="56" t="s">
        <v>161</v>
      </c>
      <c r="D104" s="57" t="s">
        <v>162</v>
      </c>
      <c r="E104" s="55" t="s">
        <v>94</v>
      </c>
      <c r="F104" s="55" t="s">
        <v>147</v>
      </c>
      <c r="G104" s="62" t="s">
        <v>160</v>
      </c>
      <c r="H104" s="55" t="s">
        <v>27</v>
      </c>
      <c r="I104" s="63">
        <v>3160</v>
      </c>
      <c r="J104" s="64">
        <f>I104*0.56</f>
        <v>1769.6000000000001</v>
      </c>
      <c r="K104" s="65">
        <v>0.44</v>
      </c>
      <c r="N104" s="224"/>
      <c r="P104" s="224"/>
    </row>
    <row r="105" spans="1:16">
      <c r="A105" s="7" t="s">
        <v>15</v>
      </c>
      <c r="B105" s="8" t="s">
        <v>16</v>
      </c>
      <c r="C105" s="56" t="s">
        <v>161</v>
      </c>
      <c r="D105" s="57" t="s">
        <v>163</v>
      </c>
      <c r="E105" s="55" t="s">
        <v>93</v>
      </c>
      <c r="F105" s="55" t="s">
        <v>147</v>
      </c>
      <c r="G105" s="62" t="s">
        <v>160</v>
      </c>
      <c r="H105" s="55" t="s">
        <v>27</v>
      </c>
      <c r="I105" s="63">
        <v>3010</v>
      </c>
      <c r="J105" s="64">
        <f t="shared" ref="J105:J189" si="3">I105*0.56</f>
        <v>1685.6000000000001</v>
      </c>
      <c r="K105" s="65">
        <v>0.44</v>
      </c>
      <c r="N105" s="224"/>
      <c r="P105" s="224"/>
    </row>
    <row r="106" spans="1:16">
      <c r="A106" s="54" t="s">
        <v>15</v>
      </c>
      <c r="B106" s="55" t="s">
        <v>16</v>
      </c>
      <c r="C106" s="56" t="s">
        <v>161</v>
      </c>
      <c r="D106" s="57" t="s">
        <v>164</v>
      </c>
      <c r="E106" s="55" t="s">
        <v>92</v>
      </c>
      <c r="F106" s="55" t="s">
        <v>147</v>
      </c>
      <c r="G106" s="62" t="s">
        <v>160</v>
      </c>
      <c r="H106" s="55" t="s">
        <v>24</v>
      </c>
      <c r="I106" s="63">
        <v>2817</v>
      </c>
      <c r="J106" s="64">
        <f t="shared" si="3"/>
        <v>1577.5200000000002</v>
      </c>
      <c r="K106" s="65">
        <v>0.44</v>
      </c>
      <c r="N106" s="224"/>
      <c r="P106" s="224"/>
    </row>
    <row r="107" spans="1:16">
      <c r="A107" s="7" t="s">
        <v>15</v>
      </c>
      <c r="B107" s="8" t="s">
        <v>16</v>
      </c>
      <c r="C107" s="56" t="s">
        <v>161</v>
      </c>
      <c r="D107" s="57" t="s">
        <v>454</v>
      </c>
      <c r="E107" s="55" t="s">
        <v>435</v>
      </c>
      <c r="F107" s="55" t="s">
        <v>147</v>
      </c>
      <c r="G107" s="62" t="s">
        <v>160</v>
      </c>
      <c r="H107" s="55" t="s">
        <v>27</v>
      </c>
      <c r="I107" s="63">
        <v>2730</v>
      </c>
      <c r="J107" s="64">
        <f t="shared" si="3"/>
        <v>1528.8000000000002</v>
      </c>
      <c r="K107" s="65">
        <v>0.44</v>
      </c>
      <c r="N107" s="224"/>
      <c r="P107" s="224"/>
    </row>
    <row r="108" spans="1:16">
      <c r="A108" s="7" t="s">
        <v>15</v>
      </c>
      <c r="B108" s="8" t="s">
        <v>16</v>
      </c>
      <c r="C108" s="56" t="s">
        <v>161</v>
      </c>
      <c r="D108" s="57" t="s">
        <v>165</v>
      </c>
      <c r="E108" s="55" t="s">
        <v>97</v>
      </c>
      <c r="F108" s="55" t="s">
        <v>147</v>
      </c>
      <c r="G108" s="62" t="s">
        <v>160</v>
      </c>
      <c r="H108" s="55" t="s">
        <v>27</v>
      </c>
      <c r="I108" s="63">
        <v>2692</v>
      </c>
      <c r="J108" s="64">
        <f t="shared" si="3"/>
        <v>1507.5200000000002</v>
      </c>
      <c r="K108" s="65">
        <v>0.44</v>
      </c>
      <c r="N108" s="224"/>
      <c r="P108" s="224"/>
    </row>
    <row r="109" spans="1:16">
      <c r="A109" s="7" t="s">
        <v>15</v>
      </c>
      <c r="B109" s="8" t="s">
        <v>16</v>
      </c>
      <c r="C109" s="94" t="s">
        <v>161</v>
      </c>
      <c r="D109" s="95" t="s">
        <v>166</v>
      </c>
      <c r="E109" s="96" t="s">
        <v>159</v>
      </c>
      <c r="F109" s="96" t="s">
        <v>147</v>
      </c>
      <c r="G109" s="97" t="s">
        <v>160</v>
      </c>
      <c r="H109" s="96" t="s">
        <v>27</v>
      </c>
      <c r="I109" s="98">
        <v>2312</v>
      </c>
      <c r="J109" s="64">
        <f t="shared" si="3"/>
        <v>1294.72</v>
      </c>
      <c r="K109" s="65">
        <v>0.44</v>
      </c>
      <c r="N109" s="224"/>
      <c r="P109" s="224"/>
    </row>
    <row r="110" spans="1:16">
      <c r="A110" s="7" t="s">
        <v>15</v>
      </c>
      <c r="B110" s="8" t="s">
        <v>16</v>
      </c>
      <c r="C110" s="76" t="s">
        <v>161</v>
      </c>
      <c r="D110" s="162" t="s">
        <v>707</v>
      </c>
      <c r="E110" s="164" t="s">
        <v>708</v>
      </c>
      <c r="F110" s="75" t="s">
        <v>147</v>
      </c>
      <c r="G110" s="157" t="s">
        <v>160</v>
      </c>
      <c r="H110" s="75" t="s">
        <v>24</v>
      </c>
      <c r="I110" s="158">
        <v>2300</v>
      </c>
      <c r="J110" s="165">
        <f t="shared" si="3"/>
        <v>1288.0000000000002</v>
      </c>
      <c r="K110" s="65">
        <v>0.44</v>
      </c>
      <c r="N110" s="224"/>
      <c r="P110" s="224"/>
    </row>
    <row r="111" spans="1:16">
      <c r="A111" s="7"/>
      <c r="B111" s="8"/>
      <c r="C111" s="99"/>
      <c r="D111" s="100"/>
      <c r="E111" s="101"/>
      <c r="F111" s="101"/>
      <c r="G111" s="102"/>
      <c r="H111" s="101"/>
      <c r="I111" s="103"/>
      <c r="J111" s="64"/>
      <c r="K111" s="65"/>
      <c r="N111" s="224"/>
      <c r="P111" s="224"/>
    </row>
    <row r="112" spans="1:16" s="90" customFormat="1">
      <c r="A112" s="54" t="s">
        <v>15</v>
      </c>
      <c r="B112" s="55" t="s">
        <v>16</v>
      </c>
      <c r="C112" s="166" t="s">
        <v>693</v>
      </c>
      <c r="D112" s="77" t="s">
        <v>694</v>
      </c>
      <c r="E112" s="167" t="s">
        <v>94</v>
      </c>
      <c r="F112" s="55" t="s">
        <v>147</v>
      </c>
      <c r="G112" s="62" t="s">
        <v>160</v>
      </c>
      <c r="H112" s="55" t="s">
        <v>27</v>
      </c>
      <c r="I112" s="63">
        <v>1877</v>
      </c>
      <c r="J112" s="64">
        <f>I112*0.56</f>
        <v>1051.1200000000001</v>
      </c>
      <c r="K112" s="65">
        <v>0.44</v>
      </c>
      <c r="N112" s="224"/>
      <c r="P112" s="224"/>
    </row>
    <row r="113" spans="1:16" s="90" customFormat="1">
      <c r="A113" s="54" t="s">
        <v>15</v>
      </c>
      <c r="B113" s="55" t="s">
        <v>16</v>
      </c>
      <c r="C113" s="166" t="s">
        <v>693</v>
      </c>
      <c r="D113" s="77" t="s">
        <v>695</v>
      </c>
      <c r="E113" s="167" t="s">
        <v>93</v>
      </c>
      <c r="F113" s="55" t="s">
        <v>147</v>
      </c>
      <c r="G113" s="62" t="s">
        <v>160</v>
      </c>
      <c r="H113" s="55" t="s">
        <v>27</v>
      </c>
      <c r="I113" s="63">
        <v>1788</v>
      </c>
      <c r="J113" s="64">
        <f t="shared" ref="J113:J124" si="4">I113*0.56</f>
        <v>1001.2800000000001</v>
      </c>
      <c r="K113" s="65">
        <v>0.44</v>
      </c>
      <c r="N113" s="224"/>
      <c r="P113" s="224"/>
    </row>
    <row r="114" spans="1:16" s="90" customFormat="1">
      <c r="A114" s="54" t="s">
        <v>15</v>
      </c>
      <c r="B114" s="55" t="s">
        <v>16</v>
      </c>
      <c r="C114" s="166" t="s">
        <v>693</v>
      </c>
      <c r="D114" s="77" t="s">
        <v>696</v>
      </c>
      <c r="E114" s="167" t="s">
        <v>435</v>
      </c>
      <c r="F114" s="55" t="s">
        <v>147</v>
      </c>
      <c r="G114" s="62" t="s">
        <v>160</v>
      </c>
      <c r="H114" s="55" t="s">
        <v>27</v>
      </c>
      <c r="I114" s="63">
        <v>1523</v>
      </c>
      <c r="J114" s="64">
        <f t="shared" si="4"/>
        <v>852.88000000000011</v>
      </c>
      <c r="K114" s="65">
        <v>0.44</v>
      </c>
      <c r="N114" s="224"/>
      <c r="P114" s="224"/>
    </row>
    <row r="115" spans="1:16" s="90" customFormat="1">
      <c r="A115" s="54" t="s">
        <v>15</v>
      </c>
      <c r="B115" s="55" t="s">
        <v>16</v>
      </c>
      <c r="C115" s="166" t="s">
        <v>693</v>
      </c>
      <c r="D115" s="77" t="s">
        <v>697</v>
      </c>
      <c r="E115" s="167" t="s">
        <v>26</v>
      </c>
      <c r="F115" s="55" t="s">
        <v>147</v>
      </c>
      <c r="G115" s="62" t="s">
        <v>160</v>
      </c>
      <c r="H115" s="55" t="s">
        <v>27</v>
      </c>
      <c r="I115" s="63">
        <v>1167</v>
      </c>
      <c r="J115" s="64">
        <f t="shared" si="4"/>
        <v>653.5200000000001</v>
      </c>
      <c r="K115" s="65">
        <v>0.44</v>
      </c>
      <c r="N115" s="224"/>
      <c r="P115" s="224"/>
    </row>
    <row r="116" spans="1:16" s="90" customFormat="1">
      <c r="A116" s="54" t="s">
        <v>15</v>
      </c>
      <c r="B116" s="55" t="s">
        <v>16</v>
      </c>
      <c r="C116" s="166" t="s">
        <v>693</v>
      </c>
      <c r="D116" s="77" t="s">
        <v>698</v>
      </c>
      <c r="E116" s="167" t="s">
        <v>92</v>
      </c>
      <c r="F116" s="55" t="s">
        <v>147</v>
      </c>
      <c r="G116" s="62" t="s">
        <v>160</v>
      </c>
      <c r="H116" s="55" t="s">
        <v>24</v>
      </c>
      <c r="I116" s="63">
        <v>1554</v>
      </c>
      <c r="J116" s="64">
        <f t="shared" si="4"/>
        <v>870.24000000000012</v>
      </c>
      <c r="K116" s="65">
        <v>0.44</v>
      </c>
      <c r="N116" s="224"/>
      <c r="P116" s="224"/>
    </row>
    <row r="117" spans="1:16" s="90" customFormat="1">
      <c r="A117" s="54" t="s">
        <v>15</v>
      </c>
      <c r="B117" s="55" t="s">
        <v>16</v>
      </c>
      <c r="C117" s="166" t="s">
        <v>693</v>
      </c>
      <c r="D117" s="77" t="s">
        <v>699</v>
      </c>
      <c r="E117" s="167" t="s">
        <v>95</v>
      </c>
      <c r="F117" s="55" t="s">
        <v>147</v>
      </c>
      <c r="G117" s="62" t="s">
        <v>160</v>
      </c>
      <c r="H117" s="55" t="s">
        <v>24</v>
      </c>
      <c r="I117" s="63">
        <v>1150</v>
      </c>
      <c r="J117" s="64">
        <f t="shared" si="4"/>
        <v>644.00000000000011</v>
      </c>
      <c r="K117" s="65">
        <v>0.44</v>
      </c>
      <c r="N117" s="224"/>
      <c r="P117" s="224"/>
    </row>
    <row r="118" spans="1:16" s="90" customFormat="1">
      <c r="A118" s="54"/>
      <c r="B118" s="55"/>
      <c r="C118" s="168"/>
      <c r="D118" s="169"/>
      <c r="E118" s="170"/>
      <c r="F118" s="171"/>
      <c r="G118" s="172"/>
      <c r="H118" s="171"/>
      <c r="I118" s="173"/>
      <c r="J118" s="174"/>
      <c r="K118" s="175"/>
      <c r="N118" s="224"/>
      <c r="P118" s="224"/>
    </row>
    <row r="119" spans="1:16" s="90" customFormat="1">
      <c r="A119" s="54" t="s">
        <v>15</v>
      </c>
      <c r="B119" s="176" t="s">
        <v>16</v>
      </c>
      <c r="C119" s="177" t="s">
        <v>700</v>
      </c>
      <c r="D119" s="162" t="s">
        <v>701</v>
      </c>
      <c r="E119" s="167" t="s">
        <v>94</v>
      </c>
      <c r="F119" s="55" t="s">
        <v>147</v>
      </c>
      <c r="G119" s="62" t="s">
        <v>160</v>
      </c>
      <c r="H119" s="55" t="s">
        <v>27</v>
      </c>
      <c r="I119" s="63">
        <v>2327</v>
      </c>
      <c r="J119" s="64">
        <f t="shared" si="4"/>
        <v>1303.1200000000001</v>
      </c>
      <c r="K119" s="65">
        <v>0.44</v>
      </c>
      <c r="N119" s="224"/>
      <c r="P119" s="224"/>
    </row>
    <row r="120" spans="1:16" s="90" customFormat="1">
      <c r="A120" s="54" t="s">
        <v>15</v>
      </c>
      <c r="B120" s="176" t="s">
        <v>16</v>
      </c>
      <c r="C120" s="177" t="s">
        <v>700</v>
      </c>
      <c r="D120" s="162" t="s">
        <v>702</v>
      </c>
      <c r="E120" s="167" t="s">
        <v>93</v>
      </c>
      <c r="F120" s="55" t="s">
        <v>147</v>
      </c>
      <c r="G120" s="62" t="s">
        <v>160</v>
      </c>
      <c r="H120" s="55" t="s">
        <v>27</v>
      </c>
      <c r="I120" s="63">
        <v>2238</v>
      </c>
      <c r="J120" s="64">
        <f t="shared" si="4"/>
        <v>1253.2800000000002</v>
      </c>
      <c r="K120" s="65">
        <v>0.44</v>
      </c>
      <c r="N120" s="224"/>
      <c r="P120" s="224"/>
    </row>
    <row r="121" spans="1:16" s="90" customFormat="1">
      <c r="A121" s="54" t="s">
        <v>15</v>
      </c>
      <c r="B121" s="176" t="s">
        <v>16</v>
      </c>
      <c r="C121" s="177" t="s">
        <v>700</v>
      </c>
      <c r="D121" s="162" t="s">
        <v>703</v>
      </c>
      <c r="E121" s="167" t="s">
        <v>435</v>
      </c>
      <c r="F121" s="55" t="s">
        <v>147</v>
      </c>
      <c r="G121" s="62" t="s">
        <v>160</v>
      </c>
      <c r="H121" s="55" t="s">
        <v>27</v>
      </c>
      <c r="I121" s="63">
        <v>1973</v>
      </c>
      <c r="J121" s="64">
        <f t="shared" si="4"/>
        <v>1104.8800000000001</v>
      </c>
      <c r="K121" s="65">
        <v>0.44</v>
      </c>
      <c r="N121" s="224"/>
      <c r="P121" s="224"/>
    </row>
    <row r="122" spans="1:16" s="90" customFormat="1">
      <c r="A122" s="54" t="s">
        <v>15</v>
      </c>
      <c r="B122" s="176" t="s">
        <v>16</v>
      </c>
      <c r="C122" s="177" t="s">
        <v>700</v>
      </c>
      <c r="D122" s="162" t="s">
        <v>704</v>
      </c>
      <c r="E122" s="167" t="s">
        <v>26</v>
      </c>
      <c r="F122" s="55" t="s">
        <v>147</v>
      </c>
      <c r="G122" s="62" t="s">
        <v>160</v>
      </c>
      <c r="H122" s="55" t="s">
        <v>27</v>
      </c>
      <c r="I122" s="63">
        <v>1617</v>
      </c>
      <c r="J122" s="64">
        <f t="shared" si="4"/>
        <v>905.5200000000001</v>
      </c>
      <c r="K122" s="65">
        <v>0.44</v>
      </c>
      <c r="N122" s="224"/>
      <c r="P122" s="224"/>
    </row>
    <row r="123" spans="1:16" s="90" customFormat="1">
      <c r="A123" s="54" t="s">
        <v>15</v>
      </c>
      <c r="B123" s="176" t="s">
        <v>16</v>
      </c>
      <c r="C123" s="177" t="s">
        <v>700</v>
      </c>
      <c r="D123" s="162" t="s">
        <v>705</v>
      </c>
      <c r="E123" s="167" t="s">
        <v>92</v>
      </c>
      <c r="F123" s="55" t="s">
        <v>147</v>
      </c>
      <c r="G123" s="62" t="s">
        <v>160</v>
      </c>
      <c r="H123" s="55" t="s">
        <v>24</v>
      </c>
      <c r="I123" s="63">
        <v>2004</v>
      </c>
      <c r="J123" s="64">
        <f t="shared" si="4"/>
        <v>1122.24</v>
      </c>
      <c r="K123" s="65">
        <v>0.44</v>
      </c>
      <c r="N123" s="224"/>
      <c r="P123" s="224"/>
    </row>
    <row r="124" spans="1:16" s="90" customFormat="1">
      <c r="A124" s="54" t="s">
        <v>15</v>
      </c>
      <c r="B124" s="176" t="s">
        <v>16</v>
      </c>
      <c r="C124" s="177" t="s">
        <v>700</v>
      </c>
      <c r="D124" s="162" t="s">
        <v>706</v>
      </c>
      <c r="E124" s="167" t="s">
        <v>95</v>
      </c>
      <c r="F124" s="55" t="s">
        <v>147</v>
      </c>
      <c r="G124" s="62" t="s">
        <v>160</v>
      </c>
      <c r="H124" s="55" t="s">
        <v>24</v>
      </c>
      <c r="I124" s="63">
        <v>1600</v>
      </c>
      <c r="J124" s="64">
        <f t="shared" si="4"/>
        <v>896.00000000000011</v>
      </c>
      <c r="K124" s="65">
        <v>0.44</v>
      </c>
      <c r="N124" s="224"/>
      <c r="P124" s="224"/>
    </row>
    <row r="125" spans="1:16" s="90" customFormat="1">
      <c r="A125" s="54"/>
      <c r="B125" s="55"/>
      <c r="C125" s="92"/>
      <c r="D125" s="91"/>
      <c r="E125" s="93"/>
      <c r="F125" s="85"/>
      <c r="G125" s="86"/>
      <c r="H125" s="85"/>
      <c r="I125" s="87"/>
      <c r="J125" s="88"/>
      <c r="K125" s="89"/>
      <c r="N125" s="224"/>
      <c r="P125" s="224"/>
    </row>
    <row r="126" spans="1:16">
      <c r="A126" s="7" t="s">
        <v>15</v>
      </c>
      <c r="B126" s="8" t="s">
        <v>16</v>
      </c>
      <c r="C126" s="9" t="s">
        <v>711</v>
      </c>
      <c r="D126" s="10" t="s">
        <v>167</v>
      </c>
      <c r="E126" s="8" t="s">
        <v>94</v>
      </c>
      <c r="F126" s="8" t="s">
        <v>147</v>
      </c>
      <c r="G126" s="36" t="s">
        <v>160</v>
      </c>
      <c r="H126" s="8" t="s">
        <v>27</v>
      </c>
      <c r="I126" s="37">
        <v>3291</v>
      </c>
      <c r="J126" s="38">
        <f t="shared" si="3"/>
        <v>1842.9600000000003</v>
      </c>
      <c r="K126" s="39">
        <v>0.44</v>
      </c>
      <c r="N126" s="224"/>
      <c r="P126" s="224"/>
    </row>
    <row r="127" spans="1:16">
      <c r="A127" s="7" t="s">
        <v>15</v>
      </c>
      <c r="B127" s="8" t="s">
        <v>16</v>
      </c>
      <c r="C127" s="9" t="s">
        <v>711</v>
      </c>
      <c r="D127" s="10" t="s">
        <v>168</v>
      </c>
      <c r="E127" s="8" t="s">
        <v>93</v>
      </c>
      <c r="F127" s="8" t="s">
        <v>147</v>
      </c>
      <c r="G127" s="36" t="s">
        <v>160</v>
      </c>
      <c r="H127" s="8" t="s">
        <v>27</v>
      </c>
      <c r="I127" s="37">
        <v>3136</v>
      </c>
      <c r="J127" s="38">
        <f t="shared" si="3"/>
        <v>1756.16</v>
      </c>
      <c r="K127" s="39">
        <v>0.44</v>
      </c>
      <c r="N127" s="224"/>
      <c r="P127" s="224"/>
    </row>
    <row r="128" spans="1:16">
      <c r="A128" s="7" t="s">
        <v>15</v>
      </c>
      <c r="B128" s="8" t="s">
        <v>16</v>
      </c>
      <c r="C128" s="9" t="s">
        <v>711</v>
      </c>
      <c r="D128" s="10" t="s">
        <v>513</v>
      </c>
      <c r="E128" s="8" t="s">
        <v>435</v>
      </c>
      <c r="F128" s="8" t="s">
        <v>147</v>
      </c>
      <c r="G128" s="36" t="s">
        <v>160</v>
      </c>
      <c r="H128" s="8" t="s">
        <v>27</v>
      </c>
      <c r="I128" s="37">
        <v>2625</v>
      </c>
      <c r="J128" s="38">
        <f t="shared" si="3"/>
        <v>1470.0000000000002</v>
      </c>
      <c r="K128" s="39">
        <v>0.44</v>
      </c>
      <c r="N128" s="224"/>
      <c r="P128" s="224"/>
    </row>
    <row r="129" spans="1:16">
      <c r="A129" s="7" t="s">
        <v>15</v>
      </c>
      <c r="B129" s="8" t="s">
        <v>16</v>
      </c>
      <c r="C129" s="9" t="s">
        <v>711</v>
      </c>
      <c r="D129" s="10" t="s">
        <v>169</v>
      </c>
      <c r="E129" s="8" t="s">
        <v>92</v>
      </c>
      <c r="F129" s="8" t="s">
        <v>147</v>
      </c>
      <c r="G129" s="36" t="s">
        <v>160</v>
      </c>
      <c r="H129" s="8" t="s">
        <v>24</v>
      </c>
      <c r="I129" s="37">
        <v>2803</v>
      </c>
      <c r="J129" s="38">
        <f t="shared" si="3"/>
        <v>1569.68</v>
      </c>
      <c r="K129" s="39">
        <v>0.44</v>
      </c>
      <c r="N129" s="224"/>
      <c r="P129" s="224"/>
    </row>
    <row r="130" spans="1:16">
      <c r="A130" s="7" t="s">
        <v>15</v>
      </c>
      <c r="B130" s="8" t="s">
        <v>16</v>
      </c>
      <c r="C130" s="9" t="s">
        <v>711</v>
      </c>
      <c r="D130" s="178" t="s">
        <v>709</v>
      </c>
      <c r="E130" s="8" t="s">
        <v>95</v>
      </c>
      <c r="F130" s="8" t="s">
        <v>147</v>
      </c>
      <c r="G130" s="36" t="s">
        <v>160</v>
      </c>
      <c r="H130" s="8" t="s">
        <v>24</v>
      </c>
      <c r="I130" s="37">
        <v>2310</v>
      </c>
      <c r="J130" s="38">
        <f t="shared" si="3"/>
        <v>1293.6000000000001</v>
      </c>
      <c r="K130" s="39">
        <v>0.44</v>
      </c>
      <c r="N130" s="224"/>
      <c r="P130" s="224"/>
    </row>
    <row r="131" spans="1:16">
      <c r="A131" s="7" t="s">
        <v>15</v>
      </c>
      <c r="B131" s="8" t="s">
        <v>16</v>
      </c>
      <c r="C131" s="9" t="s">
        <v>711</v>
      </c>
      <c r="D131" s="10" t="s">
        <v>170</v>
      </c>
      <c r="E131" s="8" t="s">
        <v>97</v>
      </c>
      <c r="F131" s="8" t="s">
        <v>147</v>
      </c>
      <c r="G131" s="36" t="s">
        <v>160</v>
      </c>
      <c r="H131" s="8" t="s">
        <v>27</v>
      </c>
      <c r="I131" s="37">
        <v>2422</v>
      </c>
      <c r="J131" s="38">
        <f t="shared" si="3"/>
        <v>1356.3200000000002</v>
      </c>
      <c r="K131" s="39">
        <v>0.44</v>
      </c>
      <c r="N131" s="224"/>
      <c r="P131" s="224"/>
    </row>
    <row r="132" spans="1:16">
      <c r="A132" s="7" t="s">
        <v>15</v>
      </c>
      <c r="B132" s="8" t="s">
        <v>16</v>
      </c>
      <c r="C132" s="9" t="s">
        <v>711</v>
      </c>
      <c r="D132" s="10" t="s">
        <v>171</v>
      </c>
      <c r="E132" s="8" t="s">
        <v>96</v>
      </c>
      <c r="F132" s="8" t="s">
        <v>147</v>
      </c>
      <c r="G132" s="36" t="s">
        <v>160</v>
      </c>
      <c r="H132" s="8" t="s">
        <v>27</v>
      </c>
      <c r="I132" s="37">
        <v>2171</v>
      </c>
      <c r="J132" s="38">
        <f t="shared" si="3"/>
        <v>1215.7600000000002</v>
      </c>
      <c r="K132" s="39">
        <v>0.44</v>
      </c>
      <c r="N132" s="224"/>
      <c r="P132" s="224"/>
    </row>
    <row r="133" spans="1:16">
      <c r="A133" s="7" t="s">
        <v>15</v>
      </c>
      <c r="B133" s="8" t="s">
        <v>16</v>
      </c>
      <c r="C133" s="9" t="s">
        <v>711</v>
      </c>
      <c r="D133" s="10" t="s">
        <v>172</v>
      </c>
      <c r="E133" s="8" t="s">
        <v>159</v>
      </c>
      <c r="F133" s="8" t="s">
        <v>147</v>
      </c>
      <c r="G133" s="36" t="s">
        <v>160</v>
      </c>
      <c r="H133" s="8" t="s">
        <v>27</v>
      </c>
      <c r="I133" s="37">
        <v>2041</v>
      </c>
      <c r="J133" s="38">
        <f t="shared" si="3"/>
        <v>1142.96</v>
      </c>
      <c r="K133" s="39">
        <v>0.44</v>
      </c>
      <c r="N133" s="224"/>
      <c r="P133" s="224"/>
    </row>
    <row r="134" spans="1:16">
      <c r="A134" s="7"/>
      <c r="B134" s="8"/>
      <c r="C134" s="9"/>
      <c r="D134" s="10"/>
      <c r="E134" s="8"/>
      <c r="F134" s="8"/>
      <c r="G134" s="36"/>
      <c r="H134" s="8"/>
      <c r="I134" s="37"/>
      <c r="J134" s="38"/>
      <c r="K134" s="39"/>
      <c r="N134" s="224"/>
      <c r="P134" s="224"/>
    </row>
    <row r="135" spans="1:16">
      <c r="A135" s="7" t="s">
        <v>15</v>
      </c>
      <c r="B135" s="8" t="s">
        <v>16</v>
      </c>
      <c r="C135" s="9" t="s">
        <v>730</v>
      </c>
      <c r="D135" s="10" t="s">
        <v>174</v>
      </c>
      <c r="E135" s="8" t="s">
        <v>94</v>
      </c>
      <c r="F135" s="8" t="s">
        <v>147</v>
      </c>
      <c r="G135" s="36" t="s">
        <v>160</v>
      </c>
      <c r="H135" s="8" t="s">
        <v>27</v>
      </c>
      <c r="I135" s="37">
        <v>6149</v>
      </c>
      <c r="J135" s="38">
        <f t="shared" si="3"/>
        <v>3443.4400000000005</v>
      </c>
      <c r="K135" s="39">
        <v>0.44</v>
      </c>
      <c r="N135" s="224"/>
      <c r="P135" s="224"/>
    </row>
    <row r="136" spans="1:16">
      <c r="A136" s="7" t="s">
        <v>15</v>
      </c>
      <c r="B136" s="8" t="s">
        <v>16</v>
      </c>
      <c r="C136" s="9" t="s">
        <v>730</v>
      </c>
      <c r="D136" s="10" t="s">
        <v>175</v>
      </c>
      <c r="E136" s="8" t="s">
        <v>93</v>
      </c>
      <c r="F136" s="8" t="s">
        <v>147</v>
      </c>
      <c r="G136" s="36" t="s">
        <v>160</v>
      </c>
      <c r="H136" s="8" t="s">
        <v>27</v>
      </c>
      <c r="I136" s="37">
        <v>5857</v>
      </c>
      <c r="J136" s="38">
        <f t="shared" si="3"/>
        <v>3279.9200000000005</v>
      </c>
      <c r="K136" s="39">
        <v>0.44</v>
      </c>
      <c r="N136" s="224"/>
      <c r="P136" s="224"/>
    </row>
    <row r="137" spans="1:16">
      <c r="A137" s="7" t="s">
        <v>15</v>
      </c>
      <c r="B137" s="8" t="s">
        <v>16</v>
      </c>
      <c r="C137" s="9" t="s">
        <v>730</v>
      </c>
      <c r="D137" s="10" t="s">
        <v>514</v>
      </c>
      <c r="E137" s="8" t="s">
        <v>435</v>
      </c>
      <c r="F137" s="8" t="s">
        <v>147</v>
      </c>
      <c r="G137" s="36" t="s">
        <v>160</v>
      </c>
      <c r="H137" s="8" t="s">
        <v>27</v>
      </c>
      <c r="I137" s="37">
        <v>4725</v>
      </c>
      <c r="J137" s="38">
        <f t="shared" si="3"/>
        <v>2646.0000000000005</v>
      </c>
      <c r="K137" s="39">
        <v>0.44</v>
      </c>
      <c r="N137" s="224"/>
      <c r="P137" s="224"/>
    </row>
    <row r="138" spans="1:16">
      <c r="A138" s="7" t="s">
        <v>15</v>
      </c>
      <c r="B138" s="8" t="s">
        <v>16</v>
      </c>
      <c r="C138" s="9" t="s">
        <v>730</v>
      </c>
      <c r="D138" s="10" t="s">
        <v>176</v>
      </c>
      <c r="E138" s="8" t="s">
        <v>92</v>
      </c>
      <c r="F138" s="8" t="s">
        <v>147</v>
      </c>
      <c r="G138" s="36" t="s">
        <v>160</v>
      </c>
      <c r="H138" s="8" t="s">
        <v>24</v>
      </c>
      <c r="I138" s="37">
        <v>5045</v>
      </c>
      <c r="J138" s="38">
        <f t="shared" si="3"/>
        <v>2825.2000000000003</v>
      </c>
      <c r="K138" s="39">
        <v>0.44</v>
      </c>
      <c r="N138" s="224"/>
      <c r="P138" s="224"/>
    </row>
    <row r="139" spans="1:16">
      <c r="A139" s="7" t="s">
        <v>15</v>
      </c>
      <c r="B139" s="8" t="s">
        <v>16</v>
      </c>
      <c r="C139" s="9" t="s">
        <v>730</v>
      </c>
      <c r="D139" s="178" t="s">
        <v>710</v>
      </c>
      <c r="E139" s="8" t="s">
        <v>95</v>
      </c>
      <c r="F139" s="8" t="s">
        <v>147</v>
      </c>
      <c r="G139" s="36" t="s">
        <v>160</v>
      </c>
      <c r="H139" s="8" t="s">
        <v>24</v>
      </c>
      <c r="I139" s="37">
        <v>4095</v>
      </c>
      <c r="J139" s="38">
        <f t="shared" si="3"/>
        <v>2293.2000000000003</v>
      </c>
      <c r="K139" s="39">
        <v>0.44</v>
      </c>
      <c r="N139" s="224"/>
      <c r="P139" s="224"/>
    </row>
    <row r="140" spans="1:16">
      <c r="A140" s="7" t="s">
        <v>15</v>
      </c>
      <c r="B140" s="8" t="s">
        <v>16</v>
      </c>
      <c r="C140" s="9" t="s">
        <v>730</v>
      </c>
      <c r="D140" s="10" t="s">
        <v>177</v>
      </c>
      <c r="E140" s="8" t="s">
        <v>97</v>
      </c>
      <c r="F140" s="8" t="s">
        <v>147</v>
      </c>
      <c r="G140" s="36" t="s">
        <v>160</v>
      </c>
      <c r="H140" s="8" t="s">
        <v>27</v>
      </c>
      <c r="I140" s="37">
        <v>4457</v>
      </c>
      <c r="J140" s="38">
        <f t="shared" si="3"/>
        <v>2495.92</v>
      </c>
      <c r="K140" s="39">
        <v>0.44</v>
      </c>
      <c r="N140" s="224"/>
      <c r="P140" s="224"/>
    </row>
    <row r="141" spans="1:16">
      <c r="A141" s="7" t="s">
        <v>15</v>
      </c>
      <c r="B141" s="8" t="s">
        <v>16</v>
      </c>
      <c r="C141" s="9" t="s">
        <v>730</v>
      </c>
      <c r="D141" s="10" t="s">
        <v>178</v>
      </c>
      <c r="E141" s="8" t="s">
        <v>96</v>
      </c>
      <c r="F141" s="8" t="s">
        <v>147</v>
      </c>
      <c r="G141" s="36" t="s">
        <v>160</v>
      </c>
      <c r="H141" s="8" t="s">
        <v>27</v>
      </c>
      <c r="I141" s="37">
        <v>4056</v>
      </c>
      <c r="J141" s="38">
        <f t="shared" si="3"/>
        <v>2271.36</v>
      </c>
      <c r="K141" s="39">
        <v>0.44</v>
      </c>
      <c r="N141" s="224"/>
      <c r="P141" s="224"/>
    </row>
    <row r="142" spans="1:16">
      <c r="A142" s="7" t="s">
        <v>15</v>
      </c>
      <c r="B142" s="8" t="s">
        <v>16</v>
      </c>
      <c r="C142" s="9" t="s">
        <v>730</v>
      </c>
      <c r="D142" s="10" t="s">
        <v>179</v>
      </c>
      <c r="E142" s="8" t="s">
        <v>26</v>
      </c>
      <c r="F142" s="8" t="s">
        <v>147</v>
      </c>
      <c r="G142" s="36" t="s">
        <v>160</v>
      </c>
      <c r="H142" s="8" t="s">
        <v>27</v>
      </c>
      <c r="I142" s="37">
        <v>3821</v>
      </c>
      <c r="J142" s="38">
        <f t="shared" si="3"/>
        <v>2139.7600000000002</v>
      </c>
      <c r="K142" s="39">
        <v>0.44</v>
      </c>
      <c r="N142" s="224"/>
      <c r="P142" s="224"/>
    </row>
    <row r="143" spans="1:16">
      <c r="A143" s="7"/>
      <c r="B143" s="8"/>
      <c r="C143" s="9"/>
      <c r="D143" s="10"/>
      <c r="E143" s="8"/>
      <c r="F143" s="8"/>
      <c r="G143" s="36"/>
      <c r="H143" s="8"/>
      <c r="I143" s="37"/>
      <c r="J143" s="38"/>
      <c r="K143" s="39"/>
      <c r="N143" s="224"/>
      <c r="P143" s="224"/>
    </row>
    <row r="144" spans="1:16">
      <c r="A144" s="7" t="s">
        <v>15</v>
      </c>
      <c r="B144" s="8" t="s">
        <v>16</v>
      </c>
      <c r="C144" s="9" t="s">
        <v>731</v>
      </c>
      <c r="D144" s="10" t="s">
        <v>515</v>
      </c>
      <c r="E144" s="8" t="s">
        <v>94</v>
      </c>
      <c r="F144" s="8" t="s">
        <v>147</v>
      </c>
      <c r="G144" s="11" t="s">
        <v>160</v>
      </c>
      <c r="H144" s="8" t="s">
        <v>27</v>
      </c>
      <c r="I144" s="22">
        <v>3758</v>
      </c>
      <c r="J144" s="33">
        <f t="shared" si="3"/>
        <v>2104.48</v>
      </c>
      <c r="K144" s="12">
        <v>0.44</v>
      </c>
      <c r="N144" s="224"/>
      <c r="P144" s="224"/>
    </row>
    <row r="145" spans="1:16">
      <c r="A145" s="7" t="s">
        <v>15</v>
      </c>
      <c r="B145" s="8" t="s">
        <v>16</v>
      </c>
      <c r="C145" s="9" t="s">
        <v>731</v>
      </c>
      <c r="D145" s="10" t="s">
        <v>516</v>
      </c>
      <c r="E145" s="8" t="s">
        <v>93</v>
      </c>
      <c r="F145" s="8" t="s">
        <v>147</v>
      </c>
      <c r="G145" s="11" t="s">
        <v>160</v>
      </c>
      <c r="H145" s="8" t="s">
        <v>27</v>
      </c>
      <c r="I145" s="22">
        <v>3603</v>
      </c>
      <c r="J145" s="33">
        <f t="shared" si="3"/>
        <v>2017.6800000000003</v>
      </c>
      <c r="K145" s="12">
        <v>0.44</v>
      </c>
      <c r="N145" s="224"/>
      <c r="P145" s="224"/>
    </row>
    <row r="146" spans="1:16">
      <c r="A146" s="7" t="s">
        <v>15</v>
      </c>
      <c r="B146" s="8" t="s">
        <v>16</v>
      </c>
      <c r="C146" s="9" t="s">
        <v>731</v>
      </c>
      <c r="D146" s="10" t="s">
        <v>517</v>
      </c>
      <c r="E146" s="8" t="s">
        <v>435</v>
      </c>
      <c r="F146" s="8" t="s">
        <v>147</v>
      </c>
      <c r="G146" s="11" t="s">
        <v>160</v>
      </c>
      <c r="H146" s="8" t="s">
        <v>27</v>
      </c>
      <c r="I146" s="22">
        <v>3093</v>
      </c>
      <c r="J146" s="33">
        <f t="shared" si="3"/>
        <v>1732.0800000000002</v>
      </c>
      <c r="K146" s="12">
        <v>0.44</v>
      </c>
      <c r="N146" s="224"/>
      <c r="P146" s="224"/>
    </row>
    <row r="147" spans="1:16">
      <c r="A147" s="7" t="s">
        <v>15</v>
      </c>
      <c r="B147" s="8" t="s">
        <v>16</v>
      </c>
      <c r="C147" s="9" t="s">
        <v>731</v>
      </c>
      <c r="D147" s="10" t="s">
        <v>518</v>
      </c>
      <c r="E147" s="8" t="s">
        <v>92</v>
      </c>
      <c r="F147" s="8" t="s">
        <v>147</v>
      </c>
      <c r="G147" s="11" t="s">
        <v>160</v>
      </c>
      <c r="H147" s="8" t="s">
        <v>24</v>
      </c>
      <c r="I147" s="22">
        <v>3270</v>
      </c>
      <c r="J147" s="33">
        <f t="shared" si="3"/>
        <v>1831.2000000000003</v>
      </c>
      <c r="K147" s="12">
        <v>0.44</v>
      </c>
      <c r="N147" s="224"/>
      <c r="P147" s="224"/>
    </row>
    <row r="148" spans="1:16">
      <c r="A148" s="7" t="s">
        <v>15</v>
      </c>
      <c r="B148" s="8" t="s">
        <v>16</v>
      </c>
      <c r="C148" s="9" t="s">
        <v>731</v>
      </c>
      <c r="D148" s="10" t="s">
        <v>732</v>
      </c>
      <c r="E148" s="8" t="s">
        <v>95</v>
      </c>
      <c r="F148" s="8" t="s">
        <v>147</v>
      </c>
      <c r="G148" s="36" t="s">
        <v>160</v>
      </c>
      <c r="H148" s="8" t="s">
        <v>24</v>
      </c>
      <c r="I148" s="37">
        <v>2778</v>
      </c>
      <c r="J148" s="38">
        <f t="shared" si="3"/>
        <v>1555.68</v>
      </c>
      <c r="K148" s="39">
        <v>0.44</v>
      </c>
      <c r="N148" s="224"/>
      <c r="P148" s="224"/>
    </row>
    <row r="149" spans="1:16">
      <c r="A149" s="7" t="s">
        <v>15</v>
      </c>
      <c r="B149" s="8" t="s">
        <v>16</v>
      </c>
      <c r="C149" s="9" t="s">
        <v>731</v>
      </c>
      <c r="D149" s="10" t="s">
        <v>519</v>
      </c>
      <c r="E149" s="8" t="s">
        <v>97</v>
      </c>
      <c r="F149" s="8" t="s">
        <v>147</v>
      </c>
      <c r="G149" s="11" t="s">
        <v>160</v>
      </c>
      <c r="H149" s="8" t="s">
        <v>27</v>
      </c>
      <c r="I149" s="22">
        <v>2889</v>
      </c>
      <c r="J149" s="33">
        <f t="shared" si="3"/>
        <v>1617.8400000000001</v>
      </c>
      <c r="K149" s="12">
        <v>0.44</v>
      </c>
      <c r="N149" s="224"/>
      <c r="P149" s="224"/>
    </row>
    <row r="150" spans="1:16">
      <c r="A150" s="7" t="s">
        <v>15</v>
      </c>
      <c r="B150" s="8" t="s">
        <v>16</v>
      </c>
      <c r="C150" s="9" t="s">
        <v>731</v>
      </c>
      <c r="D150" s="10" t="s">
        <v>520</v>
      </c>
      <c r="E150" s="8" t="s">
        <v>96</v>
      </c>
      <c r="F150" s="8" t="s">
        <v>147</v>
      </c>
      <c r="G150" s="11" t="s">
        <v>160</v>
      </c>
      <c r="H150" s="8" t="s">
        <v>27</v>
      </c>
      <c r="I150" s="22">
        <v>2638</v>
      </c>
      <c r="J150" s="33">
        <f t="shared" si="3"/>
        <v>1477.2800000000002</v>
      </c>
      <c r="K150" s="12">
        <v>0.44</v>
      </c>
      <c r="N150" s="224"/>
      <c r="P150" s="224"/>
    </row>
    <row r="151" spans="1:16">
      <c r="A151" s="7" t="s">
        <v>15</v>
      </c>
      <c r="B151" s="8" t="s">
        <v>16</v>
      </c>
      <c r="C151" s="9" t="s">
        <v>731</v>
      </c>
      <c r="D151" s="10" t="s">
        <v>521</v>
      </c>
      <c r="E151" s="8" t="s">
        <v>26</v>
      </c>
      <c r="F151" s="8" t="s">
        <v>147</v>
      </c>
      <c r="G151" s="11" t="s">
        <v>160</v>
      </c>
      <c r="H151" s="8" t="s">
        <v>27</v>
      </c>
      <c r="I151" s="22">
        <v>2508</v>
      </c>
      <c r="J151" s="33">
        <f t="shared" si="3"/>
        <v>1404.4800000000002</v>
      </c>
      <c r="K151" s="12">
        <v>0.44</v>
      </c>
      <c r="N151" s="224"/>
      <c r="P151" s="224"/>
    </row>
    <row r="152" spans="1:16">
      <c r="A152" s="7"/>
      <c r="B152" s="8"/>
      <c r="C152" s="9"/>
      <c r="D152" s="10"/>
      <c r="E152" s="8"/>
      <c r="F152" s="8"/>
      <c r="G152" s="11"/>
      <c r="H152" s="8"/>
      <c r="I152" s="22"/>
      <c r="J152" s="33"/>
      <c r="K152" s="12"/>
      <c r="N152" s="224"/>
      <c r="P152" s="224"/>
    </row>
    <row r="153" spans="1:16">
      <c r="A153" s="7" t="s">
        <v>15</v>
      </c>
      <c r="B153" s="8" t="s">
        <v>16</v>
      </c>
      <c r="C153" s="9" t="s">
        <v>733</v>
      </c>
      <c r="D153" s="10" t="s">
        <v>522</v>
      </c>
      <c r="E153" s="8" t="s">
        <v>94</v>
      </c>
      <c r="F153" s="8" t="s">
        <v>147</v>
      </c>
      <c r="G153" s="36" t="s">
        <v>160</v>
      </c>
      <c r="H153" s="8" t="s">
        <v>27</v>
      </c>
      <c r="I153" s="37">
        <v>6617</v>
      </c>
      <c r="J153" s="38">
        <f t="shared" si="3"/>
        <v>3705.5200000000004</v>
      </c>
      <c r="K153" s="39">
        <v>0.44</v>
      </c>
      <c r="N153" s="224"/>
      <c r="P153" s="224"/>
    </row>
    <row r="154" spans="1:16">
      <c r="A154" s="7" t="s">
        <v>15</v>
      </c>
      <c r="B154" s="8" t="s">
        <v>16</v>
      </c>
      <c r="C154" s="9" t="s">
        <v>733</v>
      </c>
      <c r="D154" s="10" t="s">
        <v>523</v>
      </c>
      <c r="E154" s="8" t="s">
        <v>93</v>
      </c>
      <c r="F154" s="8" t="s">
        <v>147</v>
      </c>
      <c r="G154" s="36" t="s">
        <v>160</v>
      </c>
      <c r="H154" s="8" t="s">
        <v>27</v>
      </c>
      <c r="I154" s="37">
        <v>6325</v>
      </c>
      <c r="J154" s="38">
        <f t="shared" si="3"/>
        <v>3542.0000000000005</v>
      </c>
      <c r="K154" s="39">
        <v>0.44</v>
      </c>
      <c r="N154" s="224"/>
      <c r="P154" s="224"/>
    </row>
    <row r="155" spans="1:16">
      <c r="A155" s="7" t="s">
        <v>15</v>
      </c>
      <c r="B155" s="8" t="s">
        <v>16</v>
      </c>
      <c r="C155" s="9" t="s">
        <v>733</v>
      </c>
      <c r="D155" s="10" t="s">
        <v>524</v>
      </c>
      <c r="E155" s="8" t="s">
        <v>435</v>
      </c>
      <c r="F155" s="8" t="s">
        <v>147</v>
      </c>
      <c r="G155" s="36" t="s">
        <v>160</v>
      </c>
      <c r="H155" s="8" t="s">
        <v>27</v>
      </c>
      <c r="I155" s="37">
        <v>5193</v>
      </c>
      <c r="J155" s="38">
        <f t="shared" si="3"/>
        <v>2908.0800000000004</v>
      </c>
      <c r="K155" s="39">
        <v>0.44</v>
      </c>
      <c r="N155" s="224"/>
      <c r="P155" s="224"/>
    </row>
    <row r="156" spans="1:16">
      <c r="A156" s="7" t="s">
        <v>15</v>
      </c>
      <c r="B156" s="8" t="s">
        <v>16</v>
      </c>
      <c r="C156" s="9" t="s">
        <v>733</v>
      </c>
      <c r="D156" s="10" t="s">
        <v>525</v>
      </c>
      <c r="E156" s="8" t="s">
        <v>92</v>
      </c>
      <c r="F156" s="8" t="s">
        <v>147</v>
      </c>
      <c r="G156" s="36" t="s">
        <v>160</v>
      </c>
      <c r="H156" s="8" t="s">
        <v>24</v>
      </c>
      <c r="I156" s="37">
        <v>5512</v>
      </c>
      <c r="J156" s="38">
        <f t="shared" si="3"/>
        <v>3086.7200000000003</v>
      </c>
      <c r="K156" s="39">
        <v>0.44</v>
      </c>
      <c r="N156" s="224"/>
      <c r="P156" s="224"/>
    </row>
    <row r="157" spans="1:16">
      <c r="A157" s="7" t="s">
        <v>15</v>
      </c>
      <c r="B157" s="8" t="s">
        <v>16</v>
      </c>
      <c r="C157" s="9" t="s">
        <v>733</v>
      </c>
      <c r="D157" s="10" t="s">
        <v>734</v>
      </c>
      <c r="E157" s="8" t="s">
        <v>95</v>
      </c>
      <c r="F157" s="8" t="s">
        <v>147</v>
      </c>
      <c r="G157" s="36" t="s">
        <v>160</v>
      </c>
      <c r="H157" s="8" t="s">
        <v>24</v>
      </c>
      <c r="I157" s="37">
        <v>4563</v>
      </c>
      <c r="J157" s="38">
        <f t="shared" si="3"/>
        <v>2555.2800000000002</v>
      </c>
      <c r="K157" s="39">
        <v>0.44</v>
      </c>
      <c r="N157" s="224"/>
      <c r="P157" s="224"/>
    </row>
    <row r="158" spans="1:16">
      <c r="A158" s="7" t="s">
        <v>15</v>
      </c>
      <c r="B158" s="8" t="s">
        <v>16</v>
      </c>
      <c r="C158" s="9" t="s">
        <v>733</v>
      </c>
      <c r="D158" s="10" t="s">
        <v>526</v>
      </c>
      <c r="E158" s="8" t="s">
        <v>97</v>
      </c>
      <c r="F158" s="8" t="s">
        <v>147</v>
      </c>
      <c r="G158" s="36" t="s">
        <v>160</v>
      </c>
      <c r="H158" s="8" t="s">
        <v>27</v>
      </c>
      <c r="I158" s="37">
        <v>4924</v>
      </c>
      <c r="J158" s="38">
        <f t="shared" si="3"/>
        <v>2757.44</v>
      </c>
      <c r="K158" s="39">
        <v>0.44</v>
      </c>
      <c r="N158" s="224"/>
      <c r="P158" s="224"/>
    </row>
    <row r="159" spans="1:16">
      <c r="A159" s="7" t="s">
        <v>15</v>
      </c>
      <c r="B159" s="8" t="s">
        <v>16</v>
      </c>
      <c r="C159" s="9" t="s">
        <v>733</v>
      </c>
      <c r="D159" s="10" t="s">
        <v>527</v>
      </c>
      <c r="E159" s="8" t="s">
        <v>96</v>
      </c>
      <c r="F159" s="8" t="s">
        <v>147</v>
      </c>
      <c r="G159" s="36" t="s">
        <v>160</v>
      </c>
      <c r="H159" s="8" t="s">
        <v>27</v>
      </c>
      <c r="I159" s="37">
        <v>4523</v>
      </c>
      <c r="J159" s="38">
        <f t="shared" si="3"/>
        <v>2532.88</v>
      </c>
      <c r="K159" s="39">
        <v>0.44</v>
      </c>
      <c r="N159" s="224"/>
      <c r="P159" s="224"/>
    </row>
    <row r="160" spans="1:16">
      <c r="A160" s="7" t="s">
        <v>15</v>
      </c>
      <c r="B160" s="8" t="s">
        <v>16</v>
      </c>
      <c r="C160" s="9" t="s">
        <v>733</v>
      </c>
      <c r="D160" s="10" t="s">
        <v>528</v>
      </c>
      <c r="E160" s="8" t="s">
        <v>26</v>
      </c>
      <c r="F160" s="8" t="s">
        <v>147</v>
      </c>
      <c r="G160" s="36" t="s">
        <v>160</v>
      </c>
      <c r="H160" s="8" t="s">
        <v>27</v>
      </c>
      <c r="I160" s="37">
        <v>4289</v>
      </c>
      <c r="J160" s="38">
        <f t="shared" si="3"/>
        <v>2401.84</v>
      </c>
      <c r="K160" s="39">
        <v>0.44</v>
      </c>
      <c r="N160" s="224"/>
      <c r="P160" s="224"/>
    </row>
    <row r="161" spans="1:16">
      <c r="A161" s="7"/>
      <c r="B161" s="8"/>
      <c r="C161" s="9"/>
      <c r="D161" s="10"/>
      <c r="E161" s="8"/>
      <c r="F161" s="8"/>
      <c r="G161" s="36"/>
      <c r="H161" s="8"/>
      <c r="I161" s="37"/>
      <c r="J161" s="38"/>
      <c r="K161" s="39"/>
      <c r="N161" s="224"/>
      <c r="P161" s="224"/>
    </row>
    <row r="162" spans="1:16">
      <c r="A162" s="7" t="s">
        <v>15</v>
      </c>
      <c r="B162" s="8" t="s">
        <v>16</v>
      </c>
      <c r="C162" s="9" t="s">
        <v>735</v>
      </c>
      <c r="D162" s="10" t="s">
        <v>180</v>
      </c>
      <c r="E162" s="8" t="s">
        <v>94</v>
      </c>
      <c r="F162" s="8" t="s">
        <v>147</v>
      </c>
      <c r="G162" s="36" t="s">
        <v>160</v>
      </c>
      <c r="H162" s="8" t="s">
        <v>27</v>
      </c>
      <c r="I162" s="37">
        <v>3990</v>
      </c>
      <c r="J162" s="38">
        <f t="shared" si="3"/>
        <v>2234.4</v>
      </c>
      <c r="K162" s="39">
        <v>0.44</v>
      </c>
      <c r="N162" s="224"/>
      <c r="P162" s="224"/>
    </row>
    <row r="163" spans="1:16">
      <c r="A163" s="7" t="s">
        <v>15</v>
      </c>
      <c r="B163" s="8" t="s">
        <v>16</v>
      </c>
      <c r="C163" s="9" t="s">
        <v>735</v>
      </c>
      <c r="D163" s="10" t="s">
        <v>181</v>
      </c>
      <c r="E163" s="8" t="s">
        <v>93</v>
      </c>
      <c r="F163" s="8" t="s">
        <v>147</v>
      </c>
      <c r="G163" s="36" t="s">
        <v>160</v>
      </c>
      <c r="H163" s="8" t="s">
        <v>27</v>
      </c>
      <c r="I163" s="37">
        <v>3835</v>
      </c>
      <c r="J163" s="38">
        <f t="shared" si="3"/>
        <v>2147.6000000000004</v>
      </c>
      <c r="K163" s="39">
        <v>0.44</v>
      </c>
      <c r="N163" s="224"/>
      <c r="P163" s="224"/>
    </row>
    <row r="164" spans="1:16">
      <c r="A164" s="7" t="s">
        <v>15</v>
      </c>
      <c r="B164" s="8" t="s">
        <v>16</v>
      </c>
      <c r="C164" s="9" t="s">
        <v>735</v>
      </c>
      <c r="D164" s="10" t="s">
        <v>529</v>
      </c>
      <c r="E164" s="8" t="s">
        <v>435</v>
      </c>
      <c r="F164" s="8" t="s">
        <v>147</v>
      </c>
      <c r="G164" s="36" t="s">
        <v>160</v>
      </c>
      <c r="H164" s="8" t="s">
        <v>27</v>
      </c>
      <c r="I164" s="37">
        <v>3325</v>
      </c>
      <c r="J164" s="38">
        <f t="shared" si="3"/>
        <v>1862.0000000000002</v>
      </c>
      <c r="K164" s="39">
        <v>0.44</v>
      </c>
      <c r="N164" s="224"/>
      <c r="P164" s="224"/>
    </row>
    <row r="165" spans="1:16">
      <c r="A165" s="7" t="s">
        <v>15</v>
      </c>
      <c r="B165" s="8" t="s">
        <v>16</v>
      </c>
      <c r="C165" s="9" t="s">
        <v>735</v>
      </c>
      <c r="D165" s="10" t="s">
        <v>182</v>
      </c>
      <c r="E165" s="8" t="s">
        <v>92</v>
      </c>
      <c r="F165" s="8" t="s">
        <v>147</v>
      </c>
      <c r="G165" s="36" t="s">
        <v>160</v>
      </c>
      <c r="H165" s="8" t="s">
        <v>24</v>
      </c>
      <c r="I165" s="37">
        <v>3502</v>
      </c>
      <c r="J165" s="38">
        <f t="shared" si="3"/>
        <v>1961.1200000000001</v>
      </c>
      <c r="K165" s="39">
        <v>0.44</v>
      </c>
      <c r="N165" s="224"/>
      <c r="P165" s="224"/>
    </row>
    <row r="166" spans="1:16">
      <c r="A166" s="7" t="s">
        <v>15</v>
      </c>
      <c r="B166" s="8" t="s">
        <v>16</v>
      </c>
      <c r="C166" s="9" t="s">
        <v>735</v>
      </c>
      <c r="D166" s="10" t="s">
        <v>737</v>
      </c>
      <c r="E166" s="8" t="s">
        <v>95</v>
      </c>
      <c r="F166" s="8" t="s">
        <v>147</v>
      </c>
      <c r="G166" s="36" t="s">
        <v>160</v>
      </c>
      <c r="H166" s="8" t="s">
        <v>24</v>
      </c>
      <c r="I166" s="37">
        <v>3010</v>
      </c>
      <c r="J166" s="38">
        <f t="shared" si="3"/>
        <v>1685.6000000000001</v>
      </c>
      <c r="K166" s="39">
        <v>0.44</v>
      </c>
      <c r="N166" s="224"/>
      <c r="P166" s="224"/>
    </row>
    <row r="167" spans="1:16">
      <c r="A167" s="7" t="s">
        <v>15</v>
      </c>
      <c r="B167" s="8" t="s">
        <v>16</v>
      </c>
      <c r="C167" s="9" t="s">
        <v>735</v>
      </c>
      <c r="D167" s="10" t="s">
        <v>183</v>
      </c>
      <c r="E167" s="8" t="s">
        <v>97</v>
      </c>
      <c r="F167" s="8" t="s">
        <v>147</v>
      </c>
      <c r="G167" s="36" t="s">
        <v>160</v>
      </c>
      <c r="H167" s="8" t="s">
        <v>27</v>
      </c>
      <c r="I167" s="37">
        <v>3121</v>
      </c>
      <c r="J167" s="38">
        <f t="shared" si="3"/>
        <v>1747.7600000000002</v>
      </c>
      <c r="K167" s="39">
        <v>0.44</v>
      </c>
      <c r="N167" s="224"/>
      <c r="P167" s="224"/>
    </row>
    <row r="168" spans="1:16">
      <c r="A168" s="7" t="s">
        <v>15</v>
      </c>
      <c r="B168" s="8" t="s">
        <v>16</v>
      </c>
      <c r="C168" s="9" t="s">
        <v>735</v>
      </c>
      <c r="D168" s="10" t="s">
        <v>184</v>
      </c>
      <c r="E168" s="8" t="s">
        <v>96</v>
      </c>
      <c r="F168" s="8" t="s">
        <v>147</v>
      </c>
      <c r="G168" s="36" t="s">
        <v>160</v>
      </c>
      <c r="H168" s="8" t="s">
        <v>27</v>
      </c>
      <c r="I168" s="37">
        <v>2870</v>
      </c>
      <c r="J168" s="38">
        <f t="shared" si="3"/>
        <v>1607.2</v>
      </c>
      <c r="K168" s="39">
        <v>0.44</v>
      </c>
      <c r="N168" s="224"/>
      <c r="P168" s="224"/>
    </row>
    <row r="169" spans="1:16">
      <c r="A169" s="7" t="s">
        <v>15</v>
      </c>
      <c r="B169" s="8" t="s">
        <v>16</v>
      </c>
      <c r="C169" s="9" t="s">
        <v>735</v>
      </c>
      <c r="D169" s="10" t="s">
        <v>185</v>
      </c>
      <c r="E169" s="8" t="s">
        <v>26</v>
      </c>
      <c r="F169" s="8" t="s">
        <v>147</v>
      </c>
      <c r="G169" s="36" t="s">
        <v>160</v>
      </c>
      <c r="H169" s="8" t="s">
        <v>27</v>
      </c>
      <c r="I169" s="37">
        <v>2740</v>
      </c>
      <c r="J169" s="38">
        <f t="shared" si="3"/>
        <v>1534.4</v>
      </c>
      <c r="K169" s="39">
        <v>0.44</v>
      </c>
      <c r="N169" s="224"/>
      <c r="P169" s="224"/>
    </row>
    <row r="170" spans="1:16">
      <c r="A170" s="7"/>
      <c r="B170" s="8"/>
      <c r="C170" s="9"/>
      <c r="D170" s="10"/>
      <c r="E170" s="8"/>
      <c r="F170" s="8"/>
      <c r="G170" s="36"/>
      <c r="H170" s="8"/>
      <c r="I170" s="37"/>
      <c r="J170" s="38"/>
      <c r="K170" s="39"/>
      <c r="N170" s="224"/>
      <c r="P170" s="224"/>
    </row>
    <row r="171" spans="1:16">
      <c r="A171" s="7" t="s">
        <v>15</v>
      </c>
      <c r="B171" s="8" t="s">
        <v>16</v>
      </c>
      <c r="C171" s="9" t="s">
        <v>736</v>
      </c>
      <c r="D171" s="10" t="s">
        <v>186</v>
      </c>
      <c r="E171" s="8" t="s">
        <v>94</v>
      </c>
      <c r="F171" s="8" t="s">
        <v>147</v>
      </c>
      <c r="G171" s="36" t="s">
        <v>160</v>
      </c>
      <c r="H171" s="8" t="s">
        <v>27</v>
      </c>
      <c r="I171" s="37">
        <v>6849</v>
      </c>
      <c r="J171" s="38">
        <f t="shared" si="3"/>
        <v>3835.4400000000005</v>
      </c>
      <c r="K171" s="39">
        <v>0.44</v>
      </c>
      <c r="N171" s="224"/>
      <c r="P171" s="224"/>
    </row>
    <row r="172" spans="1:16">
      <c r="A172" s="7" t="s">
        <v>15</v>
      </c>
      <c r="B172" s="8" t="s">
        <v>16</v>
      </c>
      <c r="C172" s="9" t="s">
        <v>736</v>
      </c>
      <c r="D172" s="10" t="s">
        <v>187</v>
      </c>
      <c r="E172" s="8" t="s">
        <v>93</v>
      </c>
      <c r="F172" s="8" t="s">
        <v>147</v>
      </c>
      <c r="G172" s="36" t="s">
        <v>160</v>
      </c>
      <c r="H172" s="8" t="s">
        <v>27</v>
      </c>
      <c r="I172" s="37">
        <v>6557</v>
      </c>
      <c r="J172" s="38">
        <f t="shared" si="3"/>
        <v>3671.9200000000005</v>
      </c>
      <c r="K172" s="39">
        <v>0.44</v>
      </c>
      <c r="N172" s="224"/>
      <c r="P172" s="224"/>
    </row>
    <row r="173" spans="1:16">
      <c r="A173" s="7" t="s">
        <v>15</v>
      </c>
      <c r="B173" s="8" t="s">
        <v>16</v>
      </c>
      <c r="C173" s="9" t="s">
        <v>736</v>
      </c>
      <c r="D173" s="10" t="s">
        <v>530</v>
      </c>
      <c r="E173" s="8" t="s">
        <v>435</v>
      </c>
      <c r="F173" s="8" t="s">
        <v>147</v>
      </c>
      <c r="G173" s="36" t="s">
        <v>160</v>
      </c>
      <c r="H173" s="8" t="s">
        <v>27</v>
      </c>
      <c r="I173" s="37">
        <v>5425</v>
      </c>
      <c r="J173" s="38">
        <f t="shared" si="3"/>
        <v>3038.0000000000005</v>
      </c>
      <c r="K173" s="39">
        <v>0.44</v>
      </c>
      <c r="N173" s="224"/>
      <c r="P173" s="224"/>
    </row>
    <row r="174" spans="1:16">
      <c r="A174" s="7" t="s">
        <v>15</v>
      </c>
      <c r="B174" s="8" t="s">
        <v>16</v>
      </c>
      <c r="C174" s="9" t="s">
        <v>736</v>
      </c>
      <c r="D174" s="10" t="s">
        <v>188</v>
      </c>
      <c r="E174" s="8" t="s">
        <v>92</v>
      </c>
      <c r="F174" s="8" t="s">
        <v>147</v>
      </c>
      <c r="G174" s="36" t="s">
        <v>160</v>
      </c>
      <c r="H174" s="8" t="s">
        <v>24</v>
      </c>
      <c r="I174" s="37">
        <v>5744</v>
      </c>
      <c r="J174" s="38">
        <f t="shared" si="3"/>
        <v>3216.6400000000003</v>
      </c>
      <c r="K174" s="39">
        <v>0.44</v>
      </c>
      <c r="N174" s="224"/>
      <c r="P174" s="224"/>
    </row>
    <row r="175" spans="1:16">
      <c r="A175" s="7" t="s">
        <v>15</v>
      </c>
      <c r="B175" s="8" t="s">
        <v>16</v>
      </c>
      <c r="C175" s="9" t="s">
        <v>736</v>
      </c>
      <c r="D175" s="10" t="s">
        <v>738</v>
      </c>
      <c r="E175" s="8" t="s">
        <v>95</v>
      </c>
      <c r="F175" s="8" t="s">
        <v>147</v>
      </c>
      <c r="G175" s="36" t="s">
        <v>160</v>
      </c>
      <c r="H175" s="8" t="s">
        <v>24</v>
      </c>
      <c r="I175" s="37">
        <v>4795</v>
      </c>
      <c r="J175" s="38">
        <f t="shared" si="3"/>
        <v>2685.2000000000003</v>
      </c>
      <c r="K175" s="39">
        <v>0.44</v>
      </c>
      <c r="N175" s="224"/>
      <c r="P175" s="224"/>
    </row>
    <row r="176" spans="1:16">
      <c r="A176" s="7" t="s">
        <v>15</v>
      </c>
      <c r="B176" s="8" t="s">
        <v>16</v>
      </c>
      <c r="C176" s="9" t="s">
        <v>736</v>
      </c>
      <c r="D176" s="10" t="s">
        <v>189</v>
      </c>
      <c r="E176" s="8" t="s">
        <v>97</v>
      </c>
      <c r="F176" s="8" t="s">
        <v>147</v>
      </c>
      <c r="G176" s="36" t="s">
        <v>160</v>
      </c>
      <c r="H176" s="8" t="s">
        <v>27</v>
      </c>
      <c r="I176" s="37">
        <v>5156</v>
      </c>
      <c r="J176" s="38">
        <f t="shared" si="3"/>
        <v>2887.36</v>
      </c>
      <c r="K176" s="39">
        <v>0.44</v>
      </c>
      <c r="N176" s="224"/>
      <c r="P176" s="224"/>
    </row>
    <row r="177" spans="1:16">
      <c r="A177" s="7" t="s">
        <v>15</v>
      </c>
      <c r="B177" s="8" t="s">
        <v>16</v>
      </c>
      <c r="C177" s="9" t="s">
        <v>736</v>
      </c>
      <c r="D177" s="10" t="s">
        <v>190</v>
      </c>
      <c r="E177" s="8" t="s">
        <v>96</v>
      </c>
      <c r="F177" s="8" t="s">
        <v>147</v>
      </c>
      <c r="G177" s="36" t="s">
        <v>160</v>
      </c>
      <c r="H177" s="8" t="s">
        <v>27</v>
      </c>
      <c r="I177" s="37">
        <v>4755</v>
      </c>
      <c r="J177" s="38">
        <f t="shared" si="3"/>
        <v>2662.8</v>
      </c>
      <c r="K177" s="39">
        <v>0.44</v>
      </c>
      <c r="N177" s="224"/>
      <c r="P177" s="224"/>
    </row>
    <row r="178" spans="1:16">
      <c r="A178" s="7" t="s">
        <v>15</v>
      </c>
      <c r="B178" s="8" t="s">
        <v>16</v>
      </c>
      <c r="C178" s="9" t="s">
        <v>736</v>
      </c>
      <c r="D178" s="10" t="s">
        <v>191</v>
      </c>
      <c r="E178" s="8" t="s">
        <v>26</v>
      </c>
      <c r="F178" s="8" t="s">
        <v>147</v>
      </c>
      <c r="G178" s="36" t="s">
        <v>160</v>
      </c>
      <c r="H178" s="8" t="s">
        <v>27</v>
      </c>
      <c r="I178" s="37">
        <v>4521</v>
      </c>
      <c r="J178" s="38">
        <f t="shared" si="3"/>
        <v>2531.7600000000002</v>
      </c>
      <c r="K178" s="39">
        <v>0.44</v>
      </c>
      <c r="N178" s="224"/>
      <c r="P178" s="224"/>
    </row>
    <row r="179" spans="1:16">
      <c r="A179" s="7"/>
      <c r="B179" s="8"/>
      <c r="C179" s="9"/>
      <c r="D179" s="10"/>
      <c r="E179" s="8"/>
      <c r="F179" s="8"/>
      <c r="G179" s="36"/>
      <c r="H179" s="8"/>
      <c r="I179" s="37"/>
      <c r="J179" s="38"/>
      <c r="K179" s="39"/>
      <c r="N179" s="224"/>
      <c r="P179" s="224"/>
    </row>
    <row r="180" spans="1:16">
      <c r="A180" s="7" t="s">
        <v>15</v>
      </c>
      <c r="B180" s="8" t="s">
        <v>16</v>
      </c>
      <c r="C180" s="9" t="s">
        <v>739</v>
      </c>
      <c r="D180" s="10" t="s">
        <v>192</v>
      </c>
      <c r="E180" s="8" t="s">
        <v>94</v>
      </c>
      <c r="F180" s="8" t="s">
        <v>147</v>
      </c>
      <c r="G180" s="36" t="s">
        <v>160</v>
      </c>
      <c r="H180" s="8" t="s">
        <v>27</v>
      </c>
      <c r="I180" s="37">
        <v>3430</v>
      </c>
      <c r="J180" s="38">
        <f t="shared" si="3"/>
        <v>1920.8000000000002</v>
      </c>
      <c r="K180" s="39">
        <v>0.44</v>
      </c>
      <c r="N180" s="224"/>
      <c r="P180" s="224"/>
    </row>
    <row r="181" spans="1:16">
      <c r="A181" s="7" t="s">
        <v>15</v>
      </c>
      <c r="B181" s="8" t="s">
        <v>16</v>
      </c>
      <c r="C181" s="9" t="s">
        <v>739</v>
      </c>
      <c r="D181" s="10" t="s">
        <v>193</v>
      </c>
      <c r="E181" s="8" t="s">
        <v>93</v>
      </c>
      <c r="F181" s="8" t="s">
        <v>147</v>
      </c>
      <c r="G181" s="36" t="s">
        <v>160</v>
      </c>
      <c r="H181" s="8" t="s">
        <v>27</v>
      </c>
      <c r="I181" s="37">
        <v>3310</v>
      </c>
      <c r="J181" s="38">
        <f t="shared" si="3"/>
        <v>1853.6000000000001</v>
      </c>
      <c r="K181" s="39">
        <v>0.44</v>
      </c>
      <c r="N181" s="224"/>
      <c r="P181" s="224"/>
    </row>
    <row r="182" spans="1:16">
      <c r="A182" s="7" t="s">
        <v>15</v>
      </c>
      <c r="B182" s="8" t="s">
        <v>16</v>
      </c>
      <c r="C182" s="9" t="s">
        <v>739</v>
      </c>
      <c r="D182" s="10" t="s">
        <v>531</v>
      </c>
      <c r="E182" s="8" t="s">
        <v>435</v>
      </c>
      <c r="F182" s="8" t="s">
        <v>147</v>
      </c>
      <c r="G182" s="36" t="s">
        <v>160</v>
      </c>
      <c r="H182" s="8" t="s">
        <v>27</v>
      </c>
      <c r="I182" s="37">
        <v>2730</v>
      </c>
      <c r="J182" s="38">
        <f t="shared" si="3"/>
        <v>1528.8000000000002</v>
      </c>
      <c r="K182" s="39">
        <v>0.44</v>
      </c>
      <c r="N182" s="224"/>
      <c r="P182" s="224"/>
    </row>
    <row r="183" spans="1:16">
      <c r="A183" s="7" t="s">
        <v>15</v>
      </c>
      <c r="B183" s="8" t="s">
        <v>16</v>
      </c>
      <c r="C183" s="9" t="s">
        <v>739</v>
      </c>
      <c r="D183" s="10" t="s">
        <v>194</v>
      </c>
      <c r="E183" s="8" t="s">
        <v>92</v>
      </c>
      <c r="F183" s="8" t="s">
        <v>147</v>
      </c>
      <c r="G183" s="36" t="s">
        <v>160</v>
      </c>
      <c r="H183" s="8" t="s">
        <v>24</v>
      </c>
      <c r="I183" s="37">
        <v>2956</v>
      </c>
      <c r="J183" s="38">
        <f t="shared" si="3"/>
        <v>1655.3600000000001</v>
      </c>
      <c r="K183" s="39">
        <v>0.44</v>
      </c>
      <c r="N183" s="224"/>
      <c r="P183" s="224"/>
    </row>
    <row r="184" spans="1:16">
      <c r="A184" s="7" t="s">
        <v>15</v>
      </c>
      <c r="B184" s="8" t="s">
        <v>16</v>
      </c>
      <c r="C184" s="9" t="s">
        <v>739</v>
      </c>
      <c r="D184" s="10" t="s">
        <v>740</v>
      </c>
      <c r="E184" s="8" t="s">
        <v>95</v>
      </c>
      <c r="F184" s="8" t="s">
        <v>147</v>
      </c>
      <c r="G184" s="36" t="s">
        <v>160</v>
      </c>
      <c r="H184" s="8" t="s">
        <v>24</v>
      </c>
      <c r="I184" s="37">
        <v>2310</v>
      </c>
      <c r="J184" s="38">
        <f t="shared" si="3"/>
        <v>1293.6000000000001</v>
      </c>
      <c r="K184" s="39">
        <v>0.44</v>
      </c>
      <c r="N184" s="224"/>
      <c r="P184" s="224"/>
    </row>
    <row r="185" spans="1:16">
      <c r="A185" s="7" t="s">
        <v>15</v>
      </c>
      <c r="B185" s="8" t="s">
        <v>16</v>
      </c>
      <c r="C185" s="9" t="s">
        <v>739</v>
      </c>
      <c r="D185" s="10" t="s">
        <v>195</v>
      </c>
      <c r="E185" s="8" t="s">
        <v>97</v>
      </c>
      <c r="F185" s="8" t="s">
        <v>147</v>
      </c>
      <c r="G185" s="36" t="s">
        <v>160</v>
      </c>
      <c r="H185" s="8" t="s">
        <v>27</v>
      </c>
      <c r="I185" s="37">
        <v>2601</v>
      </c>
      <c r="J185" s="38">
        <f t="shared" si="3"/>
        <v>1456.5600000000002</v>
      </c>
      <c r="K185" s="39">
        <v>0.44</v>
      </c>
      <c r="N185" s="224"/>
      <c r="P185" s="224"/>
    </row>
    <row r="186" spans="1:16">
      <c r="A186" s="7" t="s">
        <v>15</v>
      </c>
      <c r="B186" s="8" t="s">
        <v>16</v>
      </c>
      <c r="C186" s="9" t="s">
        <v>739</v>
      </c>
      <c r="D186" s="10" t="s">
        <v>196</v>
      </c>
      <c r="E186" s="8" t="s">
        <v>96</v>
      </c>
      <c r="F186" s="8" t="s">
        <v>147</v>
      </c>
      <c r="G186" s="36" t="s">
        <v>160</v>
      </c>
      <c r="H186" s="8" t="s">
        <v>27</v>
      </c>
      <c r="I186" s="37">
        <v>2307</v>
      </c>
      <c r="J186" s="38">
        <f t="shared" si="3"/>
        <v>1291.92</v>
      </c>
      <c r="K186" s="39">
        <v>0.44</v>
      </c>
      <c r="N186" s="224"/>
      <c r="P186" s="224"/>
    </row>
    <row r="187" spans="1:16" ht="15.75" customHeight="1">
      <c r="A187" s="7" t="s">
        <v>15</v>
      </c>
      <c r="B187" s="8" t="s">
        <v>16</v>
      </c>
      <c r="C187" s="9" t="s">
        <v>739</v>
      </c>
      <c r="D187" s="10" t="s">
        <v>197</v>
      </c>
      <c r="E187" s="8" t="s">
        <v>26</v>
      </c>
      <c r="F187" s="8" t="s">
        <v>147</v>
      </c>
      <c r="G187" s="36" t="s">
        <v>160</v>
      </c>
      <c r="H187" s="8" t="s">
        <v>27</v>
      </c>
      <c r="I187" s="37">
        <v>2189</v>
      </c>
      <c r="J187" s="38">
        <f t="shared" si="3"/>
        <v>1225.8400000000001</v>
      </c>
      <c r="K187" s="39">
        <v>0.44</v>
      </c>
      <c r="N187" s="224"/>
      <c r="P187" s="224"/>
    </row>
    <row r="188" spans="1:16" ht="15.75" customHeight="1">
      <c r="A188" s="7"/>
      <c r="B188" s="8"/>
      <c r="C188" s="9"/>
      <c r="D188" s="10"/>
      <c r="E188" s="8"/>
      <c r="F188" s="8"/>
      <c r="G188" s="36"/>
      <c r="H188" s="8"/>
      <c r="I188" s="37"/>
      <c r="J188" s="38"/>
      <c r="K188" s="39"/>
      <c r="N188" s="224"/>
      <c r="P188" s="224"/>
    </row>
    <row r="189" spans="1:16">
      <c r="A189" s="7" t="s">
        <v>15</v>
      </c>
      <c r="B189" s="8" t="s">
        <v>16</v>
      </c>
      <c r="C189" s="9" t="s">
        <v>741</v>
      </c>
      <c r="D189" s="10" t="s">
        <v>198</v>
      </c>
      <c r="E189" s="8" t="s">
        <v>94</v>
      </c>
      <c r="F189" s="8" t="s">
        <v>147</v>
      </c>
      <c r="G189" s="36" t="s">
        <v>160</v>
      </c>
      <c r="H189" s="8" t="s">
        <v>27</v>
      </c>
      <c r="I189" s="37">
        <v>6325</v>
      </c>
      <c r="J189" s="38">
        <f t="shared" si="3"/>
        <v>3542.0000000000005</v>
      </c>
      <c r="K189" s="39">
        <v>0.44</v>
      </c>
      <c r="N189" s="224"/>
      <c r="P189" s="224"/>
    </row>
    <row r="190" spans="1:16">
      <c r="A190" s="7" t="s">
        <v>15</v>
      </c>
      <c r="B190" s="8" t="s">
        <v>16</v>
      </c>
      <c r="C190" s="9" t="s">
        <v>741</v>
      </c>
      <c r="D190" s="10" t="s">
        <v>199</v>
      </c>
      <c r="E190" s="8" t="s">
        <v>93</v>
      </c>
      <c r="F190" s="8" t="s">
        <v>147</v>
      </c>
      <c r="G190" s="36" t="s">
        <v>160</v>
      </c>
      <c r="H190" s="8" t="s">
        <v>27</v>
      </c>
      <c r="I190" s="37">
        <v>6088</v>
      </c>
      <c r="J190" s="38">
        <f t="shared" ref="J190:J280" si="5">I190*0.56</f>
        <v>3409.28</v>
      </c>
      <c r="K190" s="39">
        <v>0.44</v>
      </c>
      <c r="N190" s="224"/>
      <c r="P190" s="224"/>
    </row>
    <row r="191" spans="1:16">
      <c r="A191" s="7" t="s">
        <v>15</v>
      </c>
      <c r="B191" s="8" t="s">
        <v>16</v>
      </c>
      <c r="C191" s="9" t="s">
        <v>741</v>
      </c>
      <c r="D191" s="10" t="s">
        <v>532</v>
      </c>
      <c r="E191" s="8" t="s">
        <v>435</v>
      </c>
      <c r="F191" s="8" t="s">
        <v>147</v>
      </c>
      <c r="G191" s="36" t="s">
        <v>160</v>
      </c>
      <c r="H191" s="8" t="s">
        <v>27</v>
      </c>
      <c r="I191" s="37">
        <v>4935</v>
      </c>
      <c r="J191" s="38">
        <f t="shared" si="5"/>
        <v>2763.6000000000004</v>
      </c>
      <c r="K191" s="39">
        <v>0.44</v>
      </c>
      <c r="N191" s="224"/>
      <c r="P191" s="224"/>
    </row>
    <row r="192" spans="1:16">
      <c r="A192" s="7" t="s">
        <v>15</v>
      </c>
      <c r="B192" s="8" t="s">
        <v>16</v>
      </c>
      <c r="C192" s="9" t="s">
        <v>741</v>
      </c>
      <c r="D192" s="10" t="s">
        <v>200</v>
      </c>
      <c r="E192" s="8" t="s">
        <v>92</v>
      </c>
      <c r="F192" s="8" t="s">
        <v>147</v>
      </c>
      <c r="G192" s="36" t="s">
        <v>160</v>
      </c>
      <c r="H192" s="8" t="s">
        <v>24</v>
      </c>
      <c r="I192" s="37">
        <v>5262</v>
      </c>
      <c r="J192" s="38">
        <f t="shared" si="5"/>
        <v>2946.7200000000003</v>
      </c>
      <c r="K192" s="39">
        <v>0.44</v>
      </c>
      <c r="N192" s="224"/>
      <c r="P192" s="224"/>
    </row>
    <row r="193" spans="1:16">
      <c r="A193" s="7" t="s">
        <v>15</v>
      </c>
      <c r="B193" s="8" t="s">
        <v>16</v>
      </c>
      <c r="C193" s="9" t="s">
        <v>741</v>
      </c>
      <c r="D193" s="10" t="s">
        <v>832</v>
      </c>
      <c r="E193" s="8" t="s">
        <v>95</v>
      </c>
      <c r="F193" s="8" t="s">
        <v>147</v>
      </c>
      <c r="G193" s="36" t="s">
        <v>160</v>
      </c>
      <c r="H193" s="8" t="s">
        <v>24</v>
      </c>
      <c r="I193" s="37">
        <v>4410</v>
      </c>
      <c r="J193" s="38">
        <f t="shared" si="5"/>
        <v>2469.6000000000004</v>
      </c>
      <c r="K193" s="39">
        <v>0.44</v>
      </c>
      <c r="N193" s="224"/>
      <c r="P193" s="224"/>
    </row>
    <row r="194" spans="1:16">
      <c r="A194" s="7" t="s">
        <v>15</v>
      </c>
      <c r="B194" s="8" t="s">
        <v>16</v>
      </c>
      <c r="C194" s="9" t="s">
        <v>741</v>
      </c>
      <c r="D194" s="10" t="s">
        <v>201</v>
      </c>
      <c r="E194" s="8" t="s">
        <v>97</v>
      </c>
      <c r="F194" s="8" t="s">
        <v>147</v>
      </c>
      <c r="G194" s="36" t="s">
        <v>160</v>
      </c>
      <c r="H194" s="8" t="s">
        <v>27</v>
      </c>
      <c r="I194" s="37">
        <v>4671</v>
      </c>
      <c r="J194" s="38">
        <f t="shared" si="5"/>
        <v>2615.7600000000002</v>
      </c>
      <c r="K194" s="39">
        <v>0.44</v>
      </c>
      <c r="N194" s="224"/>
      <c r="P194" s="224"/>
    </row>
    <row r="195" spans="1:16">
      <c r="A195" s="7" t="s">
        <v>15</v>
      </c>
      <c r="B195" s="8" t="s">
        <v>16</v>
      </c>
      <c r="C195" s="9" t="s">
        <v>741</v>
      </c>
      <c r="D195" s="10" t="s">
        <v>202</v>
      </c>
      <c r="E195" s="8" t="s">
        <v>96</v>
      </c>
      <c r="F195" s="8" t="s">
        <v>147</v>
      </c>
      <c r="G195" s="36" t="s">
        <v>160</v>
      </c>
      <c r="H195" s="8" t="s">
        <v>27</v>
      </c>
      <c r="I195" s="37">
        <v>4404</v>
      </c>
      <c r="J195" s="38">
        <f t="shared" si="5"/>
        <v>2466.2400000000002</v>
      </c>
      <c r="K195" s="39">
        <v>0.44</v>
      </c>
      <c r="N195" s="224"/>
      <c r="P195" s="224"/>
    </row>
    <row r="196" spans="1:16">
      <c r="A196" s="7" t="s">
        <v>15</v>
      </c>
      <c r="B196" s="8" t="s">
        <v>16</v>
      </c>
      <c r="C196" s="9" t="s">
        <v>741</v>
      </c>
      <c r="D196" s="10" t="s">
        <v>203</v>
      </c>
      <c r="E196" s="8" t="s">
        <v>26</v>
      </c>
      <c r="F196" s="8" t="s">
        <v>147</v>
      </c>
      <c r="G196" s="36" t="s">
        <v>160</v>
      </c>
      <c r="H196" s="8" t="s">
        <v>27</v>
      </c>
      <c r="I196" s="37">
        <v>4050</v>
      </c>
      <c r="J196" s="38">
        <f t="shared" si="5"/>
        <v>2268</v>
      </c>
      <c r="K196" s="39">
        <v>0.44</v>
      </c>
      <c r="N196" s="224"/>
      <c r="P196" s="224"/>
    </row>
    <row r="197" spans="1:16">
      <c r="A197" s="7"/>
      <c r="B197" s="8"/>
      <c r="C197" s="9"/>
      <c r="D197" s="10"/>
      <c r="E197" s="8"/>
      <c r="F197" s="8"/>
      <c r="G197" s="36"/>
      <c r="H197" s="8"/>
      <c r="I197" s="37"/>
      <c r="J197" s="38"/>
      <c r="K197" s="39"/>
      <c r="N197" s="224"/>
      <c r="P197" s="224"/>
    </row>
    <row r="198" spans="1:16">
      <c r="A198" s="7" t="s">
        <v>15</v>
      </c>
      <c r="B198" s="8" t="s">
        <v>16</v>
      </c>
      <c r="C198" s="9" t="s">
        <v>742</v>
      </c>
      <c r="D198" s="10" t="s">
        <v>533</v>
      </c>
      <c r="E198" s="8" t="s">
        <v>94</v>
      </c>
      <c r="F198" s="8" t="s">
        <v>147</v>
      </c>
      <c r="G198" s="36" t="s">
        <v>160</v>
      </c>
      <c r="H198" s="8" t="s">
        <v>27</v>
      </c>
      <c r="I198" s="37">
        <v>3897</v>
      </c>
      <c r="J198" s="38">
        <f t="shared" si="5"/>
        <v>2182.3200000000002</v>
      </c>
      <c r="K198" s="39">
        <v>0.44</v>
      </c>
      <c r="N198" s="224"/>
      <c r="P198" s="224"/>
    </row>
    <row r="199" spans="1:16">
      <c r="A199" s="7" t="s">
        <v>15</v>
      </c>
      <c r="B199" s="8" t="s">
        <v>16</v>
      </c>
      <c r="C199" s="9" t="s">
        <v>742</v>
      </c>
      <c r="D199" s="10" t="s">
        <v>534</v>
      </c>
      <c r="E199" s="8" t="s">
        <v>93</v>
      </c>
      <c r="F199" s="8" t="s">
        <v>147</v>
      </c>
      <c r="G199" s="36" t="s">
        <v>160</v>
      </c>
      <c r="H199" s="8" t="s">
        <v>27</v>
      </c>
      <c r="I199" s="37">
        <v>3777</v>
      </c>
      <c r="J199" s="38">
        <f t="shared" si="5"/>
        <v>2115.1200000000003</v>
      </c>
      <c r="K199" s="39">
        <v>0.44</v>
      </c>
      <c r="N199" s="224"/>
      <c r="P199" s="224"/>
    </row>
    <row r="200" spans="1:16">
      <c r="A200" s="7" t="s">
        <v>15</v>
      </c>
      <c r="B200" s="8" t="s">
        <v>16</v>
      </c>
      <c r="C200" s="9" t="s">
        <v>742</v>
      </c>
      <c r="D200" s="10" t="s">
        <v>535</v>
      </c>
      <c r="E200" s="8" t="s">
        <v>435</v>
      </c>
      <c r="F200" s="8" t="s">
        <v>147</v>
      </c>
      <c r="G200" s="36" t="s">
        <v>160</v>
      </c>
      <c r="H200" s="8" t="s">
        <v>27</v>
      </c>
      <c r="I200" s="37">
        <v>3198</v>
      </c>
      <c r="J200" s="38">
        <f t="shared" si="5"/>
        <v>1790.88</v>
      </c>
      <c r="K200" s="39">
        <v>0.44</v>
      </c>
      <c r="N200" s="224"/>
      <c r="P200" s="224"/>
    </row>
    <row r="201" spans="1:16">
      <c r="A201" s="7" t="s">
        <v>15</v>
      </c>
      <c r="B201" s="8" t="s">
        <v>16</v>
      </c>
      <c r="C201" s="9" t="s">
        <v>742</v>
      </c>
      <c r="D201" s="10" t="s">
        <v>536</v>
      </c>
      <c r="E201" s="8" t="s">
        <v>92</v>
      </c>
      <c r="F201" s="8" t="s">
        <v>147</v>
      </c>
      <c r="G201" s="36" t="s">
        <v>160</v>
      </c>
      <c r="H201" s="8" t="s">
        <v>24</v>
      </c>
      <c r="I201" s="37">
        <v>3423</v>
      </c>
      <c r="J201" s="38">
        <f t="shared" si="5"/>
        <v>1916.88</v>
      </c>
      <c r="K201" s="39">
        <v>0.44</v>
      </c>
      <c r="N201" s="224"/>
      <c r="P201" s="224"/>
    </row>
    <row r="202" spans="1:16">
      <c r="A202" s="7" t="s">
        <v>15</v>
      </c>
      <c r="B202" s="8" t="s">
        <v>16</v>
      </c>
      <c r="C202" s="9" t="s">
        <v>742</v>
      </c>
      <c r="D202" s="10" t="s">
        <v>743</v>
      </c>
      <c r="E202" s="8" t="s">
        <v>95</v>
      </c>
      <c r="F202" s="8" t="s">
        <v>147</v>
      </c>
      <c r="G202" s="36" t="s">
        <v>160</v>
      </c>
      <c r="H202" s="8" t="s">
        <v>24</v>
      </c>
      <c r="I202" s="37">
        <v>2778</v>
      </c>
      <c r="J202" s="38">
        <f t="shared" si="5"/>
        <v>1555.68</v>
      </c>
      <c r="K202" s="39">
        <v>0.44</v>
      </c>
      <c r="N202" s="224"/>
      <c r="P202" s="224"/>
    </row>
    <row r="203" spans="1:16">
      <c r="A203" s="7" t="s">
        <v>15</v>
      </c>
      <c r="B203" s="8" t="s">
        <v>16</v>
      </c>
      <c r="C203" s="9" t="s">
        <v>742</v>
      </c>
      <c r="D203" s="10" t="s">
        <v>537</v>
      </c>
      <c r="E203" s="8" t="s">
        <v>97</v>
      </c>
      <c r="F203" s="8" t="s">
        <v>147</v>
      </c>
      <c r="G203" s="36" t="s">
        <v>160</v>
      </c>
      <c r="H203" s="8" t="s">
        <v>27</v>
      </c>
      <c r="I203" s="37">
        <v>3069</v>
      </c>
      <c r="J203" s="38">
        <f t="shared" si="5"/>
        <v>1718.64</v>
      </c>
      <c r="K203" s="39">
        <v>0.44</v>
      </c>
      <c r="N203" s="224"/>
      <c r="P203" s="224"/>
    </row>
    <row r="204" spans="1:16">
      <c r="A204" s="7" t="s">
        <v>15</v>
      </c>
      <c r="B204" s="8" t="s">
        <v>16</v>
      </c>
      <c r="C204" s="9" t="s">
        <v>742</v>
      </c>
      <c r="D204" s="10" t="s">
        <v>538</v>
      </c>
      <c r="E204" s="8" t="s">
        <v>96</v>
      </c>
      <c r="F204" s="8" t="s">
        <v>147</v>
      </c>
      <c r="G204" s="36" t="s">
        <v>160</v>
      </c>
      <c r="H204" s="8" t="s">
        <v>27</v>
      </c>
      <c r="I204" s="37">
        <v>2775</v>
      </c>
      <c r="J204" s="38">
        <f t="shared" si="5"/>
        <v>1554.0000000000002</v>
      </c>
      <c r="K204" s="39">
        <v>0.44</v>
      </c>
      <c r="N204" s="224"/>
      <c r="P204" s="224"/>
    </row>
    <row r="205" spans="1:16">
      <c r="A205" s="7" t="s">
        <v>15</v>
      </c>
      <c r="B205" s="8" t="s">
        <v>16</v>
      </c>
      <c r="C205" s="9" t="s">
        <v>742</v>
      </c>
      <c r="D205" s="10" t="s">
        <v>539</v>
      </c>
      <c r="E205" s="8" t="s">
        <v>26</v>
      </c>
      <c r="F205" s="8" t="s">
        <v>147</v>
      </c>
      <c r="G205" s="36" t="s">
        <v>160</v>
      </c>
      <c r="H205" s="8" t="s">
        <v>27</v>
      </c>
      <c r="I205" s="37">
        <v>2656</v>
      </c>
      <c r="J205" s="38">
        <f t="shared" si="5"/>
        <v>1487.3600000000001</v>
      </c>
      <c r="K205" s="39">
        <v>0.44</v>
      </c>
      <c r="N205" s="224"/>
      <c r="P205" s="224"/>
    </row>
    <row r="206" spans="1:16">
      <c r="A206" s="7"/>
      <c r="B206" s="8"/>
      <c r="C206" s="9"/>
      <c r="D206" s="10"/>
      <c r="E206" s="8"/>
      <c r="F206" s="8"/>
      <c r="G206" s="36"/>
      <c r="H206" s="8"/>
      <c r="I206" s="37"/>
      <c r="J206" s="38"/>
      <c r="K206" s="39"/>
      <c r="N206" s="224"/>
      <c r="P206" s="224"/>
    </row>
    <row r="207" spans="1:16">
      <c r="A207" s="7" t="s">
        <v>15</v>
      </c>
      <c r="B207" s="8" t="s">
        <v>16</v>
      </c>
      <c r="C207" s="9" t="s">
        <v>744</v>
      </c>
      <c r="D207" s="10" t="s">
        <v>540</v>
      </c>
      <c r="E207" s="8" t="s">
        <v>94</v>
      </c>
      <c r="F207" s="8" t="s">
        <v>147</v>
      </c>
      <c r="G207" s="36" t="s">
        <v>160</v>
      </c>
      <c r="H207" s="8" t="s">
        <v>27</v>
      </c>
      <c r="I207" s="37">
        <v>6792</v>
      </c>
      <c r="J207" s="38">
        <f t="shared" si="5"/>
        <v>3803.5200000000004</v>
      </c>
      <c r="K207" s="39">
        <v>0.44</v>
      </c>
      <c r="N207" s="224"/>
      <c r="P207" s="224"/>
    </row>
    <row r="208" spans="1:16">
      <c r="A208" s="7" t="s">
        <v>15</v>
      </c>
      <c r="B208" s="8" t="s">
        <v>16</v>
      </c>
      <c r="C208" s="9" t="s">
        <v>744</v>
      </c>
      <c r="D208" s="10" t="s">
        <v>541</v>
      </c>
      <c r="E208" s="8" t="s">
        <v>93</v>
      </c>
      <c r="F208" s="8" t="s">
        <v>147</v>
      </c>
      <c r="G208" s="36" t="s">
        <v>160</v>
      </c>
      <c r="H208" s="8" t="s">
        <v>27</v>
      </c>
      <c r="I208" s="37">
        <v>6556</v>
      </c>
      <c r="J208" s="38">
        <f t="shared" si="5"/>
        <v>3671.36</v>
      </c>
      <c r="K208" s="39">
        <v>0.44</v>
      </c>
      <c r="N208" s="224"/>
      <c r="P208" s="224"/>
    </row>
    <row r="209" spans="1:16">
      <c r="A209" s="7" t="s">
        <v>15</v>
      </c>
      <c r="B209" s="8" t="s">
        <v>16</v>
      </c>
      <c r="C209" s="9" t="s">
        <v>744</v>
      </c>
      <c r="D209" s="10" t="s">
        <v>542</v>
      </c>
      <c r="E209" s="8" t="s">
        <v>435</v>
      </c>
      <c r="F209" s="8" t="s">
        <v>147</v>
      </c>
      <c r="G209" s="36" t="s">
        <v>160</v>
      </c>
      <c r="H209" s="8" t="s">
        <v>27</v>
      </c>
      <c r="I209" s="37">
        <v>5403</v>
      </c>
      <c r="J209" s="38">
        <f t="shared" si="5"/>
        <v>3025.6800000000003</v>
      </c>
      <c r="K209" s="39">
        <v>0.44</v>
      </c>
      <c r="N209" s="224"/>
      <c r="P209" s="224"/>
    </row>
    <row r="210" spans="1:16">
      <c r="A210" s="7" t="s">
        <v>15</v>
      </c>
      <c r="B210" s="8" t="s">
        <v>16</v>
      </c>
      <c r="C210" s="9" t="s">
        <v>744</v>
      </c>
      <c r="D210" s="10" t="s">
        <v>543</v>
      </c>
      <c r="E210" s="8" t="s">
        <v>92</v>
      </c>
      <c r="F210" s="8" t="s">
        <v>147</v>
      </c>
      <c r="G210" s="36" t="s">
        <v>160</v>
      </c>
      <c r="H210" s="8" t="s">
        <v>24</v>
      </c>
      <c r="I210" s="37">
        <v>5729</v>
      </c>
      <c r="J210" s="38">
        <f t="shared" si="5"/>
        <v>3208.2400000000002</v>
      </c>
      <c r="K210" s="39">
        <v>0.44</v>
      </c>
      <c r="N210" s="224"/>
      <c r="P210" s="224"/>
    </row>
    <row r="211" spans="1:16">
      <c r="A211" s="7" t="s">
        <v>15</v>
      </c>
      <c r="B211" s="8" t="s">
        <v>16</v>
      </c>
      <c r="C211" s="9" t="s">
        <v>744</v>
      </c>
      <c r="D211" s="10" t="s">
        <v>745</v>
      </c>
      <c r="E211" s="8" t="s">
        <v>95</v>
      </c>
      <c r="F211" s="8" t="s">
        <v>147</v>
      </c>
      <c r="G211" s="36" t="s">
        <v>160</v>
      </c>
      <c r="H211" s="8" t="s">
        <v>24</v>
      </c>
      <c r="I211" s="37">
        <v>4878</v>
      </c>
      <c r="J211" s="38">
        <f t="shared" si="5"/>
        <v>2731.6800000000003</v>
      </c>
      <c r="K211" s="39">
        <v>0.44</v>
      </c>
      <c r="N211" s="224"/>
      <c r="P211" s="224"/>
    </row>
    <row r="212" spans="1:16">
      <c r="A212" s="7" t="s">
        <v>15</v>
      </c>
      <c r="B212" s="8" t="s">
        <v>16</v>
      </c>
      <c r="C212" s="9" t="s">
        <v>744</v>
      </c>
      <c r="D212" s="10" t="s">
        <v>544</v>
      </c>
      <c r="E212" s="8" t="s">
        <v>97</v>
      </c>
      <c r="F212" s="8" t="s">
        <v>147</v>
      </c>
      <c r="G212" s="36" t="s">
        <v>160</v>
      </c>
      <c r="H212" s="8" t="s">
        <v>27</v>
      </c>
      <c r="I212" s="37">
        <v>5138</v>
      </c>
      <c r="J212" s="38">
        <f t="shared" si="5"/>
        <v>2877.28</v>
      </c>
      <c r="K212" s="39">
        <v>0.44</v>
      </c>
      <c r="N212" s="224"/>
      <c r="P212" s="224"/>
    </row>
    <row r="213" spans="1:16">
      <c r="A213" s="7" t="s">
        <v>15</v>
      </c>
      <c r="B213" s="8" t="s">
        <v>16</v>
      </c>
      <c r="C213" s="9" t="s">
        <v>744</v>
      </c>
      <c r="D213" s="10" t="s">
        <v>545</v>
      </c>
      <c r="E213" s="8" t="s">
        <v>96</v>
      </c>
      <c r="F213" s="8" t="s">
        <v>147</v>
      </c>
      <c r="G213" s="36" t="s">
        <v>160</v>
      </c>
      <c r="H213" s="8" t="s">
        <v>27</v>
      </c>
      <c r="I213" s="37">
        <v>4871</v>
      </c>
      <c r="J213" s="38">
        <f t="shared" si="5"/>
        <v>2727.76</v>
      </c>
      <c r="K213" s="39">
        <v>0.44</v>
      </c>
      <c r="N213" s="224"/>
      <c r="P213" s="224"/>
    </row>
    <row r="214" spans="1:16">
      <c r="A214" s="7" t="s">
        <v>15</v>
      </c>
      <c r="B214" s="8" t="s">
        <v>16</v>
      </c>
      <c r="C214" s="9" t="s">
        <v>744</v>
      </c>
      <c r="D214" s="10" t="s">
        <v>546</v>
      </c>
      <c r="E214" s="8" t="s">
        <v>26</v>
      </c>
      <c r="F214" s="8" t="s">
        <v>147</v>
      </c>
      <c r="G214" s="36" t="s">
        <v>160</v>
      </c>
      <c r="H214" s="8" t="s">
        <v>27</v>
      </c>
      <c r="I214" s="37">
        <v>4518</v>
      </c>
      <c r="J214" s="38">
        <f t="shared" si="5"/>
        <v>2530.0800000000004</v>
      </c>
      <c r="K214" s="39">
        <v>0.44</v>
      </c>
      <c r="N214" s="224"/>
      <c r="P214" s="224"/>
    </row>
    <row r="215" spans="1:16">
      <c r="A215" s="7"/>
      <c r="B215" s="8"/>
      <c r="C215" s="9"/>
      <c r="D215" s="10"/>
      <c r="E215" s="8"/>
      <c r="F215" s="8"/>
      <c r="G215" s="36"/>
      <c r="H215" s="8"/>
      <c r="I215" s="37"/>
      <c r="J215" s="38"/>
      <c r="K215" s="39"/>
      <c r="N215" s="224"/>
      <c r="P215" s="224"/>
    </row>
    <row r="216" spans="1:16">
      <c r="A216" s="7" t="s">
        <v>15</v>
      </c>
      <c r="B216" s="8" t="s">
        <v>16</v>
      </c>
      <c r="C216" s="9" t="s">
        <v>746</v>
      </c>
      <c r="D216" s="10" t="s">
        <v>204</v>
      </c>
      <c r="E216" s="8" t="s">
        <v>94</v>
      </c>
      <c r="F216" s="8" t="s">
        <v>147</v>
      </c>
      <c r="G216" s="36" t="s">
        <v>160</v>
      </c>
      <c r="H216" s="8" t="s">
        <v>27</v>
      </c>
      <c r="I216" s="37">
        <v>4129</v>
      </c>
      <c r="J216" s="38">
        <f t="shared" si="5"/>
        <v>2312.2400000000002</v>
      </c>
      <c r="K216" s="39">
        <v>0.44</v>
      </c>
      <c r="N216" s="224"/>
      <c r="P216" s="224"/>
    </row>
    <row r="217" spans="1:16">
      <c r="A217" s="7" t="s">
        <v>15</v>
      </c>
      <c r="B217" s="8" t="s">
        <v>16</v>
      </c>
      <c r="C217" s="9" t="s">
        <v>746</v>
      </c>
      <c r="D217" s="10" t="s">
        <v>205</v>
      </c>
      <c r="E217" s="8" t="s">
        <v>93</v>
      </c>
      <c r="F217" s="8" t="s">
        <v>147</v>
      </c>
      <c r="G217" s="36" t="s">
        <v>160</v>
      </c>
      <c r="H217" s="8" t="s">
        <v>27</v>
      </c>
      <c r="I217" s="37">
        <v>4009</v>
      </c>
      <c r="J217" s="38">
        <f t="shared" si="5"/>
        <v>2245.0400000000004</v>
      </c>
      <c r="K217" s="39">
        <v>0.44</v>
      </c>
      <c r="N217" s="224"/>
      <c r="P217" s="224"/>
    </row>
    <row r="218" spans="1:16">
      <c r="A218" s="7" t="s">
        <v>15</v>
      </c>
      <c r="B218" s="8" t="s">
        <v>16</v>
      </c>
      <c r="C218" s="9" t="s">
        <v>746</v>
      </c>
      <c r="D218" s="10" t="s">
        <v>547</v>
      </c>
      <c r="E218" s="8" t="s">
        <v>435</v>
      </c>
      <c r="F218" s="8" t="s">
        <v>147</v>
      </c>
      <c r="G218" s="36" t="s">
        <v>160</v>
      </c>
      <c r="H218" s="8" t="s">
        <v>27</v>
      </c>
      <c r="I218" s="37">
        <v>3430</v>
      </c>
      <c r="J218" s="38">
        <f t="shared" si="5"/>
        <v>1920.8000000000002</v>
      </c>
      <c r="K218" s="39">
        <v>0.44</v>
      </c>
      <c r="N218" s="224"/>
      <c r="P218" s="224"/>
    </row>
    <row r="219" spans="1:16">
      <c r="A219" s="7" t="s">
        <v>15</v>
      </c>
      <c r="B219" s="8" t="s">
        <v>16</v>
      </c>
      <c r="C219" s="9" t="s">
        <v>746</v>
      </c>
      <c r="D219" s="10" t="s">
        <v>206</v>
      </c>
      <c r="E219" s="8" t="s">
        <v>92</v>
      </c>
      <c r="F219" s="8" t="s">
        <v>147</v>
      </c>
      <c r="G219" s="36" t="s">
        <v>160</v>
      </c>
      <c r="H219" s="8" t="s">
        <v>24</v>
      </c>
      <c r="I219" s="37">
        <v>3656</v>
      </c>
      <c r="J219" s="38">
        <f t="shared" si="5"/>
        <v>2047.3600000000001</v>
      </c>
      <c r="K219" s="39">
        <v>0.44</v>
      </c>
      <c r="N219" s="224"/>
      <c r="P219" s="224"/>
    </row>
    <row r="220" spans="1:16">
      <c r="A220" s="7" t="s">
        <v>15</v>
      </c>
      <c r="B220" s="8" t="s">
        <v>16</v>
      </c>
      <c r="C220" s="9" t="s">
        <v>746</v>
      </c>
      <c r="D220" s="10" t="s">
        <v>747</v>
      </c>
      <c r="E220" s="8" t="s">
        <v>95</v>
      </c>
      <c r="F220" s="8" t="s">
        <v>147</v>
      </c>
      <c r="G220" s="36" t="s">
        <v>160</v>
      </c>
      <c r="H220" s="8" t="s">
        <v>24</v>
      </c>
      <c r="I220" s="37">
        <v>3010</v>
      </c>
      <c r="J220" s="38">
        <f t="shared" si="5"/>
        <v>1685.6000000000001</v>
      </c>
      <c r="K220" s="39">
        <v>0.44</v>
      </c>
      <c r="N220" s="224"/>
      <c r="P220" s="224"/>
    </row>
    <row r="221" spans="1:16">
      <c r="A221" s="7" t="s">
        <v>15</v>
      </c>
      <c r="B221" s="8" t="s">
        <v>16</v>
      </c>
      <c r="C221" s="9" t="s">
        <v>746</v>
      </c>
      <c r="D221" s="10" t="s">
        <v>207</v>
      </c>
      <c r="E221" s="8" t="s">
        <v>97</v>
      </c>
      <c r="F221" s="8" t="s">
        <v>147</v>
      </c>
      <c r="G221" s="36" t="s">
        <v>160</v>
      </c>
      <c r="H221" s="8" t="s">
        <v>27</v>
      </c>
      <c r="I221" s="37">
        <v>3301</v>
      </c>
      <c r="J221" s="38">
        <f t="shared" si="5"/>
        <v>1848.5600000000002</v>
      </c>
      <c r="K221" s="39">
        <v>0.44</v>
      </c>
      <c r="N221" s="224"/>
      <c r="P221" s="224"/>
    </row>
    <row r="222" spans="1:16">
      <c r="A222" s="7" t="s">
        <v>15</v>
      </c>
      <c r="B222" s="8" t="s">
        <v>16</v>
      </c>
      <c r="C222" s="9" t="s">
        <v>746</v>
      </c>
      <c r="D222" s="10" t="s">
        <v>208</v>
      </c>
      <c r="E222" s="8" t="s">
        <v>96</v>
      </c>
      <c r="F222" s="8" t="s">
        <v>147</v>
      </c>
      <c r="G222" s="36" t="s">
        <v>160</v>
      </c>
      <c r="H222" s="8" t="s">
        <v>27</v>
      </c>
      <c r="I222" s="37">
        <v>3007</v>
      </c>
      <c r="J222" s="38">
        <f t="shared" si="5"/>
        <v>1683.92</v>
      </c>
      <c r="K222" s="39">
        <v>0.44</v>
      </c>
      <c r="N222" s="224"/>
      <c r="P222" s="224"/>
    </row>
    <row r="223" spans="1:16">
      <c r="A223" s="7" t="s">
        <v>15</v>
      </c>
      <c r="B223" s="8" t="s">
        <v>16</v>
      </c>
      <c r="C223" s="9" t="s">
        <v>746</v>
      </c>
      <c r="D223" s="10" t="s">
        <v>209</v>
      </c>
      <c r="E223" s="8" t="s">
        <v>26</v>
      </c>
      <c r="F223" s="8" t="s">
        <v>147</v>
      </c>
      <c r="G223" s="36" t="s">
        <v>160</v>
      </c>
      <c r="H223" s="8" t="s">
        <v>27</v>
      </c>
      <c r="I223" s="37">
        <v>2888</v>
      </c>
      <c r="J223" s="38">
        <f t="shared" si="5"/>
        <v>1617.2800000000002</v>
      </c>
      <c r="K223" s="39">
        <v>0.44</v>
      </c>
      <c r="N223" s="224"/>
      <c r="P223" s="224"/>
    </row>
    <row r="224" spans="1:16">
      <c r="A224" s="7"/>
      <c r="B224" s="8"/>
      <c r="C224" s="9"/>
      <c r="D224" s="10"/>
      <c r="E224" s="8"/>
      <c r="F224" s="8"/>
      <c r="G224" s="36"/>
      <c r="H224" s="8"/>
      <c r="I224" s="37"/>
      <c r="J224" s="38"/>
      <c r="K224" s="39"/>
      <c r="N224" s="224"/>
      <c r="P224" s="224"/>
    </row>
    <row r="225" spans="1:16" ht="15" customHeight="1">
      <c r="A225" s="7" t="s">
        <v>15</v>
      </c>
      <c r="B225" s="8" t="s">
        <v>16</v>
      </c>
      <c r="C225" s="9" t="s">
        <v>748</v>
      </c>
      <c r="D225" s="10" t="s">
        <v>210</v>
      </c>
      <c r="E225" s="8" t="s">
        <v>94</v>
      </c>
      <c r="F225" s="8" t="s">
        <v>147</v>
      </c>
      <c r="G225" s="36" t="s">
        <v>160</v>
      </c>
      <c r="H225" s="8" t="s">
        <v>27</v>
      </c>
      <c r="I225" s="37">
        <v>7024</v>
      </c>
      <c r="J225" s="38">
        <f t="shared" si="5"/>
        <v>3933.4400000000005</v>
      </c>
      <c r="K225" s="39">
        <v>0.44</v>
      </c>
      <c r="N225" s="224"/>
      <c r="P225" s="224"/>
    </row>
    <row r="226" spans="1:16" ht="15" customHeight="1">
      <c r="A226" s="7" t="s">
        <v>15</v>
      </c>
      <c r="B226" s="8" t="s">
        <v>16</v>
      </c>
      <c r="C226" s="9" t="s">
        <v>748</v>
      </c>
      <c r="D226" s="10" t="s">
        <v>211</v>
      </c>
      <c r="E226" s="8" t="s">
        <v>93</v>
      </c>
      <c r="F226" s="8" t="s">
        <v>147</v>
      </c>
      <c r="G226" s="36" t="s">
        <v>160</v>
      </c>
      <c r="H226" s="8" t="s">
        <v>27</v>
      </c>
      <c r="I226" s="37">
        <v>6788</v>
      </c>
      <c r="J226" s="38">
        <f t="shared" si="5"/>
        <v>3801.28</v>
      </c>
      <c r="K226" s="39">
        <v>0.44</v>
      </c>
      <c r="N226" s="224"/>
      <c r="P226" s="224"/>
    </row>
    <row r="227" spans="1:16" ht="15" customHeight="1">
      <c r="A227" s="7" t="s">
        <v>15</v>
      </c>
      <c r="B227" s="8" t="s">
        <v>16</v>
      </c>
      <c r="C227" s="9" t="s">
        <v>748</v>
      </c>
      <c r="D227" s="10" t="s">
        <v>548</v>
      </c>
      <c r="E227" s="8" t="s">
        <v>435</v>
      </c>
      <c r="F227" s="8" t="s">
        <v>147</v>
      </c>
      <c r="G227" s="36" t="s">
        <v>160</v>
      </c>
      <c r="H227" s="8" t="s">
        <v>27</v>
      </c>
      <c r="I227" s="37">
        <v>5635</v>
      </c>
      <c r="J227" s="38">
        <f t="shared" si="5"/>
        <v>3155.6000000000004</v>
      </c>
      <c r="K227" s="39">
        <v>0.44</v>
      </c>
      <c r="N227" s="224"/>
      <c r="P227" s="224"/>
    </row>
    <row r="228" spans="1:16" ht="15" customHeight="1">
      <c r="A228" s="7" t="s">
        <v>15</v>
      </c>
      <c r="B228" s="8" t="s">
        <v>16</v>
      </c>
      <c r="C228" s="9" t="s">
        <v>748</v>
      </c>
      <c r="D228" s="10" t="s">
        <v>212</v>
      </c>
      <c r="E228" s="8" t="s">
        <v>92</v>
      </c>
      <c r="F228" s="8" t="s">
        <v>147</v>
      </c>
      <c r="G228" s="36" t="s">
        <v>160</v>
      </c>
      <c r="H228" s="8" t="s">
        <v>24</v>
      </c>
      <c r="I228" s="37">
        <v>5961</v>
      </c>
      <c r="J228" s="38">
        <f t="shared" si="5"/>
        <v>3338.1600000000003</v>
      </c>
      <c r="K228" s="39">
        <v>0.44</v>
      </c>
      <c r="N228" s="224"/>
      <c r="P228" s="224"/>
    </row>
    <row r="229" spans="1:16" ht="15" customHeight="1">
      <c r="A229" s="7" t="s">
        <v>15</v>
      </c>
      <c r="B229" s="8" t="s">
        <v>16</v>
      </c>
      <c r="C229" s="9" t="s">
        <v>748</v>
      </c>
      <c r="D229" s="10" t="s">
        <v>749</v>
      </c>
      <c r="E229" s="8" t="s">
        <v>95</v>
      </c>
      <c r="F229" s="8" t="s">
        <v>147</v>
      </c>
      <c r="G229" s="36" t="s">
        <v>160</v>
      </c>
      <c r="H229" s="8" t="s">
        <v>24</v>
      </c>
      <c r="I229" s="37">
        <v>5110</v>
      </c>
      <c r="J229" s="38">
        <f t="shared" si="5"/>
        <v>2861.6000000000004</v>
      </c>
      <c r="K229" s="39">
        <v>0.44</v>
      </c>
      <c r="N229" s="224"/>
      <c r="P229" s="224"/>
    </row>
    <row r="230" spans="1:16" ht="15" customHeight="1">
      <c r="A230" s="7" t="s">
        <v>15</v>
      </c>
      <c r="B230" s="8" t="s">
        <v>16</v>
      </c>
      <c r="C230" s="9" t="s">
        <v>748</v>
      </c>
      <c r="D230" s="10" t="s">
        <v>213</v>
      </c>
      <c r="E230" s="8" t="s">
        <v>97</v>
      </c>
      <c r="F230" s="8" t="s">
        <v>147</v>
      </c>
      <c r="G230" s="36" t="s">
        <v>160</v>
      </c>
      <c r="H230" s="8" t="s">
        <v>27</v>
      </c>
      <c r="I230" s="37">
        <v>5370</v>
      </c>
      <c r="J230" s="38">
        <f t="shared" si="5"/>
        <v>3007.2000000000003</v>
      </c>
      <c r="K230" s="39">
        <v>0.44</v>
      </c>
      <c r="N230" s="224"/>
      <c r="P230" s="224"/>
    </row>
    <row r="231" spans="1:16" ht="15" customHeight="1">
      <c r="A231" s="7" t="s">
        <v>15</v>
      </c>
      <c r="B231" s="8" t="s">
        <v>16</v>
      </c>
      <c r="C231" s="9" t="s">
        <v>748</v>
      </c>
      <c r="D231" s="10" t="s">
        <v>214</v>
      </c>
      <c r="E231" s="8" t="s">
        <v>96</v>
      </c>
      <c r="F231" s="8" t="s">
        <v>147</v>
      </c>
      <c r="G231" s="36" t="s">
        <v>160</v>
      </c>
      <c r="H231" s="8" t="s">
        <v>27</v>
      </c>
      <c r="I231" s="37">
        <v>5103</v>
      </c>
      <c r="J231" s="38">
        <f t="shared" si="5"/>
        <v>2857.6800000000003</v>
      </c>
      <c r="K231" s="39">
        <v>0.44</v>
      </c>
      <c r="N231" s="224"/>
      <c r="P231" s="224"/>
    </row>
    <row r="232" spans="1:16" ht="15" customHeight="1">
      <c r="A232" s="7" t="s">
        <v>15</v>
      </c>
      <c r="B232" s="8" t="s">
        <v>16</v>
      </c>
      <c r="C232" s="9" t="s">
        <v>748</v>
      </c>
      <c r="D232" s="10" t="s">
        <v>215</v>
      </c>
      <c r="E232" s="8" t="s">
        <v>26</v>
      </c>
      <c r="F232" s="8" t="s">
        <v>147</v>
      </c>
      <c r="G232" s="36" t="s">
        <v>160</v>
      </c>
      <c r="H232" s="8" t="s">
        <v>27</v>
      </c>
      <c r="I232" s="37">
        <v>4750</v>
      </c>
      <c r="J232" s="38">
        <f t="shared" si="5"/>
        <v>2660.0000000000005</v>
      </c>
      <c r="K232" s="39">
        <v>0.44</v>
      </c>
      <c r="N232" s="224"/>
      <c r="P232" s="224"/>
    </row>
    <row r="233" spans="1:16">
      <c r="A233" s="7"/>
      <c r="B233" s="8"/>
      <c r="C233" s="9"/>
      <c r="D233" s="10"/>
      <c r="E233" s="45"/>
      <c r="F233" s="8"/>
      <c r="G233" s="36"/>
      <c r="H233" s="8"/>
      <c r="I233" s="37"/>
      <c r="J233" s="38"/>
      <c r="K233" s="39"/>
      <c r="N233" s="224"/>
      <c r="P233" s="224"/>
    </row>
    <row r="234" spans="1:16">
      <c r="A234" s="7" t="s">
        <v>15</v>
      </c>
      <c r="B234" s="8" t="s">
        <v>16</v>
      </c>
      <c r="C234" s="9" t="s">
        <v>216</v>
      </c>
      <c r="D234" s="10" t="s">
        <v>218</v>
      </c>
      <c r="E234" s="40" t="s">
        <v>94</v>
      </c>
      <c r="F234" s="8" t="s">
        <v>147</v>
      </c>
      <c r="G234" s="36" t="s">
        <v>160</v>
      </c>
      <c r="H234" s="8" t="s">
        <v>27</v>
      </c>
      <c r="I234" s="37">
        <v>3875</v>
      </c>
      <c r="J234" s="38">
        <f t="shared" si="5"/>
        <v>2170</v>
      </c>
      <c r="K234" s="39">
        <v>0.44</v>
      </c>
      <c r="N234" s="224"/>
      <c r="P234" s="224"/>
    </row>
    <row r="235" spans="1:16">
      <c r="A235" s="7" t="s">
        <v>15</v>
      </c>
      <c r="B235" s="8" t="s">
        <v>16</v>
      </c>
      <c r="C235" s="9" t="s">
        <v>216</v>
      </c>
      <c r="D235" s="10" t="s">
        <v>219</v>
      </c>
      <c r="E235" s="35" t="s">
        <v>93</v>
      </c>
      <c r="F235" s="8" t="s">
        <v>147</v>
      </c>
      <c r="G235" s="36" t="s">
        <v>160</v>
      </c>
      <c r="H235" s="8" t="s">
        <v>27</v>
      </c>
      <c r="I235" s="37">
        <v>3691</v>
      </c>
      <c r="J235" s="38">
        <f t="shared" si="5"/>
        <v>2066.96</v>
      </c>
      <c r="K235" s="39">
        <v>0.44</v>
      </c>
      <c r="N235" s="224"/>
      <c r="P235" s="224"/>
    </row>
    <row r="236" spans="1:16">
      <c r="A236" s="7" t="s">
        <v>15</v>
      </c>
      <c r="B236" s="8" t="s">
        <v>16</v>
      </c>
      <c r="C236" s="9" t="s">
        <v>216</v>
      </c>
      <c r="D236" s="10" t="s">
        <v>463</v>
      </c>
      <c r="E236" s="35" t="s">
        <v>435</v>
      </c>
      <c r="F236" s="8" t="s">
        <v>147</v>
      </c>
      <c r="G236" s="36" t="s">
        <v>160</v>
      </c>
      <c r="H236" s="8" t="s">
        <v>27</v>
      </c>
      <c r="I236" s="37">
        <v>3255</v>
      </c>
      <c r="J236" s="38">
        <f t="shared" si="5"/>
        <v>1822.8000000000002</v>
      </c>
      <c r="K236" s="39">
        <v>0.44</v>
      </c>
      <c r="N236" s="224"/>
      <c r="P236" s="224"/>
    </row>
    <row r="237" spans="1:16">
      <c r="A237" s="7" t="s">
        <v>15</v>
      </c>
      <c r="B237" s="8" t="s">
        <v>16</v>
      </c>
      <c r="C237" s="9" t="s">
        <v>216</v>
      </c>
      <c r="D237" s="10" t="s">
        <v>220</v>
      </c>
      <c r="E237" s="40" t="s">
        <v>97</v>
      </c>
      <c r="F237" s="8" t="s">
        <v>147</v>
      </c>
      <c r="G237" s="36" t="s">
        <v>160</v>
      </c>
      <c r="H237" s="8" t="s">
        <v>27</v>
      </c>
      <c r="I237" s="37">
        <v>2845</v>
      </c>
      <c r="J237" s="38">
        <f t="shared" si="5"/>
        <v>1593.2</v>
      </c>
      <c r="K237" s="39">
        <v>0.44</v>
      </c>
      <c r="N237" s="224"/>
      <c r="P237" s="224"/>
    </row>
    <row r="238" spans="1:16">
      <c r="A238" s="7" t="s">
        <v>15</v>
      </c>
      <c r="B238" s="8" t="s">
        <v>16</v>
      </c>
      <c r="C238" s="9" t="s">
        <v>216</v>
      </c>
      <c r="D238" s="10" t="s">
        <v>221</v>
      </c>
      <c r="E238" s="40" t="s">
        <v>96</v>
      </c>
      <c r="F238" s="8" t="s">
        <v>147</v>
      </c>
      <c r="G238" s="36" t="s">
        <v>160</v>
      </c>
      <c r="H238" s="8" t="s">
        <v>27</v>
      </c>
      <c r="I238" s="37">
        <v>2560</v>
      </c>
      <c r="J238" s="38">
        <f t="shared" si="5"/>
        <v>1433.6000000000001</v>
      </c>
      <c r="K238" s="39">
        <v>0.44</v>
      </c>
      <c r="N238" s="224"/>
      <c r="P238" s="224"/>
    </row>
    <row r="239" spans="1:16">
      <c r="A239" s="7" t="s">
        <v>15</v>
      </c>
      <c r="B239" s="8" t="s">
        <v>16</v>
      </c>
      <c r="C239" s="9" t="s">
        <v>216</v>
      </c>
      <c r="D239" s="10" t="s">
        <v>222</v>
      </c>
      <c r="E239" s="40" t="s">
        <v>159</v>
      </c>
      <c r="F239" s="8" t="s">
        <v>147</v>
      </c>
      <c r="G239" s="36" t="s">
        <v>160</v>
      </c>
      <c r="H239" s="8" t="s">
        <v>27</v>
      </c>
      <c r="I239" s="37">
        <v>2463</v>
      </c>
      <c r="J239" s="38">
        <f t="shared" si="5"/>
        <v>1379.2800000000002</v>
      </c>
      <c r="K239" s="39">
        <v>0.44</v>
      </c>
      <c r="N239" s="224"/>
      <c r="P239" s="224"/>
    </row>
    <row r="240" spans="1:16">
      <c r="A240" s="7"/>
      <c r="B240" s="8"/>
      <c r="C240" s="9"/>
      <c r="D240" s="10"/>
      <c r="E240" s="40"/>
      <c r="F240" s="8"/>
      <c r="G240" s="36"/>
      <c r="H240" s="8"/>
      <c r="I240" s="37"/>
      <c r="J240" s="38"/>
      <c r="K240" s="39"/>
      <c r="N240" s="224"/>
      <c r="P240" s="224"/>
    </row>
    <row r="241" spans="1:16">
      <c r="A241" s="7" t="s">
        <v>15</v>
      </c>
      <c r="B241" s="8" t="s">
        <v>16</v>
      </c>
      <c r="C241" s="9" t="s">
        <v>217</v>
      </c>
      <c r="D241" s="10" t="s">
        <v>223</v>
      </c>
      <c r="E241" s="40" t="s">
        <v>94</v>
      </c>
      <c r="F241" s="8" t="s">
        <v>147</v>
      </c>
      <c r="G241" s="36" t="s">
        <v>160</v>
      </c>
      <c r="H241" s="8" t="s">
        <v>27</v>
      </c>
      <c r="I241" s="37">
        <v>5300</v>
      </c>
      <c r="J241" s="38">
        <f t="shared" si="5"/>
        <v>2968.0000000000005</v>
      </c>
      <c r="K241" s="39">
        <v>0.44</v>
      </c>
      <c r="N241" s="224"/>
      <c r="P241" s="224"/>
    </row>
    <row r="242" spans="1:16">
      <c r="A242" s="7" t="s">
        <v>15</v>
      </c>
      <c r="B242" s="8" t="s">
        <v>16</v>
      </c>
      <c r="C242" s="9" t="s">
        <v>217</v>
      </c>
      <c r="D242" s="10" t="s">
        <v>224</v>
      </c>
      <c r="E242" s="35" t="s">
        <v>93</v>
      </c>
      <c r="F242" s="8" t="s">
        <v>147</v>
      </c>
      <c r="G242" s="36" t="s">
        <v>160</v>
      </c>
      <c r="H242" s="8" t="s">
        <v>27</v>
      </c>
      <c r="I242" s="37">
        <v>5046</v>
      </c>
      <c r="J242" s="38">
        <f t="shared" si="5"/>
        <v>2825.76</v>
      </c>
      <c r="K242" s="39">
        <v>0.44</v>
      </c>
      <c r="N242" s="224"/>
      <c r="P242" s="224"/>
    </row>
    <row r="243" spans="1:16">
      <c r="A243" s="7" t="s">
        <v>15</v>
      </c>
      <c r="B243" s="8" t="s">
        <v>16</v>
      </c>
      <c r="C243" s="9" t="s">
        <v>217</v>
      </c>
      <c r="D243" s="10" t="s">
        <v>464</v>
      </c>
      <c r="E243" s="35" t="s">
        <v>435</v>
      </c>
      <c r="F243" s="8" t="s">
        <v>147</v>
      </c>
      <c r="G243" s="36" t="s">
        <v>160</v>
      </c>
      <c r="H243" s="8" t="s">
        <v>27</v>
      </c>
      <c r="I243" s="37">
        <v>4200</v>
      </c>
      <c r="J243" s="38">
        <f t="shared" si="5"/>
        <v>2352</v>
      </c>
      <c r="K243" s="39">
        <v>0.44</v>
      </c>
      <c r="N243" s="224"/>
      <c r="P243" s="224"/>
    </row>
    <row r="244" spans="1:16">
      <c r="A244" s="7" t="s">
        <v>15</v>
      </c>
      <c r="B244" s="8" t="s">
        <v>16</v>
      </c>
      <c r="C244" s="9" t="s">
        <v>217</v>
      </c>
      <c r="D244" s="10" t="s">
        <v>225</v>
      </c>
      <c r="E244" s="40" t="s">
        <v>97</v>
      </c>
      <c r="F244" s="8" t="s">
        <v>147</v>
      </c>
      <c r="G244" s="36" t="s">
        <v>160</v>
      </c>
      <c r="H244" s="8" t="s">
        <v>27</v>
      </c>
      <c r="I244" s="37">
        <v>3875</v>
      </c>
      <c r="J244" s="38">
        <f t="shared" si="5"/>
        <v>2170</v>
      </c>
      <c r="K244" s="39">
        <v>0.44</v>
      </c>
      <c r="N244" s="224"/>
      <c r="P244" s="224"/>
    </row>
    <row r="245" spans="1:16">
      <c r="A245" s="7" t="s">
        <v>15</v>
      </c>
      <c r="B245" s="8" t="s">
        <v>16</v>
      </c>
      <c r="C245" s="9" t="s">
        <v>217</v>
      </c>
      <c r="D245" s="10" t="s">
        <v>226</v>
      </c>
      <c r="E245" s="40" t="s">
        <v>96</v>
      </c>
      <c r="F245" s="8" t="s">
        <v>147</v>
      </c>
      <c r="G245" s="36" t="s">
        <v>160</v>
      </c>
      <c r="H245" s="8" t="s">
        <v>27</v>
      </c>
      <c r="I245" s="37">
        <v>3333</v>
      </c>
      <c r="J245" s="38">
        <f t="shared" si="5"/>
        <v>1866.4800000000002</v>
      </c>
      <c r="K245" s="39">
        <v>0.44</v>
      </c>
      <c r="N245" s="224"/>
      <c r="P245" s="224"/>
    </row>
    <row r="246" spans="1:16">
      <c r="A246" s="7" t="s">
        <v>15</v>
      </c>
      <c r="B246" s="8" t="s">
        <v>16</v>
      </c>
      <c r="C246" s="9" t="s">
        <v>217</v>
      </c>
      <c r="D246" s="10" t="s">
        <v>227</v>
      </c>
      <c r="E246" s="40" t="s">
        <v>26</v>
      </c>
      <c r="F246" s="8" t="s">
        <v>147</v>
      </c>
      <c r="G246" s="36" t="s">
        <v>160</v>
      </c>
      <c r="H246" s="8" t="s">
        <v>27</v>
      </c>
      <c r="I246" s="37">
        <v>3239</v>
      </c>
      <c r="J246" s="38">
        <f t="shared" si="5"/>
        <v>1813.8400000000001</v>
      </c>
      <c r="K246" s="39">
        <v>0.44</v>
      </c>
      <c r="N246" s="224"/>
      <c r="P246" s="224"/>
    </row>
    <row r="247" spans="1:16">
      <c r="A247" s="7"/>
      <c r="B247" s="8"/>
      <c r="C247" s="9"/>
      <c r="D247" s="10"/>
      <c r="E247" s="119"/>
      <c r="F247" s="8"/>
      <c r="G247" s="36"/>
      <c r="H247" s="8"/>
      <c r="I247" s="37"/>
      <c r="J247" s="38"/>
      <c r="K247" s="39"/>
      <c r="N247" s="224"/>
      <c r="P247" s="224"/>
    </row>
    <row r="248" spans="1:16">
      <c r="A248" s="7" t="s">
        <v>15</v>
      </c>
      <c r="B248" s="8" t="s">
        <v>16</v>
      </c>
      <c r="C248" s="9" t="s">
        <v>750</v>
      </c>
      <c r="D248" s="10" t="s">
        <v>228</v>
      </c>
      <c r="E248" s="8" t="s">
        <v>108</v>
      </c>
      <c r="F248" s="8" t="s">
        <v>109</v>
      </c>
      <c r="G248" s="36" t="s">
        <v>160</v>
      </c>
      <c r="H248" s="8" t="s">
        <v>27</v>
      </c>
      <c r="I248" s="37">
        <v>2055</v>
      </c>
      <c r="J248" s="38">
        <f t="shared" si="5"/>
        <v>1150.8000000000002</v>
      </c>
      <c r="K248" s="39">
        <v>0.44</v>
      </c>
      <c r="N248" s="224"/>
      <c r="P248" s="224"/>
    </row>
    <row r="249" spans="1:16">
      <c r="A249" s="7" t="s">
        <v>15</v>
      </c>
      <c r="B249" s="8" t="s">
        <v>16</v>
      </c>
      <c r="C249" s="9" t="s">
        <v>750</v>
      </c>
      <c r="D249" s="10" t="s">
        <v>229</v>
      </c>
      <c r="E249" s="8" t="s">
        <v>158</v>
      </c>
      <c r="F249" s="8" t="s">
        <v>109</v>
      </c>
      <c r="G249" s="36" t="s">
        <v>160</v>
      </c>
      <c r="H249" s="8" t="s">
        <v>27</v>
      </c>
      <c r="I249" s="37">
        <v>1958</v>
      </c>
      <c r="J249" s="38">
        <f t="shared" si="5"/>
        <v>1096.48</v>
      </c>
      <c r="K249" s="39">
        <v>0.44</v>
      </c>
      <c r="N249" s="224"/>
      <c r="P249" s="224"/>
    </row>
    <row r="250" spans="1:16">
      <c r="A250" s="7" t="s">
        <v>15</v>
      </c>
      <c r="B250" s="8" t="s">
        <v>16</v>
      </c>
      <c r="C250" s="9" t="s">
        <v>750</v>
      </c>
      <c r="D250" s="10" t="s">
        <v>465</v>
      </c>
      <c r="E250" s="8" t="s">
        <v>436</v>
      </c>
      <c r="F250" s="8" t="s">
        <v>109</v>
      </c>
      <c r="G250" s="36" t="s">
        <v>160</v>
      </c>
      <c r="H250" s="8" t="s">
        <v>27</v>
      </c>
      <c r="I250" s="37">
        <v>1680</v>
      </c>
      <c r="J250" s="38">
        <f t="shared" si="5"/>
        <v>940.80000000000007</v>
      </c>
      <c r="K250" s="39">
        <v>0.44</v>
      </c>
      <c r="N250" s="224"/>
      <c r="P250" s="224"/>
    </row>
    <row r="251" spans="1:16">
      <c r="A251" s="7" t="s">
        <v>15</v>
      </c>
      <c r="B251" s="8" t="s">
        <v>16</v>
      </c>
      <c r="C251" s="9" t="s">
        <v>750</v>
      </c>
      <c r="D251" s="10" t="s">
        <v>230</v>
      </c>
      <c r="E251" s="8" t="s">
        <v>112</v>
      </c>
      <c r="F251" s="8" t="s">
        <v>109</v>
      </c>
      <c r="G251" s="36" t="s">
        <v>160</v>
      </c>
      <c r="H251" s="8" t="s">
        <v>27</v>
      </c>
      <c r="I251" s="37">
        <v>1430</v>
      </c>
      <c r="J251" s="38">
        <f t="shared" si="5"/>
        <v>800.80000000000007</v>
      </c>
      <c r="K251" s="39">
        <v>0.44</v>
      </c>
      <c r="N251" s="224"/>
      <c r="P251" s="224"/>
    </row>
    <row r="252" spans="1:16">
      <c r="A252" s="7" t="s">
        <v>15</v>
      </c>
      <c r="B252" s="8" t="s">
        <v>16</v>
      </c>
      <c r="C252" s="9" t="s">
        <v>750</v>
      </c>
      <c r="D252" s="10" t="s">
        <v>231</v>
      </c>
      <c r="E252" s="8" t="s">
        <v>111</v>
      </c>
      <c r="F252" s="8" t="s">
        <v>109</v>
      </c>
      <c r="G252" s="36" t="s">
        <v>160</v>
      </c>
      <c r="H252" s="8" t="s">
        <v>27</v>
      </c>
      <c r="I252" s="37">
        <v>1338</v>
      </c>
      <c r="J252" s="38">
        <f t="shared" si="5"/>
        <v>749.28000000000009</v>
      </c>
      <c r="K252" s="39">
        <v>0.44</v>
      </c>
      <c r="N252" s="224"/>
      <c r="P252" s="224"/>
    </row>
    <row r="253" spans="1:16">
      <c r="A253" s="7" t="s">
        <v>15</v>
      </c>
      <c r="B253" s="8" t="s">
        <v>16</v>
      </c>
      <c r="C253" s="9" t="s">
        <v>750</v>
      </c>
      <c r="D253" s="10" t="s">
        <v>232</v>
      </c>
      <c r="E253" s="8" t="s">
        <v>135</v>
      </c>
      <c r="F253" s="8" t="s">
        <v>109</v>
      </c>
      <c r="G253" s="36" t="s">
        <v>160</v>
      </c>
      <c r="H253" s="8" t="s">
        <v>27</v>
      </c>
      <c r="I253" s="37">
        <v>1331</v>
      </c>
      <c r="J253" s="38">
        <f t="shared" si="5"/>
        <v>745.36000000000013</v>
      </c>
      <c r="K253" s="39">
        <v>0.44</v>
      </c>
      <c r="N253" s="224"/>
      <c r="P253" s="224"/>
    </row>
    <row r="254" spans="1:16">
      <c r="A254" s="7"/>
      <c r="B254" s="8"/>
      <c r="C254" s="9"/>
      <c r="D254" s="10"/>
      <c r="E254" s="8"/>
      <c r="F254" s="8"/>
      <c r="G254" s="36"/>
      <c r="H254" s="8"/>
      <c r="I254" s="37"/>
      <c r="J254" s="38"/>
      <c r="K254" s="39"/>
      <c r="N254" s="224"/>
      <c r="P254" s="224"/>
    </row>
    <row r="255" spans="1:16">
      <c r="A255" s="7" t="s">
        <v>15</v>
      </c>
      <c r="B255" s="8" t="s">
        <v>16</v>
      </c>
      <c r="C255" s="9" t="s">
        <v>751</v>
      </c>
      <c r="D255" s="10" t="s">
        <v>233</v>
      </c>
      <c r="E255" s="8" t="s">
        <v>108</v>
      </c>
      <c r="F255" s="8" t="s">
        <v>109</v>
      </c>
      <c r="G255" s="36" t="s">
        <v>160</v>
      </c>
      <c r="H255" s="8" t="s">
        <v>27</v>
      </c>
      <c r="I255" s="37">
        <v>4040</v>
      </c>
      <c r="J255" s="38">
        <f t="shared" si="5"/>
        <v>2262.4</v>
      </c>
      <c r="K255" s="39">
        <v>0.44</v>
      </c>
      <c r="N255" s="224"/>
      <c r="P255" s="224"/>
    </row>
    <row r="256" spans="1:16">
      <c r="A256" s="7" t="s">
        <v>15</v>
      </c>
      <c r="B256" s="8" t="s">
        <v>16</v>
      </c>
      <c r="C256" s="9" t="s">
        <v>751</v>
      </c>
      <c r="D256" s="10" t="s">
        <v>234</v>
      </c>
      <c r="E256" s="8" t="s">
        <v>158</v>
      </c>
      <c r="F256" s="8" t="s">
        <v>109</v>
      </c>
      <c r="G256" s="36" t="s">
        <v>160</v>
      </c>
      <c r="H256" s="8" t="s">
        <v>27</v>
      </c>
      <c r="I256" s="37">
        <v>3848</v>
      </c>
      <c r="J256" s="38">
        <f t="shared" si="5"/>
        <v>2154.88</v>
      </c>
      <c r="K256" s="39">
        <v>0.44</v>
      </c>
      <c r="N256" s="224"/>
      <c r="P256" s="224"/>
    </row>
    <row r="257" spans="1:16">
      <c r="A257" s="7" t="s">
        <v>15</v>
      </c>
      <c r="B257" s="8" t="s">
        <v>16</v>
      </c>
      <c r="C257" s="9" t="s">
        <v>751</v>
      </c>
      <c r="D257" s="10" t="s">
        <v>466</v>
      </c>
      <c r="E257" s="8" t="s">
        <v>436</v>
      </c>
      <c r="F257" s="8" t="s">
        <v>109</v>
      </c>
      <c r="G257" s="36" t="s">
        <v>160</v>
      </c>
      <c r="H257" s="8" t="s">
        <v>27</v>
      </c>
      <c r="I257" s="37">
        <v>3570</v>
      </c>
      <c r="J257" s="38">
        <f t="shared" si="5"/>
        <v>1999.2000000000003</v>
      </c>
      <c r="K257" s="39">
        <v>0.44</v>
      </c>
      <c r="N257" s="224"/>
      <c r="P257" s="224"/>
    </row>
    <row r="258" spans="1:16">
      <c r="A258" s="7" t="s">
        <v>15</v>
      </c>
      <c r="B258" s="8" t="s">
        <v>16</v>
      </c>
      <c r="C258" s="9" t="s">
        <v>751</v>
      </c>
      <c r="D258" s="10" t="s">
        <v>235</v>
      </c>
      <c r="E258" s="8" t="s">
        <v>112</v>
      </c>
      <c r="F258" s="8" t="s">
        <v>109</v>
      </c>
      <c r="G258" s="36" t="s">
        <v>160</v>
      </c>
      <c r="H258" s="8" t="s">
        <v>27</v>
      </c>
      <c r="I258" s="37">
        <v>2980</v>
      </c>
      <c r="J258" s="38">
        <f t="shared" si="5"/>
        <v>1668.8000000000002</v>
      </c>
      <c r="K258" s="39">
        <v>0.44</v>
      </c>
      <c r="N258" s="224"/>
      <c r="P258" s="224"/>
    </row>
    <row r="259" spans="1:16">
      <c r="A259" s="7" t="s">
        <v>15</v>
      </c>
      <c r="B259" s="8" t="s">
        <v>16</v>
      </c>
      <c r="C259" s="9" t="s">
        <v>751</v>
      </c>
      <c r="D259" s="10" t="s">
        <v>236</v>
      </c>
      <c r="E259" s="8" t="s">
        <v>111</v>
      </c>
      <c r="F259" s="8" t="s">
        <v>109</v>
      </c>
      <c r="G259" s="36" t="s">
        <v>160</v>
      </c>
      <c r="H259" s="8" t="s">
        <v>27</v>
      </c>
      <c r="I259" s="37">
        <v>2795</v>
      </c>
      <c r="J259" s="38">
        <f t="shared" si="5"/>
        <v>1565.2</v>
      </c>
      <c r="K259" s="39">
        <v>0.44</v>
      </c>
      <c r="N259" s="224"/>
      <c r="P259" s="224"/>
    </row>
    <row r="260" spans="1:16">
      <c r="A260" s="7" t="s">
        <v>15</v>
      </c>
      <c r="B260" s="8" t="s">
        <v>16</v>
      </c>
      <c r="C260" s="9" t="s">
        <v>751</v>
      </c>
      <c r="D260" s="10" t="s">
        <v>237</v>
      </c>
      <c r="E260" s="8" t="s">
        <v>135</v>
      </c>
      <c r="F260" s="8" t="s">
        <v>109</v>
      </c>
      <c r="G260" s="36" t="s">
        <v>160</v>
      </c>
      <c r="H260" s="8" t="s">
        <v>27</v>
      </c>
      <c r="I260" s="37">
        <v>2587</v>
      </c>
      <c r="J260" s="38">
        <f t="shared" si="5"/>
        <v>1448.72</v>
      </c>
      <c r="K260" s="39">
        <v>0.44</v>
      </c>
      <c r="N260" s="224"/>
      <c r="P260" s="224"/>
    </row>
    <row r="261" spans="1:16">
      <c r="A261" s="7"/>
      <c r="B261" s="8"/>
      <c r="C261" s="9"/>
      <c r="D261" s="10"/>
      <c r="E261" s="8"/>
      <c r="F261" s="8"/>
      <c r="G261" s="36"/>
      <c r="H261" s="8"/>
      <c r="I261" s="37"/>
      <c r="J261" s="38"/>
      <c r="K261" s="39"/>
      <c r="N261" s="224"/>
      <c r="P261" s="224"/>
    </row>
    <row r="262" spans="1:16">
      <c r="A262" s="7" t="s">
        <v>15</v>
      </c>
      <c r="B262" s="8" t="s">
        <v>16</v>
      </c>
      <c r="C262" s="9" t="s">
        <v>752</v>
      </c>
      <c r="D262" s="10" t="s">
        <v>754</v>
      </c>
      <c r="E262" s="8" t="s">
        <v>94</v>
      </c>
      <c r="F262" s="8" t="s">
        <v>109</v>
      </c>
      <c r="G262" s="36" t="s">
        <v>160</v>
      </c>
      <c r="H262" s="8" t="s">
        <v>27</v>
      </c>
      <c r="I262" s="37">
        <v>3019</v>
      </c>
      <c r="J262" s="38">
        <f t="shared" si="5"/>
        <v>1690.64</v>
      </c>
      <c r="K262" s="39">
        <v>0.44</v>
      </c>
      <c r="N262" s="224"/>
      <c r="P262" s="224"/>
    </row>
    <row r="263" spans="1:16">
      <c r="A263" s="7" t="s">
        <v>15</v>
      </c>
      <c r="B263" s="8" t="s">
        <v>16</v>
      </c>
      <c r="C263" s="9" t="s">
        <v>752</v>
      </c>
      <c r="D263" s="10" t="s">
        <v>755</v>
      </c>
      <c r="E263" s="8" t="s">
        <v>93</v>
      </c>
      <c r="F263" s="8" t="s">
        <v>109</v>
      </c>
      <c r="G263" s="36" t="s">
        <v>160</v>
      </c>
      <c r="H263" s="8" t="s">
        <v>27</v>
      </c>
      <c r="I263" s="37">
        <v>2863</v>
      </c>
      <c r="J263" s="38">
        <f t="shared" si="5"/>
        <v>1603.2800000000002</v>
      </c>
      <c r="K263" s="39">
        <v>0.44</v>
      </c>
      <c r="N263" s="224"/>
      <c r="P263" s="224"/>
    </row>
    <row r="264" spans="1:16">
      <c r="A264" s="7" t="s">
        <v>15</v>
      </c>
      <c r="B264" s="8" t="s">
        <v>16</v>
      </c>
      <c r="C264" s="9" t="s">
        <v>752</v>
      </c>
      <c r="D264" s="10" t="s">
        <v>756</v>
      </c>
      <c r="E264" s="8" t="s">
        <v>435</v>
      </c>
      <c r="F264" s="8" t="s">
        <v>109</v>
      </c>
      <c r="G264" s="36" t="s">
        <v>160</v>
      </c>
      <c r="H264" s="8" t="s">
        <v>27</v>
      </c>
      <c r="I264" s="37">
        <v>2545</v>
      </c>
      <c r="J264" s="38">
        <f t="shared" si="5"/>
        <v>1425.2</v>
      </c>
      <c r="K264" s="39">
        <v>0.44</v>
      </c>
      <c r="N264" s="224"/>
      <c r="P264" s="224"/>
    </row>
    <row r="265" spans="1:16">
      <c r="A265" s="7" t="s">
        <v>15</v>
      </c>
      <c r="B265" s="8" t="s">
        <v>16</v>
      </c>
      <c r="C265" s="9" t="s">
        <v>752</v>
      </c>
      <c r="D265" s="10" t="s">
        <v>757</v>
      </c>
      <c r="E265" s="8" t="s">
        <v>97</v>
      </c>
      <c r="F265" s="8" t="s">
        <v>109</v>
      </c>
      <c r="G265" s="36" t="s">
        <v>160</v>
      </c>
      <c r="H265" s="8" t="s">
        <v>27</v>
      </c>
      <c r="I265" s="37">
        <v>2316</v>
      </c>
      <c r="J265" s="38">
        <f t="shared" si="5"/>
        <v>1296.96</v>
      </c>
      <c r="K265" s="39">
        <v>0.44</v>
      </c>
      <c r="N265" s="224"/>
      <c r="P265" s="224"/>
    </row>
    <row r="266" spans="1:16">
      <c r="A266" s="7" t="s">
        <v>15</v>
      </c>
      <c r="B266" s="8" t="s">
        <v>16</v>
      </c>
      <c r="C266" s="9" t="s">
        <v>752</v>
      </c>
      <c r="D266" s="10" t="s">
        <v>758</v>
      </c>
      <c r="E266" s="8" t="s">
        <v>96</v>
      </c>
      <c r="F266" s="8" t="s">
        <v>109</v>
      </c>
      <c r="G266" s="36" t="s">
        <v>160</v>
      </c>
      <c r="H266" s="8" t="s">
        <v>27</v>
      </c>
      <c r="I266" s="37">
        <v>2104</v>
      </c>
      <c r="J266" s="38">
        <f t="shared" si="5"/>
        <v>1178.24</v>
      </c>
      <c r="K266" s="39">
        <v>0.44</v>
      </c>
      <c r="N266" s="224"/>
      <c r="P266" s="224"/>
    </row>
    <row r="267" spans="1:16">
      <c r="A267" s="7" t="s">
        <v>15</v>
      </c>
      <c r="B267" s="8" t="s">
        <v>16</v>
      </c>
      <c r="C267" s="9" t="s">
        <v>752</v>
      </c>
      <c r="D267" s="10" t="s">
        <v>759</v>
      </c>
      <c r="E267" s="8" t="s">
        <v>26</v>
      </c>
      <c r="F267" s="8" t="s">
        <v>109</v>
      </c>
      <c r="G267" s="36" t="s">
        <v>160</v>
      </c>
      <c r="H267" s="8" t="s">
        <v>27</v>
      </c>
      <c r="I267" s="37">
        <v>2031</v>
      </c>
      <c r="J267" s="38">
        <f t="shared" si="5"/>
        <v>1137.3600000000001</v>
      </c>
      <c r="K267" s="39">
        <v>0.44</v>
      </c>
      <c r="N267" s="224"/>
      <c r="P267" s="224"/>
    </row>
    <row r="268" spans="1:16">
      <c r="A268" s="7"/>
      <c r="B268" s="8"/>
      <c r="C268" s="9"/>
      <c r="D268" s="10"/>
      <c r="E268" s="8"/>
      <c r="F268" s="8"/>
      <c r="G268" s="36"/>
      <c r="H268" s="8"/>
      <c r="I268" s="37"/>
      <c r="J268" s="38"/>
      <c r="K268" s="39"/>
      <c r="N268" s="224"/>
      <c r="P268" s="224"/>
    </row>
    <row r="269" spans="1:16">
      <c r="A269" s="7" t="s">
        <v>15</v>
      </c>
      <c r="B269" s="8" t="s">
        <v>16</v>
      </c>
      <c r="C269" s="9" t="s">
        <v>753</v>
      </c>
      <c r="D269" s="10" t="s">
        <v>760</v>
      </c>
      <c r="E269" s="8" t="s">
        <v>94</v>
      </c>
      <c r="F269" s="8" t="s">
        <v>109</v>
      </c>
      <c r="G269" s="36" t="s">
        <v>160</v>
      </c>
      <c r="H269" s="8" t="s">
        <v>27</v>
      </c>
      <c r="I269" s="37">
        <v>4654</v>
      </c>
      <c r="J269" s="38">
        <f t="shared" si="5"/>
        <v>2606.2400000000002</v>
      </c>
      <c r="K269" s="39">
        <v>0.44</v>
      </c>
      <c r="N269" s="224"/>
      <c r="P269" s="224"/>
    </row>
    <row r="270" spans="1:16">
      <c r="A270" s="7" t="s">
        <v>15</v>
      </c>
      <c r="B270" s="8" t="s">
        <v>16</v>
      </c>
      <c r="C270" s="9" t="s">
        <v>753</v>
      </c>
      <c r="D270" s="10" t="s">
        <v>761</v>
      </c>
      <c r="E270" s="8" t="s">
        <v>93</v>
      </c>
      <c r="F270" s="8" t="s">
        <v>109</v>
      </c>
      <c r="G270" s="36" t="s">
        <v>160</v>
      </c>
      <c r="H270" s="8" t="s">
        <v>27</v>
      </c>
      <c r="I270" s="37">
        <v>4418</v>
      </c>
      <c r="J270" s="38">
        <f t="shared" si="5"/>
        <v>2474.0800000000004</v>
      </c>
      <c r="K270" s="39">
        <v>0.44</v>
      </c>
      <c r="N270" s="224"/>
      <c r="P270" s="224"/>
    </row>
    <row r="271" spans="1:16">
      <c r="A271" s="7" t="s">
        <v>15</v>
      </c>
      <c r="B271" s="8" t="s">
        <v>16</v>
      </c>
      <c r="C271" s="9" t="s">
        <v>753</v>
      </c>
      <c r="D271" s="10" t="s">
        <v>762</v>
      </c>
      <c r="E271" s="8" t="s">
        <v>435</v>
      </c>
      <c r="F271" s="8" t="s">
        <v>109</v>
      </c>
      <c r="G271" s="36" t="s">
        <v>160</v>
      </c>
      <c r="H271" s="8" t="s">
        <v>27</v>
      </c>
      <c r="I271" s="37">
        <v>3910</v>
      </c>
      <c r="J271" s="38">
        <f t="shared" si="5"/>
        <v>2189.6000000000004</v>
      </c>
      <c r="K271" s="39">
        <v>0.44</v>
      </c>
      <c r="N271" s="224"/>
      <c r="P271" s="224"/>
    </row>
    <row r="272" spans="1:16">
      <c r="A272" s="7" t="s">
        <v>15</v>
      </c>
      <c r="B272" s="8" t="s">
        <v>16</v>
      </c>
      <c r="C272" s="9" t="s">
        <v>753</v>
      </c>
      <c r="D272" s="10" t="s">
        <v>763</v>
      </c>
      <c r="E272" s="8" t="s">
        <v>97</v>
      </c>
      <c r="F272" s="8" t="s">
        <v>109</v>
      </c>
      <c r="G272" s="36" t="s">
        <v>160</v>
      </c>
      <c r="H272" s="8" t="s">
        <v>27</v>
      </c>
      <c r="I272" s="37">
        <v>3432</v>
      </c>
      <c r="J272" s="38">
        <f t="shared" si="5"/>
        <v>1921.92</v>
      </c>
      <c r="K272" s="39">
        <v>0.44</v>
      </c>
      <c r="N272" s="224"/>
      <c r="P272" s="224"/>
    </row>
    <row r="273" spans="1:16">
      <c r="A273" s="7" t="s">
        <v>15</v>
      </c>
      <c r="B273" s="8" t="s">
        <v>16</v>
      </c>
      <c r="C273" s="9" t="s">
        <v>753</v>
      </c>
      <c r="D273" s="10" t="s">
        <v>764</v>
      </c>
      <c r="E273" s="8" t="s">
        <v>96</v>
      </c>
      <c r="F273" s="8" t="s">
        <v>109</v>
      </c>
      <c r="G273" s="36" t="s">
        <v>160</v>
      </c>
      <c r="H273" s="8" t="s">
        <v>27</v>
      </c>
      <c r="I273" s="37">
        <v>3094</v>
      </c>
      <c r="J273" s="38">
        <f t="shared" si="5"/>
        <v>1732.64</v>
      </c>
      <c r="K273" s="39">
        <v>0.44</v>
      </c>
      <c r="N273" s="224"/>
      <c r="P273" s="224"/>
    </row>
    <row r="274" spans="1:16">
      <c r="A274" s="7" t="s">
        <v>15</v>
      </c>
      <c r="B274" s="8" t="s">
        <v>16</v>
      </c>
      <c r="C274" s="9" t="s">
        <v>753</v>
      </c>
      <c r="D274" s="10" t="s">
        <v>765</v>
      </c>
      <c r="E274" s="8" t="s">
        <v>26</v>
      </c>
      <c r="F274" s="8" t="s">
        <v>109</v>
      </c>
      <c r="G274" s="36" t="s">
        <v>160</v>
      </c>
      <c r="H274" s="8" t="s">
        <v>27</v>
      </c>
      <c r="I274" s="37">
        <v>2993</v>
      </c>
      <c r="J274" s="38">
        <f t="shared" si="5"/>
        <v>1676.0800000000002</v>
      </c>
      <c r="K274" s="39">
        <v>0.44</v>
      </c>
      <c r="N274" s="224"/>
      <c r="P274" s="224"/>
    </row>
    <row r="275" spans="1:16">
      <c r="A275" s="7"/>
      <c r="B275" s="8"/>
      <c r="C275" s="9"/>
      <c r="D275" s="10"/>
      <c r="E275" s="8"/>
      <c r="F275" s="8"/>
      <c r="G275" s="36"/>
      <c r="H275" s="8"/>
      <c r="I275" s="37"/>
      <c r="J275" s="38"/>
      <c r="K275" s="39"/>
      <c r="N275" s="224"/>
      <c r="P275" s="224"/>
    </row>
    <row r="276" spans="1:16">
      <c r="A276" s="7" t="s">
        <v>15</v>
      </c>
      <c r="B276" s="8" t="s">
        <v>16</v>
      </c>
      <c r="C276" s="9" t="s">
        <v>1039</v>
      </c>
      <c r="D276" s="10" t="s">
        <v>238</v>
      </c>
      <c r="E276" s="8" t="s">
        <v>108</v>
      </c>
      <c r="F276" s="8" t="s">
        <v>109</v>
      </c>
      <c r="G276" s="36" t="s">
        <v>160</v>
      </c>
      <c r="H276" s="8" t="s">
        <v>27</v>
      </c>
      <c r="I276" s="37">
        <v>3310</v>
      </c>
      <c r="J276" s="38">
        <f t="shared" si="5"/>
        <v>1853.6000000000001</v>
      </c>
      <c r="K276" s="39">
        <v>0.44</v>
      </c>
      <c r="N276" s="224"/>
      <c r="P276" s="224"/>
    </row>
    <row r="277" spans="1:16">
      <c r="A277" s="7" t="s">
        <v>15</v>
      </c>
      <c r="B277" s="8" t="s">
        <v>16</v>
      </c>
      <c r="C277" s="9" t="s">
        <v>1039</v>
      </c>
      <c r="D277" s="10" t="s">
        <v>239</v>
      </c>
      <c r="E277" s="8" t="s">
        <v>158</v>
      </c>
      <c r="F277" s="8" t="s">
        <v>109</v>
      </c>
      <c r="G277" s="36" t="s">
        <v>160</v>
      </c>
      <c r="H277" s="8" t="s">
        <v>27</v>
      </c>
      <c r="I277" s="37">
        <v>3154</v>
      </c>
      <c r="J277" s="38">
        <f t="shared" si="5"/>
        <v>1766.2400000000002</v>
      </c>
      <c r="K277" s="39">
        <v>0.44</v>
      </c>
      <c r="N277" s="224"/>
      <c r="P277" s="224"/>
    </row>
    <row r="278" spans="1:16">
      <c r="A278" s="7" t="s">
        <v>15</v>
      </c>
      <c r="B278" s="8" t="s">
        <v>16</v>
      </c>
      <c r="C278" s="9" t="s">
        <v>1039</v>
      </c>
      <c r="D278" s="10" t="s">
        <v>467</v>
      </c>
      <c r="E278" s="8" t="s">
        <v>436</v>
      </c>
      <c r="F278" s="8" t="s">
        <v>109</v>
      </c>
      <c r="G278" s="36" t="s">
        <v>160</v>
      </c>
      <c r="H278" s="8" t="s">
        <v>27</v>
      </c>
      <c r="I278" s="37">
        <v>2835</v>
      </c>
      <c r="J278" s="38">
        <f t="shared" si="5"/>
        <v>1587.6000000000001</v>
      </c>
      <c r="K278" s="39">
        <v>0.44</v>
      </c>
      <c r="N278" s="224"/>
      <c r="P278" s="224"/>
    </row>
    <row r="279" spans="1:16">
      <c r="A279" s="7" t="s">
        <v>15</v>
      </c>
      <c r="B279" s="8" t="s">
        <v>16</v>
      </c>
      <c r="C279" s="9" t="s">
        <v>1039</v>
      </c>
      <c r="D279" s="10" t="s">
        <v>240</v>
      </c>
      <c r="E279" s="8" t="s">
        <v>112</v>
      </c>
      <c r="F279" s="8" t="s">
        <v>109</v>
      </c>
      <c r="G279" s="36" t="s">
        <v>160</v>
      </c>
      <c r="H279" s="8" t="s">
        <v>27</v>
      </c>
      <c r="I279" s="37">
        <v>2607</v>
      </c>
      <c r="J279" s="38">
        <f t="shared" si="5"/>
        <v>1459.92</v>
      </c>
      <c r="K279" s="39">
        <v>0.44</v>
      </c>
      <c r="N279" s="224"/>
      <c r="P279" s="224"/>
    </row>
    <row r="280" spans="1:16">
      <c r="A280" s="7" t="s">
        <v>15</v>
      </c>
      <c r="B280" s="8" t="s">
        <v>16</v>
      </c>
      <c r="C280" s="9" t="s">
        <v>1039</v>
      </c>
      <c r="D280" s="10" t="s">
        <v>241</v>
      </c>
      <c r="E280" s="8" t="s">
        <v>111</v>
      </c>
      <c r="F280" s="8" t="s">
        <v>109</v>
      </c>
      <c r="G280" s="36" t="s">
        <v>160</v>
      </c>
      <c r="H280" s="8" t="s">
        <v>27</v>
      </c>
      <c r="I280" s="37">
        <v>2394</v>
      </c>
      <c r="J280" s="38">
        <f t="shared" si="5"/>
        <v>1340.64</v>
      </c>
      <c r="K280" s="39">
        <v>0.44</v>
      </c>
      <c r="N280" s="224"/>
      <c r="P280" s="224"/>
    </row>
    <row r="281" spans="1:16">
      <c r="A281" s="7" t="s">
        <v>15</v>
      </c>
      <c r="B281" s="8" t="s">
        <v>16</v>
      </c>
      <c r="C281" s="9" t="s">
        <v>1039</v>
      </c>
      <c r="D281" s="10" t="s">
        <v>242</v>
      </c>
      <c r="E281" s="8" t="s">
        <v>135</v>
      </c>
      <c r="F281" s="8" t="s">
        <v>109</v>
      </c>
      <c r="G281" s="36" t="s">
        <v>160</v>
      </c>
      <c r="H281" s="8" t="s">
        <v>27</v>
      </c>
      <c r="I281" s="37">
        <v>2322</v>
      </c>
      <c r="J281" s="38">
        <f t="shared" ref="J281:J351" si="6">I281*0.56</f>
        <v>1300.3200000000002</v>
      </c>
      <c r="K281" s="39">
        <v>0.44</v>
      </c>
      <c r="N281" s="224"/>
      <c r="P281" s="224"/>
    </row>
    <row r="282" spans="1:16">
      <c r="A282" s="7"/>
      <c r="B282" s="8"/>
      <c r="C282" s="9"/>
      <c r="D282" s="10"/>
      <c r="E282" s="8"/>
      <c r="F282" s="8"/>
      <c r="G282" s="36"/>
      <c r="H282" s="8"/>
      <c r="I282" s="37"/>
      <c r="J282" s="38"/>
      <c r="K282" s="39"/>
      <c r="N282" s="224"/>
      <c r="P282" s="224"/>
    </row>
    <row r="283" spans="1:16">
      <c r="A283" s="7" t="s">
        <v>15</v>
      </c>
      <c r="B283" s="8" t="s">
        <v>16</v>
      </c>
      <c r="C283" s="9" t="s">
        <v>1040</v>
      </c>
      <c r="D283" s="10" t="s">
        <v>243</v>
      </c>
      <c r="E283" s="8" t="s">
        <v>108</v>
      </c>
      <c r="F283" s="8" t="s">
        <v>109</v>
      </c>
      <c r="G283" s="36" t="s">
        <v>160</v>
      </c>
      <c r="H283" s="8" t="s">
        <v>27</v>
      </c>
      <c r="I283" s="37">
        <v>4945</v>
      </c>
      <c r="J283" s="38">
        <f t="shared" si="6"/>
        <v>2769.2000000000003</v>
      </c>
      <c r="K283" s="39">
        <v>0.44</v>
      </c>
      <c r="N283" s="224"/>
      <c r="P283" s="224"/>
    </row>
    <row r="284" spans="1:16">
      <c r="A284" s="7" t="s">
        <v>15</v>
      </c>
      <c r="B284" s="8" t="s">
        <v>16</v>
      </c>
      <c r="C284" s="9" t="s">
        <v>1040</v>
      </c>
      <c r="D284" s="10" t="s">
        <v>244</v>
      </c>
      <c r="E284" s="8" t="s">
        <v>158</v>
      </c>
      <c r="F284" s="8" t="s">
        <v>109</v>
      </c>
      <c r="G284" s="36" t="s">
        <v>160</v>
      </c>
      <c r="H284" s="8" t="s">
        <v>27</v>
      </c>
      <c r="I284" s="37">
        <v>4709</v>
      </c>
      <c r="J284" s="38">
        <f t="shared" si="6"/>
        <v>2637.0400000000004</v>
      </c>
      <c r="K284" s="39">
        <v>0.44</v>
      </c>
      <c r="N284" s="224"/>
      <c r="P284" s="224"/>
    </row>
    <row r="285" spans="1:16">
      <c r="A285" s="7" t="s">
        <v>15</v>
      </c>
      <c r="B285" s="8" t="s">
        <v>16</v>
      </c>
      <c r="C285" s="9" t="s">
        <v>1040</v>
      </c>
      <c r="D285" s="10" t="s">
        <v>468</v>
      </c>
      <c r="E285" s="8" t="s">
        <v>436</v>
      </c>
      <c r="F285" s="8" t="s">
        <v>109</v>
      </c>
      <c r="G285" s="36" t="s">
        <v>160</v>
      </c>
      <c r="H285" s="8" t="s">
        <v>27</v>
      </c>
      <c r="I285" s="37">
        <v>4200</v>
      </c>
      <c r="J285" s="38">
        <f t="shared" si="6"/>
        <v>2352</v>
      </c>
      <c r="K285" s="39">
        <v>0.44</v>
      </c>
      <c r="N285" s="224"/>
      <c r="P285" s="224"/>
    </row>
    <row r="286" spans="1:16">
      <c r="A286" s="7" t="s">
        <v>15</v>
      </c>
      <c r="B286" s="8" t="s">
        <v>16</v>
      </c>
      <c r="C286" s="9" t="s">
        <v>1040</v>
      </c>
      <c r="D286" s="10" t="s">
        <v>245</v>
      </c>
      <c r="E286" s="8" t="s">
        <v>112</v>
      </c>
      <c r="F286" s="8" t="s">
        <v>109</v>
      </c>
      <c r="G286" s="36" t="s">
        <v>160</v>
      </c>
      <c r="H286" s="8" t="s">
        <v>27</v>
      </c>
      <c r="I286" s="37">
        <v>3723</v>
      </c>
      <c r="J286" s="38">
        <f t="shared" si="6"/>
        <v>2084.88</v>
      </c>
      <c r="K286" s="39">
        <v>0.44</v>
      </c>
      <c r="N286" s="224"/>
      <c r="P286" s="224"/>
    </row>
    <row r="287" spans="1:16">
      <c r="A287" s="7" t="s">
        <v>15</v>
      </c>
      <c r="B287" s="8" t="s">
        <v>16</v>
      </c>
      <c r="C287" s="9" t="s">
        <v>1040</v>
      </c>
      <c r="D287" s="10" t="s">
        <v>246</v>
      </c>
      <c r="E287" s="8" t="s">
        <v>111</v>
      </c>
      <c r="F287" s="8" t="s">
        <v>109</v>
      </c>
      <c r="G287" s="36" t="s">
        <v>160</v>
      </c>
      <c r="H287" s="8" t="s">
        <v>27</v>
      </c>
      <c r="I287" s="37">
        <v>3385</v>
      </c>
      <c r="J287" s="38">
        <f t="shared" si="6"/>
        <v>1895.6000000000001</v>
      </c>
      <c r="K287" s="39">
        <v>0.44</v>
      </c>
      <c r="N287" s="224"/>
      <c r="P287" s="224"/>
    </row>
    <row r="288" spans="1:16">
      <c r="A288" s="7" t="s">
        <v>15</v>
      </c>
      <c r="B288" s="8" t="s">
        <v>16</v>
      </c>
      <c r="C288" s="9" t="s">
        <v>1040</v>
      </c>
      <c r="D288" s="10" t="s">
        <v>247</v>
      </c>
      <c r="E288" s="8" t="s">
        <v>135</v>
      </c>
      <c r="F288" s="8" t="s">
        <v>109</v>
      </c>
      <c r="G288" s="36" t="s">
        <v>160</v>
      </c>
      <c r="H288" s="8" t="s">
        <v>27</v>
      </c>
      <c r="I288" s="37">
        <v>3284</v>
      </c>
      <c r="J288" s="38">
        <f t="shared" si="6"/>
        <v>1839.0400000000002</v>
      </c>
      <c r="K288" s="39">
        <v>0.44</v>
      </c>
      <c r="N288" s="224"/>
      <c r="P288" s="224"/>
    </row>
    <row r="289" spans="1:16">
      <c r="A289" s="7"/>
      <c r="B289" s="8"/>
      <c r="C289" s="9"/>
      <c r="D289" s="10"/>
      <c r="E289" s="8"/>
      <c r="F289" s="8"/>
      <c r="G289" s="36"/>
      <c r="H289" s="8"/>
      <c r="I289" s="37"/>
      <c r="J289" s="38"/>
      <c r="K289" s="39"/>
      <c r="N289" s="224"/>
      <c r="P289" s="224"/>
    </row>
    <row r="290" spans="1:16">
      <c r="A290" s="7" t="s">
        <v>15</v>
      </c>
      <c r="B290" s="8" t="s">
        <v>16</v>
      </c>
      <c r="C290" s="9" t="s">
        <v>766</v>
      </c>
      <c r="D290" s="10" t="s">
        <v>767</v>
      </c>
      <c r="E290" s="8" t="s">
        <v>94</v>
      </c>
      <c r="F290" s="8" t="s">
        <v>109</v>
      </c>
      <c r="G290" s="36" t="s">
        <v>160</v>
      </c>
      <c r="H290" s="8" t="s">
        <v>27</v>
      </c>
      <c r="I290" s="37">
        <v>3276</v>
      </c>
      <c r="J290" s="38">
        <f t="shared" si="6"/>
        <v>1834.5600000000002</v>
      </c>
      <c r="K290" s="39">
        <v>0.44</v>
      </c>
      <c r="N290" s="224"/>
      <c r="P290" s="224"/>
    </row>
    <row r="291" spans="1:16">
      <c r="A291" s="7" t="s">
        <v>15</v>
      </c>
      <c r="B291" s="8" t="s">
        <v>16</v>
      </c>
      <c r="C291" s="9" t="s">
        <v>766</v>
      </c>
      <c r="D291" s="10" t="s">
        <v>768</v>
      </c>
      <c r="E291" s="8" t="s">
        <v>93</v>
      </c>
      <c r="F291" s="8" t="s">
        <v>109</v>
      </c>
      <c r="G291" s="36" t="s">
        <v>160</v>
      </c>
      <c r="H291" s="8" t="s">
        <v>27</v>
      </c>
      <c r="I291" s="37">
        <v>3120</v>
      </c>
      <c r="J291" s="38">
        <f t="shared" si="6"/>
        <v>1747.2000000000003</v>
      </c>
      <c r="K291" s="39">
        <v>0.44</v>
      </c>
      <c r="N291" s="224"/>
      <c r="P291" s="224"/>
    </row>
    <row r="292" spans="1:16">
      <c r="A292" s="7" t="s">
        <v>15</v>
      </c>
      <c r="B292" s="8" t="s">
        <v>16</v>
      </c>
      <c r="C292" s="9" t="s">
        <v>766</v>
      </c>
      <c r="D292" s="10" t="s">
        <v>769</v>
      </c>
      <c r="E292" s="8" t="s">
        <v>435</v>
      </c>
      <c r="F292" s="8" t="s">
        <v>109</v>
      </c>
      <c r="G292" s="36" t="s">
        <v>160</v>
      </c>
      <c r="H292" s="8" t="s">
        <v>27</v>
      </c>
      <c r="I292" s="37">
        <v>2802</v>
      </c>
      <c r="J292" s="38">
        <f t="shared" si="6"/>
        <v>1569.1200000000001</v>
      </c>
      <c r="K292" s="39">
        <v>0.44</v>
      </c>
      <c r="N292" s="224"/>
      <c r="P292" s="224"/>
    </row>
    <row r="293" spans="1:16">
      <c r="A293" s="7" t="s">
        <v>15</v>
      </c>
      <c r="B293" s="8" t="s">
        <v>16</v>
      </c>
      <c r="C293" s="9" t="s">
        <v>766</v>
      </c>
      <c r="D293" s="10" t="s">
        <v>770</v>
      </c>
      <c r="E293" s="8" t="s">
        <v>97</v>
      </c>
      <c r="F293" s="8" t="s">
        <v>109</v>
      </c>
      <c r="G293" s="36" t="s">
        <v>160</v>
      </c>
      <c r="H293" s="8" t="s">
        <v>27</v>
      </c>
      <c r="I293" s="37">
        <v>2573</v>
      </c>
      <c r="J293" s="38">
        <f t="shared" si="6"/>
        <v>1440.88</v>
      </c>
      <c r="K293" s="39">
        <v>0.44</v>
      </c>
      <c r="N293" s="224"/>
      <c r="P293" s="224"/>
    </row>
    <row r="294" spans="1:16">
      <c r="A294" s="7" t="s">
        <v>15</v>
      </c>
      <c r="B294" s="8" t="s">
        <v>16</v>
      </c>
      <c r="C294" s="9" t="s">
        <v>766</v>
      </c>
      <c r="D294" s="10" t="s">
        <v>771</v>
      </c>
      <c r="E294" s="8" t="s">
        <v>96</v>
      </c>
      <c r="F294" s="8" t="s">
        <v>109</v>
      </c>
      <c r="G294" s="36" t="s">
        <v>160</v>
      </c>
      <c r="H294" s="8" t="s">
        <v>27</v>
      </c>
      <c r="I294" s="37">
        <v>2361</v>
      </c>
      <c r="J294" s="38">
        <f t="shared" si="6"/>
        <v>1322.16</v>
      </c>
      <c r="K294" s="39">
        <v>0.44</v>
      </c>
      <c r="N294" s="224"/>
      <c r="P294" s="224"/>
    </row>
    <row r="295" spans="1:16">
      <c r="A295" s="7" t="s">
        <v>15</v>
      </c>
      <c r="B295" s="8" t="s">
        <v>16</v>
      </c>
      <c r="C295" s="9" t="s">
        <v>766</v>
      </c>
      <c r="D295" s="10" t="s">
        <v>772</v>
      </c>
      <c r="E295" s="8" t="s">
        <v>26</v>
      </c>
      <c r="F295" s="8" t="s">
        <v>109</v>
      </c>
      <c r="G295" s="36" t="s">
        <v>160</v>
      </c>
      <c r="H295" s="8" t="s">
        <v>27</v>
      </c>
      <c r="I295" s="37">
        <v>2288</v>
      </c>
      <c r="J295" s="38">
        <f t="shared" si="6"/>
        <v>1281.2800000000002</v>
      </c>
      <c r="K295" s="39">
        <v>0.44</v>
      </c>
      <c r="N295" s="224"/>
      <c r="P295" s="224"/>
    </row>
    <row r="296" spans="1:16">
      <c r="A296" s="7"/>
      <c r="B296" s="8"/>
      <c r="C296" s="9"/>
      <c r="D296" s="10"/>
      <c r="E296" s="8"/>
      <c r="F296" s="8"/>
      <c r="G296" s="36"/>
      <c r="H296" s="8"/>
      <c r="I296" s="37"/>
      <c r="J296" s="38"/>
      <c r="K296" s="39"/>
      <c r="N296" s="224"/>
      <c r="P296" s="224"/>
    </row>
    <row r="297" spans="1:16">
      <c r="A297" s="7" t="s">
        <v>15</v>
      </c>
      <c r="B297" s="8" t="s">
        <v>16</v>
      </c>
      <c r="C297" s="9" t="s">
        <v>773</v>
      </c>
      <c r="D297" s="10" t="s">
        <v>774</v>
      </c>
      <c r="E297" s="8" t="s">
        <v>94</v>
      </c>
      <c r="F297" s="8" t="s">
        <v>109</v>
      </c>
      <c r="G297" s="36" t="s">
        <v>160</v>
      </c>
      <c r="H297" s="8" t="s">
        <v>27</v>
      </c>
      <c r="I297" s="37">
        <v>4911</v>
      </c>
      <c r="J297" s="38">
        <f t="shared" si="6"/>
        <v>2750.1600000000003</v>
      </c>
      <c r="K297" s="39">
        <v>0.44</v>
      </c>
      <c r="N297" s="224"/>
      <c r="P297" s="224"/>
    </row>
    <row r="298" spans="1:16">
      <c r="A298" s="7" t="s">
        <v>15</v>
      </c>
      <c r="B298" s="8" t="s">
        <v>16</v>
      </c>
      <c r="C298" s="9" t="s">
        <v>773</v>
      </c>
      <c r="D298" s="10" t="s">
        <v>775</v>
      </c>
      <c r="E298" s="8" t="s">
        <v>93</v>
      </c>
      <c r="F298" s="8" t="s">
        <v>109</v>
      </c>
      <c r="G298" s="36" t="s">
        <v>160</v>
      </c>
      <c r="H298" s="8" t="s">
        <v>27</v>
      </c>
      <c r="I298" s="37">
        <v>4675</v>
      </c>
      <c r="J298" s="38">
        <f t="shared" si="6"/>
        <v>2618.0000000000005</v>
      </c>
      <c r="K298" s="39">
        <v>0.44</v>
      </c>
      <c r="N298" s="224"/>
      <c r="P298" s="224"/>
    </row>
    <row r="299" spans="1:16">
      <c r="A299" s="7" t="s">
        <v>15</v>
      </c>
      <c r="B299" s="8" t="s">
        <v>16</v>
      </c>
      <c r="C299" s="9" t="s">
        <v>773</v>
      </c>
      <c r="D299" s="10" t="s">
        <v>776</v>
      </c>
      <c r="E299" s="8" t="s">
        <v>435</v>
      </c>
      <c r="F299" s="8" t="s">
        <v>109</v>
      </c>
      <c r="G299" s="36" t="s">
        <v>160</v>
      </c>
      <c r="H299" s="8" t="s">
        <v>27</v>
      </c>
      <c r="I299" s="37">
        <v>4167</v>
      </c>
      <c r="J299" s="38">
        <f t="shared" si="6"/>
        <v>2333.5200000000004</v>
      </c>
      <c r="K299" s="39">
        <v>0.44</v>
      </c>
      <c r="N299" s="224"/>
      <c r="P299" s="224"/>
    </row>
    <row r="300" spans="1:16">
      <c r="A300" s="7" t="s">
        <v>15</v>
      </c>
      <c r="B300" s="8" t="s">
        <v>16</v>
      </c>
      <c r="C300" s="9" t="s">
        <v>773</v>
      </c>
      <c r="D300" s="10" t="s">
        <v>777</v>
      </c>
      <c r="E300" s="8" t="s">
        <v>97</v>
      </c>
      <c r="F300" s="8" t="s">
        <v>109</v>
      </c>
      <c r="G300" s="36" t="s">
        <v>160</v>
      </c>
      <c r="H300" s="8" t="s">
        <v>27</v>
      </c>
      <c r="I300" s="37">
        <v>3689</v>
      </c>
      <c r="J300" s="38">
        <f t="shared" si="6"/>
        <v>2065.84</v>
      </c>
      <c r="K300" s="39">
        <v>0.44</v>
      </c>
      <c r="N300" s="224"/>
      <c r="P300" s="224"/>
    </row>
    <row r="301" spans="1:16">
      <c r="A301" s="7" t="s">
        <v>15</v>
      </c>
      <c r="B301" s="8" t="s">
        <v>16</v>
      </c>
      <c r="C301" s="9" t="s">
        <v>773</v>
      </c>
      <c r="D301" s="10" t="s">
        <v>778</v>
      </c>
      <c r="E301" s="8" t="s">
        <v>96</v>
      </c>
      <c r="F301" s="8" t="s">
        <v>109</v>
      </c>
      <c r="G301" s="36" t="s">
        <v>160</v>
      </c>
      <c r="H301" s="8" t="s">
        <v>27</v>
      </c>
      <c r="I301" s="37">
        <v>3351</v>
      </c>
      <c r="J301" s="38">
        <f t="shared" si="6"/>
        <v>1876.5600000000002</v>
      </c>
      <c r="K301" s="39">
        <v>0.44</v>
      </c>
      <c r="N301" s="224"/>
      <c r="P301" s="224"/>
    </row>
    <row r="302" spans="1:16">
      <c r="A302" s="7" t="s">
        <v>15</v>
      </c>
      <c r="B302" s="8" t="s">
        <v>16</v>
      </c>
      <c r="C302" s="9" t="s">
        <v>773</v>
      </c>
      <c r="D302" s="10" t="s">
        <v>779</v>
      </c>
      <c r="E302" s="8" t="s">
        <v>26</v>
      </c>
      <c r="F302" s="8" t="s">
        <v>109</v>
      </c>
      <c r="G302" s="36" t="s">
        <v>160</v>
      </c>
      <c r="H302" s="8" t="s">
        <v>27</v>
      </c>
      <c r="I302" s="37">
        <v>3250</v>
      </c>
      <c r="J302" s="38">
        <f t="shared" si="6"/>
        <v>1820.0000000000002</v>
      </c>
      <c r="K302" s="39">
        <v>0.44</v>
      </c>
      <c r="N302" s="224"/>
      <c r="P302" s="224"/>
    </row>
    <row r="303" spans="1:16">
      <c r="A303" s="7"/>
      <c r="B303" s="8"/>
      <c r="C303" s="9"/>
      <c r="D303" s="10"/>
      <c r="E303" s="8"/>
      <c r="F303" s="8"/>
      <c r="G303" s="36"/>
      <c r="H303" s="8"/>
      <c r="I303" s="37"/>
      <c r="J303" s="38"/>
      <c r="K303" s="39"/>
      <c r="N303" s="224"/>
      <c r="P303" s="224"/>
    </row>
    <row r="304" spans="1:16">
      <c r="A304" s="7" t="s">
        <v>15</v>
      </c>
      <c r="B304" s="8" t="s">
        <v>16</v>
      </c>
      <c r="C304" s="9" t="s">
        <v>780</v>
      </c>
      <c r="D304" s="10" t="s">
        <v>781</v>
      </c>
      <c r="E304" s="8" t="s">
        <v>94</v>
      </c>
      <c r="F304" s="8" t="s">
        <v>109</v>
      </c>
      <c r="G304" s="36" t="s">
        <v>160</v>
      </c>
      <c r="H304" s="8" t="s">
        <v>27</v>
      </c>
      <c r="I304" s="37">
        <v>3567</v>
      </c>
      <c r="J304" s="38">
        <f t="shared" si="6"/>
        <v>1997.5200000000002</v>
      </c>
      <c r="K304" s="39">
        <v>0.44</v>
      </c>
      <c r="N304" s="224"/>
      <c r="P304" s="224"/>
    </row>
    <row r="305" spans="1:16">
      <c r="A305" s="7" t="s">
        <v>15</v>
      </c>
      <c r="B305" s="8" t="s">
        <v>16</v>
      </c>
      <c r="C305" s="9" t="s">
        <v>780</v>
      </c>
      <c r="D305" s="10" t="s">
        <v>782</v>
      </c>
      <c r="E305" s="8" t="s">
        <v>93</v>
      </c>
      <c r="F305" s="8" t="s">
        <v>109</v>
      </c>
      <c r="G305" s="36" t="s">
        <v>160</v>
      </c>
      <c r="H305" s="8" t="s">
        <v>27</v>
      </c>
      <c r="I305" s="37">
        <v>3411</v>
      </c>
      <c r="J305" s="38">
        <f t="shared" si="6"/>
        <v>1910.16</v>
      </c>
      <c r="K305" s="39">
        <v>0.44</v>
      </c>
      <c r="N305" s="224"/>
      <c r="P305" s="224"/>
    </row>
    <row r="306" spans="1:16">
      <c r="A306" s="7" t="s">
        <v>15</v>
      </c>
      <c r="B306" s="8" t="s">
        <v>16</v>
      </c>
      <c r="C306" s="9" t="s">
        <v>780</v>
      </c>
      <c r="D306" s="10" t="s">
        <v>783</v>
      </c>
      <c r="E306" s="8" t="s">
        <v>435</v>
      </c>
      <c r="F306" s="8" t="s">
        <v>109</v>
      </c>
      <c r="G306" s="36" t="s">
        <v>160</v>
      </c>
      <c r="H306" s="8" t="s">
        <v>27</v>
      </c>
      <c r="I306" s="37">
        <v>3092</v>
      </c>
      <c r="J306" s="38">
        <f t="shared" si="6"/>
        <v>1731.5200000000002</v>
      </c>
      <c r="K306" s="39">
        <v>0.44</v>
      </c>
      <c r="N306" s="224"/>
      <c r="P306" s="224"/>
    </row>
    <row r="307" spans="1:16">
      <c r="A307" s="7" t="s">
        <v>15</v>
      </c>
      <c r="B307" s="8" t="s">
        <v>16</v>
      </c>
      <c r="C307" s="9" t="s">
        <v>780</v>
      </c>
      <c r="D307" s="10" t="s">
        <v>784</v>
      </c>
      <c r="E307" s="8" t="s">
        <v>97</v>
      </c>
      <c r="F307" s="8" t="s">
        <v>109</v>
      </c>
      <c r="G307" s="36" t="s">
        <v>160</v>
      </c>
      <c r="H307" s="8" t="s">
        <v>27</v>
      </c>
      <c r="I307" s="37">
        <v>2864</v>
      </c>
      <c r="J307" s="38">
        <f t="shared" si="6"/>
        <v>1603.8400000000001</v>
      </c>
      <c r="K307" s="39">
        <v>0.44</v>
      </c>
      <c r="N307" s="224"/>
      <c r="P307" s="224"/>
    </row>
    <row r="308" spans="1:16">
      <c r="A308" s="7" t="s">
        <v>15</v>
      </c>
      <c r="B308" s="8" t="s">
        <v>16</v>
      </c>
      <c r="C308" s="9" t="s">
        <v>780</v>
      </c>
      <c r="D308" s="10" t="s">
        <v>785</v>
      </c>
      <c r="E308" s="8" t="s">
        <v>96</v>
      </c>
      <c r="F308" s="8" t="s">
        <v>109</v>
      </c>
      <c r="G308" s="36" t="s">
        <v>160</v>
      </c>
      <c r="H308" s="8" t="s">
        <v>27</v>
      </c>
      <c r="I308" s="37">
        <v>2651</v>
      </c>
      <c r="J308" s="38">
        <f t="shared" si="6"/>
        <v>1484.5600000000002</v>
      </c>
      <c r="K308" s="39">
        <v>0.44</v>
      </c>
      <c r="N308" s="224"/>
      <c r="P308" s="224"/>
    </row>
    <row r="309" spans="1:16">
      <c r="A309" s="7" t="s">
        <v>15</v>
      </c>
      <c r="B309" s="8" t="s">
        <v>16</v>
      </c>
      <c r="C309" s="9" t="s">
        <v>780</v>
      </c>
      <c r="D309" s="10" t="s">
        <v>786</v>
      </c>
      <c r="E309" s="8" t="s">
        <v>26</v>
      </c>
      <c r="F309" s="8" t="s">
        <v>109</v>
      </c>
      <c r="G309" s="36" t="s">
        <v>160</v>
      </c>
      <c r="H309" s="8" t="s">
        <v>27</v>
      </c>
      <c r="I309" s="37">
        <v>2579</v>
      </c>
      <c r="J309" s="38">
        <f t="shared" si="6"/>
        <v>1444.2400000000002</v>
      </c>
      <c r="K309" s="39">
        <v>0.44</v>
      </c>
      <c r="N309" s="224"/>
      <c r="P309" s="224"/>
    </row>
    <row r="310" spans="1:16">
      <c r="A310" s="7"/>
      <c r="B310" s="8"/>
      <c r="C310" s="9"/>
      <c r="D310" s="10"/>
      <c r="E310" s="8"/>
      <c r="F310" s="8"/>
      <c r="G310" s="36"/>
      <c r="H310" s="8"/>
      <c r="I310" s="37"/>
      <c r="J310" s="38"/>
      <c r="K310" s="39"/>
      <c r="N310" s="224"/>
      <c r="P310" s="224"/>
    </row>
    <row r="311" spans="1:16">
      <c r="A311" s="7" t="s">
        <v>15</v>
      </c>
      <c r="B311" s="8" t="s">
        <v>16</v>
      </c>
      <c r="C311" s="9" t="s">
        <v>793</v>
      </c>
      <c r="D311" s="10" t="s">
        <v>787</v>
      </c>
      <c r="E311" s="8" t="s">
        <v>94</v>
      </c>
      <c r="F311" s="8" t="s">
        <v>109</v>
      </c>
      <c r="G311" s="36" t="s">
        <v>160</v>
      </c>
      <c r="H311" s="8" t="s">
        <v>27</v>
      </c>
      <c r="I311" s="37">
        <v>5202</v>
      </c>
      <c r="J311" s="38">
        <f t="shared" si="6"/>
        <v>2913.1200000000003</v>
      </c>
      <c r="K311" s="39">
        <v>0.44</v>
      </c>
      <c r="N311" s="224"/>
      <c r="P311" s="224"/>
    </row>
    <row r="312" spans="1:16">
      <c r="A312" s="7" t="s">
        <v>15</v>
      </c>
      <c r="B312" s="8" t="s">
        <v>16</v>
      </c>
      <c r="C312" s="9" t="s">
        <v>793</v>
      </c>
      <c r="D312" s="10" t="s">
        <v>788</v>
      </c>
      <c r="E312" s="8" t="s">
        <v>93</v>
      </c>
      <c r="F312" s="8" t="s">
        <v>109</v>
      </c>
      <c r="G312" s="36" t="s">
        <v>160</v>
      </c>
      <c r="H312" s="8" t="s">
        <v>27</v>
      </c>
      <c r="I312" s="37">
        <v>4966</v>
      </c>
      <c r="J312" s="38">
        <f t="shared" si="6"/>
        <v>2780.9600000000005</v>
      </c>
      <c r="K312" s="39">
        <v>0.44</v>
      </c>
      <c r="N312" s="224"/>
      <c r="P312" s="224"/>
    </row>
    <row r="313" spans="1:16">
      <c r="A313" s="7" t="s">
        <v>15</v>
      </c>
      <c r="B313" s="8" t="s">
        <v>16</v>
      </c>
      <c r="C313" s="9" t="s">
        <v>793</v>
      </c>
      <c r="D313" s="10" t="s">
        <v>789</v>
      </c>
      <c r="E313" s="8" t="s">
        <v>435</v>
      </c>
      <c r="F313" s="8" t="s">
        <v>109</v>
      </c>
      <c r="G313" s="36" t="s">
        <v>160</v>
      </c>
      <c r="H313" s="8" t="s">
        <v>27</v>
      </c>
      <c r="I313" s="37">
        <v>4457</v>
      </c>
      <c r="J313" s="38">
        <f t="shared" si="6"/>
        <v>2495.92</v>
      </c>
      <c r="K313" s="39">
        <v>0.44</v>
      </c>
      <c r="N313" s="224"/>
      <c r="P313" s="224"/>
    </row>
    <row r="314" spans="1:16">
      <c r="A314" s="7" t="s">
        <v>15</v>
      </c>
      <c r="B314" s="8" t="s">
        <v>16</v>
      </c>
      <c r="C314" s="9" t="s">
        <v>793</v>
      </c>
      <c r="D314" s="10" t="s">
        <v>790</v>
      </c>
      <c r="E314" s="8" t="s">
        <v>97</v>
      </c>
      <c r="F314" s="8" t="s">
        <v>109</v>
      </c>
      <c r="G314" s="36" t="s">
        <v>160</v>
      </c>
      <c r="H314" s="8" t="s">
        <v>27</v>
      </c>
      <c r="I314" s="37">
        <v>3980</v>
      </c>
      <c r="J314" s="38">
        <f t="shared" si="6"/>
        <v>2228.8000000000002</v>
      </c>
      <c r="K314" s="39">
        <v>0.44</v>
      </c>
      <c r="N314" s="224"/>
      <c r="P314" s="224"/>
    </row>
    <row r="315" spans="1:16">
      <c r="A315" s="7" t="s">
        <v>15</v>
      </c>
      <c r="B315" s="8" t="s">
        <v>16</v>
      </c>
      <c r="C315" s="9" t="s">
        <v>793</v>
      </c>
      <c r="D315" s="10" t="s">
        <v>791</v>
      </c>
      <c r="E315" s="8" t="s">
        <v>96</v>
      </c>
      <c r="F315" s="8" t="s">
        <v>109</v>
      </c>
      <c r="G315" s="36" t="s">
        <v>160</v>
      </c>
      <c r="H315" s="8" t="s">
        <v>27</v>
      </c>
      <c r="I315" s="37">
        <v>3642</v>
      </c>
      <c r="J315" s="38">
        <f t="shared" si="6"/>
        <v>2039.5200000000002</v>
      </c>
      <c r="K315" s="39">
        <v>0.44</v>
      </c>
      <c r="N315" s="224"/>
      <c r="P315" s="224"/>
    </row>
    <row r="316" spans="1:16">
      <c r="A316" s="7" t="s">
        <v>15</v>
      </c>
      <c r="B316" s="8" t="s">
        <v>16</v>
      </c>
      <c r="C316" s="9" t="s">
        <v>793</v>
      </c>
      <c r="D316" s="10" t="s">
        <v>792</v>
      </c>
      <c r="E316" s="8" t="s">
        <v>26</v>
      </c>
      <c r="F316" s="8" t="s">
        <v>109</v>
      </c>
      <c r="G316" s="36" t="s">
        <v>160</v>
      </c>
      <c r="H316" s="8" t="s">
        <v>27</v>
      </c>
      <c r="I316" s="37">
        <v>3541</v>
      </c>
      <c r="J316" s="38">
        <f t="shared" si="6"/>
        <v>1982.9600000000003</v>
      </c>
      <c r="K316" s="39">
        <v>0.44</v>
      </c>
      <c r="N316" s="224"/>
      <c r="P316" s="224"/>
    </row>
    <row r="317" spans="1:16">
      <c r="A317" s="7"/>
      <c r="B317" s="8"/>
      <c r="C317" s="9"/>
      <c r="D317" s="10"/>
      <c r="E317" s="8"/>
      <c r="F317" s="8"/>
      <c r="G317" s="36"/>
      <c r="H317" s="8"/>
      <c r="I317" s="37"/>
      <c r="J317" s="38"/>
      <c r="K317" s="39"/>
      <c r="N317" s="224"/>
      <c r="P317" s="224"/>
    </row>
    <row r="318" spans="1:16">
      <c r="A318" s="7" t="s">
        <v>15</v>
      </c>
      <c r="B318" s="8" t="s">
        <v>16</v>
      </c>
      <c r="C318" s="9" t="s">
        <v>373</v>
      </c>
      <c r="D318" s="10" t="s">
        <v>248</v>
      </c>
      <c r="E318" s="8" t="s">
        <v>94</v>
      </c>
      <c r="F318" s="8" t="s">
        <v>147</v>
      </c>
      <c r="G318" s="36" t="s">
        <v>160</v>
      </c>
      <c r="H318" s="8" t="s">
        <v>27</v>
      </c>
      <c r="I318" s="37">
        <v>2716</v>
      </c>
      <c r="J318" s="38">
        <f t="shared" si="6"/>
        <v>1520.96</v>
      </c>
      <c r="K318" s="39">
        <v>0.44</v>
      </c>
      <c r="N318" s="224"/>
      <c r="P318" s="224"/>
    </row>
    <row r="319" spans="1:16">
      <c r="A319" s="7" t="s">
        <v>15</v>
      </c>
      <c r="B319" s="8" t="s">
        <v>16</v>
      </c>
      <c r="C319" s="9" t="s">
        <v>373</v>
      </c>
      <c r="D319" s="10" t="s">
        <v>249</v>
      </c>
      <c r="E319" s="8" t="s">
        <v>93</v>
      </c>
      <c r="F319" s="8" t="s">
        <v>147</v>
      </c>
      <c r="G319" s="36" t="s">
        <v>160</v>
      </c>
      <c r="H319" s="8" t="s">
        <v>27</v>
      </c>
      <c r="I319" s="37">
        <v>2587</v>
      </c>
      <c r="J319" s="38">
        <f t="shared" si="6"/>
        <v>1448.72</v>
      </c>
      <c r="K319" s="39">
        <v>0.44</v>
      </c>
      <c r="N319" s="224"/>
      <c r="P319" s="224"/>
    </row>
    <row r="320" spans="1:16">
      <c r="A320" s="7" t="s">
        <v>15</v>
      </c>
      <c r="B320" s="8" t="s">
        <v>16</v>
      </c>
      <c r="C320" s="9" t="s">
        <v>1020</v>
      </c>
      <c r="D320" s="10" t="s">
        <v>250</v>
      </c>
      <c r="E320" s="8" t="s">
        <v>92</v>
      </c>
      <c r="F320" s="8" t="s">
        <v>147</v>
      </c>
      <c r="G320" s="36" t="s">
        <v>160</v>
      </c>
      <c r="H320" s="8" t="s">
        <v>24</v>
      </c>
      <c r="I320" s="37">
        <v>2400</v>
      </c>
      <c r="J320" s="38">
        <f t="shared" si="6"/>
        <v>1344.0000000000002</v>
      </c>
      <c r="K320" s="39">
        <v>0.44</v>
      </c>
      <c r="N320" s="224"/>
      <c r="P320" s="224"/>
    </row>
    <row r="321" spans="1:16">
      <c r="A321" s="7" t="s">
        <v>15</v>
      </c>
      <c r="B321" s="8" t="s">
        <v>16</v>
      </c>
      <c r="C321" s="9" t="s">
        <v>1020</v>
      </c>
      <c r="D321" s="10" t="s">
        <v>469</v>
      </c>
      <c r="E321" s="8" t="s">
        <v>435</v>
      </c>
      <c r="F321" s="8" t="s">
        <v>147</v>
      </c>
      <c r="G321" s="36" t="s">
        <v>160</v>
      </c>
      <c r="H321" s="8" t="s">
        <v>27</v>
      </c>
      <c r="I321" s="37">
        <v>2205</v>
      </c>
      <c r="J321" s="38">
        <f t="shared" si="6"/>
        <v>1234.8000000000002</v>
      </c>
      <c r="K321" s="39">
        <v>0.44</v>
      </c>
      <c r="N321" s="224"/>
      <c r="P321" s="224"/>
    </row>
    <row r="322" spans="1:16">
      <c r="A322" s="7" t="s">
        <v>15</v>
      </c>
      <c r="B322" s="8" t="s">
        <v>16</v>
      </c>
      <c r="C322" s="9" t="s">
        <v>1020</v>
      </c>
      <c r="D322" s="10" t="s">
        <v>251</v>
      </c>
      <c r="E322" s="8" t="s">
        <v>97</v>
      </c>
      <c r="F322" s="8" t="s">
        <v>147</v>
      </c>
      <c r="G322" s="36" t="s">
        <v>160</v>
      </c>
      <c r="H322" s="8" t="s">
        <v>27</v>
      </c>
      <c r="I322" s="37">
        <v>2094</v>
      </c>
      <c r="J322" s="38">
        <f t="shared" si="6"/>
        <v>1172.6400000000001</v>
      </c>
      <c r="K322" s="39">
        <v>0.44</v>
      </c>
      <c r="N322" s="224"/>
      <c r="P322" s="224"/>
    </row>
    <row r="323" spans="1:16">
      <c r="A323" s="7" t="s">
        <v>15</v>
      </c>
      <c r="B323" s="8" t="s">
        <v>16</v>
      </c>
      <c r="C323" s="9" t="s">
        <v>1020</v>
      </c>
      <c r="D323" s="10" t="s">
        <v>252</v>
      </c>
      <c r="E323" s="8" t="s">
        <v>96</v>
      </c>
      <c r="F323" s="8" t="s">
        <v>147</v>
      </c>
      <c r="G323" s="36" t="s">
        <v>160</v>
      </c>
      <c r="H323" s="8" t="s">
        <v>27</v>
      </c>
      <c r="I323" s="37">
        <v>2043</v>
      </c>
      <c r="J323" s="38">
        <f t="shared" si="6"/>
        <v>1144.0800000000002</v>
      </c>
      <c r="K323" s="39">
        <v>0.44</v>
      </c>
      <c r="N323" s="224"/>
      <c r="P323" s="224"/>
    </row>
    <row r="324" spans="1:16">
      <c r="A324" s="7" t="s">
        <v>15</v>
      </c>
      <c r="B324" s="8" t="s">
        <v>16</v>
      </c>
      <c r="C324" s="9" t="s">
        <v>373</v>
      </c>
      <c r="D324" s="10" t="s">
        <v>253</v>
      </c>
      <c r="E324" s="8" t="s">
        <v>26</v>
      </c>
      <c r="F324" s="8" t="s">
        <v>147</v>
      </c>
      <c r="G324" s="36" t="s">
        <v>160</v>
      </c>
      <c r="H324" s="8" t="s">
        <v>27</v>
      </c>
      <c r="I324" s="37">
        <v>1970</v>
      </c>
      <c r="J324" s="38">
        <f t="shared" si="6"/>
        <v>1103.2</v>
      </c>
      <c r="K324" s="39">
        <v>0.44</v>
      </c>
      <c r="N324" s="224"/>
      <c r="P324" s="224"/>
    </row>
    <row r="325" spans="1:16">
      <c r="A325" s="7"/>
      <c r="B325" s="8"/>
      <c r="C325" s="9"/>
      <c r="D325" s="10"/>
      <c r="E325" s="8"/>
      <c r="F325" s="8"/>
      <c r="G325" s="36"/>
      <c r="H325" s="8"/>
      <c r="I325" s="37"/>
      <c r="J325" s="38"/>
      <c r="K325" s="39"/>
      <c r="N325" s="224"/>
      <c r="P325" s="224"/>
    </row>
    <row r="326" spans="1:16">
      <c r="A326" s="7" t="s">
        <v>15</v>
      </c>
      <c r="B326" s="8" t="s">
        <v>16</v>
      </c>
      <c r="C326" s="56" t="s">
        <v>374</v>
      </c>
      <c r="D326" s="10" t="s">
        <v>254</v>
      </c>
      <c r="E326" s="8" t="s">
        <v>94</v>
      </c>
      <c r="F326" s="8" t="s">
        <v>147</v>
      </c>
      <c r="G326" s="36" t="s">
        <v>160</v>
      </c>
      <c r="H326" s="8" t="s">
        <v>27</v>
      </c>
      <c r="I326" s="37">
        <v>3875</v>
      </c>
      <c r="J326" s="38">
        <f t="shared" si="6"/>
        <v>2170</v>
      </c>
      <c r="K326" s="39">
        <v>0.44</v>
      </c>
      <c r="N326" s="224"/>
      <c r="P326" s="224"/>
    </row>
    <row r="327" spans="1:16">
      <c r="A327" s="7" t="s">
        <v>15</v>
      </c>
      <c r="B327" s="8" t="s">
        <v>16</v>
      </c>
      <c r="C327" s="56" t="s">
        <v>1021</v>
      </c>
      <c r="D327" s="10" t="s">
        <v>255</v>
      </c>
      <c r="E327" s="8" t="s">
        <v>93</v>
      </c>
      <c r="F327" s="8" t="s">
        <v>147</v>
      </c>
      <c r="G327" s="36" t="s">
        <v>160</v>
      </c>
      <c r="H327" s="8" t="s">
        <v>27</v>
      </c>
      <c r="I327" s="37">
        <v>3691</v>
      </c>
      <c r="J327" s="38">
        <f t="shared" si="6"/>
        <v>2066.96</v>
      </c>
      <c r="K327" s="39">
        <v>0.44</v>
      </c>
      <c r="N327" s="224"/>
      <c r="P327" s="224"/>
    </row>
    <row r="328" spans="1:16">
      <c r="A328" s="7" t="s">
        <v>15</v>
      </c>
      <c r="B328" s="8" t="s">
        <v>16</v>
      </c>
      <c r="C328" s="56" t="s">
        <v>1021</v>
      </c>
      <c r="D328" s="10" t="s">
        <v>256</v>
      </c>
      <c r="E328" s="8" t="s">
        <v>92</v>
      </c>
      <c r="F328" s="8" t="s">
        <v>147</v>
      </c>
      <c r="G328" s="36" t="s">
        <v>160</v>
      </c>
      <c r="H328" s="8" t="s">
        <v>24</v>
      </c>
      <c r="I328" s="37">
        <v>3427</v>
      </c>
      <c r="J328" s="38">
        <f t="shared" si="6"/>
        <v>1919.1200000000001</v>
      </c>
      <c r="K328" s="39">
        <v>0.44</v>
      </c>
      <c r="N328" s="224"/>
      <c r="P328" s="224"/>
    </row>
    <row r="329" spans="1:16">
      <c r="A329" s="7" t="s">
        <v>15</v>
      </c>
      <c r="B329" s="8" t="s">
        <v>16</v>
      </c>
      <c r="C329" s="56" t="s">
        <v>1021</v>
      </c>
      <c r="D329" s="10" t="s">
        <v>470</v>
      </c>
      <c r="E329" s="8" t="s">
        <v>435</v>
      </c>
      <c r="F329" s="8" t="s">
        <v>147</v>
      </c>
      <c r="G329" s="36" t="s">
        <v>160</v>
      </c>
      <c r="H329" s="8" t="s">
        <v>27</v>
      </c>
      <c r="I329" s="37">
        <v>3255</v>
      </c>
      <c r="J329" s="38">
        <f t="shared" si="6"/>
        <v>1822.8000000000002</v>
      </c>
      <c r="K329" s="39">
        <v>0.44</v>
      </c>
      <c r="N329" s="224"/>
      <c r="P329" s="224"/>
    </row>
    <row r="330" spans="1:16">
      <c r="A330" s="7" t="s">
        <v>15</v>
      </c>
      <c r="B330" s="8" t="s">
        <v>16</v>
      </c>
      <c r="C330" s="56" t="s">
        <v>1021</v>
      </c>
      <c r="D330" s="10" t="s">
        <v>257</v>
      </c>
      <c r="E330" s="8" t="s">
        <v>97</v>
      </c>
      <c r="F330" s="8" t="s">
        <v>147</v>
      </c>
      <c r="G330" s="36" t="s">
        <v>160</v>
      </c>
      <c r="H330" s="8" t="s">
        <v>27</v>
      </c>
      <c r="I330" s="37">
        <v>2954</v>
      </c>
      <c r="J330" s="38">
        <f t="shared" si="6"/>
        <v>1654.2400000000002</v>
      </c>
      <c r="K330" s="39">
        <v>0.44</v>
      </c>
      <c r="N330" s="224"/>
      <c r="P330" s="224"/>
    </row>
    <row r="331" spans="1:16">
      <c r="A331" s="7" t="s">
        <v>15</v>
      </c>
      <c r="B331" s="8" t="s">
        <v>16</v>
      </c>
      <c r="C331" s="56" t="s">
        <v>1021</v>
      </c>
      <c r="D331" s="10" t="s">
        <v>258</v>
      </c>
      <c r="E331" s="8" t="s">
        <v>96</v>
      </c>
      <c r="F331" s="8" t="s">
        <v>147</v>
      </c>
      <c r="G331" s="36" t="s">
        <v>160</v>
      </c>
      <c r="H331" s="8" t="s">
        <v>27</v>
      </c>
      <c r="I331" s="37">
        <v>2882</v>
      </c>
      <c r="J331" s="38">
        <f t="shared" si="6"/>
        <v>1613.92</v>
      </c>
      <c r="K331" s="39">
        <v>0.44</v>
      </c>
      <c r="N331" s="224"/>
      <c r="P331" s="224"/>
    </row>
    <row r="332" spans="1:16">
      <c r="A332" s="7" t="s">
        <v>15</v>
      </c>
      <c r="B332" s="8" t="s">
        <v>16</v>
      </c>
      <c r="C332" s="56" t="s">
        <v>1021</v>
      </c>
      <c r="D332" s="10" t="s">
        <v>259</v>
      </c>
      <c r="E332" s="8" t="s">
        <v>26</v>
      </c>
      <c r="F332" s="8" t="s">
        <v>147</v>
      </c>
      <c r="G332" s="36" t="s">
        <v>160</v>
      </c>
      <c r="H332" s="8" t="s">
        <v>27</v>
      </c>
      <c r="I332" s="37">
        <v>2831</v>
      </c>
      <c r="J332" s="38">
        <f t="shared" si="6"/>
        <v>1585.3600000000001</v>
      </c>
      <c r="K332" s="39">
        <v>0.44</v>
      </c>
      <c r="N332" s="224"/>
      <c r="P332" s="224"/>
    </row>
    <row r="333" spans="1:16">
      <c r="A333" s="7"/>
      <c r="B333" s="8"/>
      <c r="C333" s="9"/>
      <c r="D333" s="10"/>
      <c r="E333" s="8"/>
      <c r="F333" s="8"/>
      <c r="G333" s="36"/>
      <c r="H333" s="8"/>
      <c r="I333" s="37"/>
      <c r="J333" s="38"/>
      <c r="K333" s="39"/>
      <c r="N333" s="224"/>
      <c r="P333" s="224"/>
    </row>
    <row r="334" spans="1:16">
      <c r="A334" s="7" t="s">
        <v>15</v>
      </c>
      <c r="B334" s="8" t="s">
        <v>16</v>
      </c>
      <c r="C334" s="9" t="s">
        <v>1022</v>
      </c>
      <c r="D334" s="10" t="s">
        <v>260</v>
      </c>
      <c r="E334" s="8" t="s">
        <v>94</v>
      </c>
      <c r="F334" s="8" t="s">
        <v>147</v>
      </c>
      <c r="G334" s="36" t="s">
        <v>160</v>
      </c>
      <c r="H334" s="8" t="s">
        <v>27</v>
      </c>
      <c r="I334" s="37">
        <v>2969</v>
      </c>
      <c r="J334" s="38">
        <f t="shared" si="6"/>
        <v>1662.64</v>
      </c>
      <c r="K334" s="39">
        <v>0.44</v>
      </c>
      <c r="N334" s="224"/>
      <c r="P334" s="224"/>
    </row>
    <row r="335" spans="1:16">
      <c r="A335" s="7" t="s">
        <v>15</v>
      </c>
      <c r="B335" s="8" t="s">
        <v>16</v>
      </c>
      <c r="C335" s="9" t="s">
        <v>1022</v>
      </c>
      <c r="D335" s="10" t="s">
        <v>261</v>
      </c>
      <c r="E335" s="8" t="s">
        <v>93</v>
      </c>
      <c r="F335" s="8" t="s">
        <v>147</v>
      </c>
      <c r="G335" s="36" t="s">
        <v>160</v>
      </c>
      <c r="H335" s="8" t="s">
        <v>27</v>
      </c>
      <c r="I335" s="37">
        <v>2840</v>
      </c>
      <c r="J335" s="38">
        <f t="shared" si="6"/>
        <v>1590.4</v>
      </c>
      <c r="K335" s="39">
        <v>0.44</v>
      </c>
      <c r="N335" s="224"/>
      <c r="P335" s="224"/>
    </row>
    <row r="336" spans="1:16">
      <c r="A336" s="7" t="s">
        <v>15</v>
      </c>
      <c r="B336" s="8" t="s">
        <v>16</v>
      </c>
      <c r="C336" s="9" t="s">
        <v>1022</v>
      </c>
      <c r="D336" s="10" t="s">
        <v>262</v>
      </c>
      <c r="E336" s="8" t="s">
        <v>92</v>
      </c>
      <c r="F336" s="8" t="s">
        <v>147</v>
      </c>
      <c r="G336" s="36" t="s">
        <v>160</v>
      </c>
      <c r="H336" s="8" t="s">
        <v>24</v>
      </c>
      <c r="I336" s="37">
        <v>2654</v>
      </c>
      <c r="J336" s="38">
        <f t="shared" si="6"/>
        <v>1486.2400000000002</v>
      </c>
      <c r="K336" s="39">
        <v>0.44</v>
      </c>
      <c r="N336" s="224"/>
      <c r="P336" s="224"/>
    </row>
    <row r="337" spans="1:16">
      <c r="A337" s="7" t="s">
        <v>15</v>
      </c>
      <c r="B337" s="8" t="s">
        <v>16</v>
      </c>
      <c r="C337" s="9" t="s">
        <v>1022</v>
      </c>
      <c r="D337" s="10" t="s">
        <v>471</v>
      </c>
      <c r="E337" s="8" t="s">
        <v>435</v>
      </c>
      <c r="F337" s="8" t="s">
        <v>147</v>
      </c>
      <c r="G337" s="36" t="s">
        <v>160</v>
      </c>
      <c r="H337" s="8" t="s">
        <v>27</v>
      </c>
      <c r="I337" s="37">
        <v>2520</v>
      </c>
      <c r="J337" s="38">
        <f t="shared" si="6"/>
        <v>1411.2</v>
      </c>
      <c r="K337" s="39">
        <v>0.44</v>
      </c>
      <c r="N337" s="224"/>
      <c r="P337" s="224"/>
    </row>
    <row r="338" spans="1:16">
      <c r="A338" s="7" t="s">
        <v>15</v>
      </c>
      <c r="B338" s="8" t="s">
        <v>16</v>
      </c>
      <c r="C338" s="9" t="s">
        <v>1022</v>
      </c>
      <c r="D338" s="10" t="s">
        <v>263</v>
      </c>
      <c r="E338" s="8" t="s">
        <v>97</v>
      </c>
      <c r="F338" s="8" t="s">
        <v>147</v>
      </c>
      <c r="G338" s="36" t="s">
        <v>160</v>
      </c>
      <c r="H338" s="8" t="s">
        <v>27</v>
      </c>
      <c r="I338" s="37">
        <v>2348</v>
      </c>
      <c r="J338" s="38">
        <f t="shared" si="6"/>
        <v>1314.88</v>
      </c>
      <c r="K338" s="39">
        <v>0.44</v>
      </c>
      <c r="N338" s="224"/>
      <c r="P338" s="224"/>
    </row>
    <row r="339" spans="1:16">
      <c r="A339" s="7" t="s">
        <v>15</v>
      </c>
      <c r="B339" s="8" t="s">
        <v>16</v>
      </c>
      <c r="C339" s="9" t="s">
        <v>1022</v>
      </c>
      <c r="D339" s="10" t="s">
        <v>264</v>
      </c>
      <c r="E339" s="8" t="s">
        <v>96</v>
      </c>
      <c r="F339" s="8" t="s">
        <v>147</v>
      </c>
      <c r="G339" s="36" t="s">
        <v>160</v>
      </c>
      <c r="H339" s="8" t="s">
        <v>27</v>
      </c>
      <c r="I339" s="37">
        <v>2296</v>
      </c>
      <c r="J339" s="38">
        <f t="shared" si="6"/>
        <v>1285.7600000000002</v>
      </c>
      <c r="K339" s="39">
        <v>0.44</v>
      </c>
      <c r="N339" s="224"/>
      <c r="P339" s="224"/>
    </row>
    <row r="340" spans="1:16">
      <c r="A340" s="7" t="s">
        <v>15</v>
      </c>
      <c r="B340" s="8" t="s">
        <v>16</v>
      </c>
      <c r="C340" s="9" t="s">
        <v>1022</v>
      </c>
      <c r="D340" s="10" t="s">
        <v>265</v>
      </c>
      <c r="E340" s="8" t="s">
        <v>26</v>
      </c>
      <c r="F340" s="8" t="s">
        <v>147</v>
      </c>
      <c r="G340" s="36" t="s">
        <v>160</v>
      </c>
      <c r="H340" s="8" t="s">
        <v>27</v>
      </c>
      <c r="I340" s="37">
        <v>2224</v>
      </c>
      <c r="J340" s="38">
        <f t="shared" si="6"/>
        <v>1245.44</v>
      </c>
      <c r="K340" s="39">
        <v>0.44</v>
      </c>
      <c r="N340" s="224"/>
      <c r="P340" s="224"/>
    </row>
    <row r="341" spans="1:16">
      <c r="A341" s="7"/>
      <c r="B341" s="8"/>
      <c r="C341" s="9"/>
      <c r="D341" s="10"/>
      <c r="E341" s="8"/>
      <c r="F341" s="8"/>
      <c r="G341" s="36"/>
      <c r="H341" s="8"/>
      <c r="I341" s="37"/>
      <c r="J341" s="38"/>
      <c r="K341" s="39"/>
      <c r="N341" s="224"/>
      <c r="P341" s="224"/>
    </row>
    <row r="342" spans="1:16">
      <c r="A342" s="7" t="s">
        <v>15</v>
      </c>
      <c r="B342" s="8" t="s">
        <v>16</v>
      </c>
      <c r="C342" s="9" t="s">
        <v>1023</v>
      </c>
      <c r="D342" s="10" t="s">
        <v>266</v>
      </c>
      <c r="E342" s="8" t="s">
        <v>94</v>
      </c>
      <c r="F342" s="8" t="s">
        <v>147</v>
      </c>
      <c r="G342" s="36" t="s">
        <v>160</v>
      </c>
      <c r="H342" s="8" t="s">
        <v>27</v>
      </c>
      <c r="I342" s="37">
        <v>4193</v>
      </c>
      <c r="J342" s="38">
        <f t="shared" si="6"/>
        <v>2348.0800000000004</v>
      </c>
      <c r="K342" s="39">
        <v>0.44</v>
      </c>
      <c r="N342" s="224"/>
      <c r="P342" s="224"/>
    </row>
    <row r="343" spans="1:16">
      <c r="A343" s="7" t="s">
        <v>15</v>
      </c>
      <c r="B343" s="8" t="s">
        <v>16</v>
      </c>
      <c r="C343" s="9" t="s">
        <v>1023</v>
      </c>
      <c r="D343" s="10" t="s">
        <v>267</v>
      </c>
      <c r="E343" s="8" t="s">
        <v>93</v>
      </c>
      <c r="F343" s="8" t="s">
        <v>147</v>
      </c>
      <c r="G343" s="36" t="s">
        <v>160</v>
      </c>
      <c r="H343" s="8" t="s">
        <v>27</v>
      </c>
      <c r="I343" s="37">
        <v>4008</v>
      </c>
      <c r="J343" s="38">
        <f t="shared" si="6"/>
        <v>2244.48</v>
      </c>
      <c r="K343" s="39">
        <v>0.44</v>
      </c>
      <c r="N343" s="224"/>
      <c r="P343" s="224"/>
    </row>
    <row r="344" spans="1:16">
      <c r="A344" s="7" t="s">
        <v>15</v>
      </c>
      <c r="B344" s="8" t="s">
        <v>16</v>
      </c>
      <c r="C344" s="9" t="s">
        <v>1023</v>
      </c>
      <c r="D344" s="10" t="s">
        <v>268</v>
      </c>
      <c r="E344" s="8" t="s">
        <v>92</v>
      </c>
      <c r="F344" s="8" t="s">
        <v>147</v>
      </c>
      <c r="G344" s="36" t="s">
        <v>160</v>
      </c>
      <c r="H344" s="8" t="s">
        <v>24</v>
      </c>
      <c r="I344" s="37">
        <v>3744</v>
      </c>
      <c r="J344" s="38">
        <f t="shared" si="6"/>
        <v>2096.6400000000003</v>
      </c>
      <c r="K344" s="39">
        <v>0.44</v>
      </c>
      <c r="N344" s="224"/>
      <c r="P344" s="224"/>
    </row>
    <row r="345" spans="1:16">
      <c r="A345" s="7" t="s">
        <v>15</v>
      </c>
      <c r="B345" s="8" t="s">
        <v>16</v>
      </c>
      <c r="C345" s="9" t="s">
        <v>1023</v>
      </c>
      <c r="D345" s="10" t="s">
        <v>472</v>
      </c>
      <c r="E345" s="8" t="s">
        <v>435</v>
      </c>
      <c r="F345" s="8" t="s">
        <v>147</v>
      </c>
      <c r="G345" s="36" t="s">
        <v>160</v>
      </c>
      <c r="H345" s="8" t="s">
        <v>27</v>
      </c>
      <c r="I345" s="37">
        <v>3570</v>
      </c>
      <c r="J345" s="38">
        <f t="shared" si="6"/>
        <v>1999.2000000000003</v>
      </c>
      <c r="K345" s="39">
        <v>0.44</v>
      </c>
      <c r="N345" s="224"/>
      <c r="P345" s="224"/>
    </row>
    <row r="346" spans="1:16">
      <c r="A346" s="7" t="s">
        <v>15</v>
      </c>
      <c r="B346" s="8" t="s">
        <v>16</v>
      </c>
      <c r="C346" s="9" t="s">
        <v>1023</v>
      </c>
      <c r="D346" s="10" t="s">
        <v>269</v>
      </c>
      <c r="E346" s="8" t="s">
        <v>97</v>
      </c>
      <c r="F346" s="8" t="s">
        <v>147</v>
      </c>
      <c r="G346" s="36" t="s">
        <v>160</v>
      </c>
      <c r="H346" s="8" t="s">
        <v>27</v>
      </c>
      <c r="I346" s="37">
        <v>3272</v>
      </c>
      <c r="J346" s="38">
        <f t="shared" si="6"/>
        <v>1832.3200000000002</v>
      </c>
      <c r="K346" s="39">
        <v>0.44</v>
      </c>
      <c r="N346" s="224"/>
      <c r="P346" s="224"/>
    </row>
    <row r="347" spans="1:16">
      <c r="A347" s="7" t="s">
        <v>15</v>
      </c>
      <c r="B347" s="8" t="s">
        <v>16</v>
      </c>
      <c r="C347" s="9" t="s">
        <v>1023</v>
      </c>
      <c r="D347" s="10" t="s">
        <v>270</v>
      </c>
      <c r="E347" s="8" t="s">
        <v>96</v>
      </c>
      <c r="F347" s="8" t="s">
        <v>147</v>
      </c>
      <c r="G347" s="36" t="s">
        <v>160</v>
      </c>
      <c r="H347" s="8" t="s">
        <v>27</v>
      </c>
      <c r="I347" s="37">
        <v>3199</v>
      </c>
      <c r="J347" s="38">
        <f t="shared" si="6"/>
        <v>1791.4400000000003</v>
      </c>
      <c r="K347" s="39">
        <v>0.44</v>
      </c>
      <c r="N347" s="224"/>
      <c r="P347" s="224"/>
    </row>
    <row r="348" spans="1:16">
      <c r="A348" s="7" t="s">
        <v>15</v>
      </c>
      <c r="B348" s="8" t="s">
        <v>16</v>
      </c>
      <c r="C348" s="9" t="s">
        <v>1023</v>
      </c>
      <c r="D348" s="10" t="s">
        <v>271</v>
      </c>
      <c r="E348" s="8" t="s">
        <v>26</v>
      </c>
      <c r="F348" s="8" t="s">
        <v>147</v>
      </c>
      <c r="G348" s="36" t="s">
        <v>160</v>
      </c>
      <c r="H348" s="8" t="s">
        <v>27</v>
      </c>
      <c r="I348" s="37">
        <v>3149</v>
      </c>
      <c r="J348" s="38">
        <f t="shared" si="6"/>
        <v>1763.44</v>
      </c>
      <c r="K348" s="39">
        <v>0.44</v>
      </c>
      <c r="N348" s="224"/>
      <c r="P348" s="224"/>
    </row>
    <row r="349" spans="1:16">
      <c r="A349" s="7"/>
      <c r="B349" s="8"/>
      <c r="C349" s="9"/>
      <c r="D349" s="10"/>
      <c r="E349" s="8"/>
      <c r="F349" s="8"/>
      <c r="G349" s="36"/>
      <c r="H349" s="8"/>
      <c r="I349" s="37"/>
      <c r="J349" s="38"/>
      <c r="K349" s="39"/>
      <c r="N349" s="224"/>
      <c r="P349" s="224"/>
    </row>
    <row r="350" spans="1:16">
      <c r="A350" s="7" t="s">
        <v>15</v>
      </c>
      <c r="B350" s="8" t="s">
        <v>16</v>
      </c>
      <c r="C350" s="9" t="s">
        <v>1024</v>
      </c>
      <c r="D350" s="10" t="s">
        <v>272</v>
      </c>
      <c r="E350" s="8" t="s">
        <v>94</v>
      </c>
      <c r="F350" s="8" t="s">
        <v>147</v>
      </c>
      <c r="G350" s="36" t="s">
        <v>160</v>
      </c>
      <c r="H350" s="8" t="s">
        <v>27</v>
      </c>
      <c r="I350" s="37">
        <v>3639</v>
      </c>
      <c r="J350" s="38">
        <f t="shared" si="6"/>
        <v>2037.8400000000001</v>
      </c>
      <c r="K350" s="39">
        <v>0.44</v>
      </c>
      <c r="N350" s="224"/>
      <c r="P350" s="224"/>
    </row>
    <row r="351" spans="1:16">
      <c r="A351" s="7" t="s">
        <v>15</v>
      </c>
      <c r="B351" s="8" t="s">
        <v>16</v>
      </c>
      <c r="C351" s="9" t="s">
        <v>1024</v>
      </c>
      <c r="D351" s="10" t="s">
        <v>273</v>
      </c>
      <c r="E351" s="8" t="s">
        <v>93</v>
      </c>
      <c r="F351" s="8" t="s">
        <v>147</v>
      </c>
      <c r="G351" s="36" t="s">
        <v>160</v>
      </c>
      <c r="H351" s="8" t="s">
        <v>27</v>
      </c>
      <c r="I351" s="37">
        <v>3465</v>
      </c>
      <c r="J351" s="38">
        <f t="shared" si="6"/>
        <v>1940.4</v>
      </c>
      <c r="K351" s="39">
        <v>0.44</v>
      </c>
      <c r="N351" s="224"/>
      <c r="P351" s="224"/>
    </row>
    <row r="352" spans="1:16">
      <c r="A352" s="7" t="s">
        <v>15</v>
      </c>
      <c r="B352" s="8" t="s">
        <v>16</v>
      </c>
      <c r="C352" s="9" t="s">
        <v>1024</v>
      </c>
      <c r="D352" s="10" t="s">
        <v>473</v>
      </c>
      <c r="E352" s="8" t="s">
        <v>435</v>
      </c>
      <c r="F352" s="8" t="s">
        <v>147</v>
      </c>
      <c r="G352" s="36" t="s">
        <v>160</v>
      </c>
      <c r="H352" s="8" t="s">
        <v>27</v>
      </c>
      <c r="I352" s="37">
        <v>2730</v>
      </c>
      <c r="J352" s="38">
        <f t="shared" ref="J352:J469" si="7">I352*0.56</f>
        <v>1528.8000000000002</v>
      </c>
      <c r="K352" s="39">
        <v>0.44</v>
      </c>
      <c r="N352" s="224"/>
      <c r="P352" s="224"/>
    </row>
    <row r="353" spans="1:16">
      <c r="A353" s="7" t="s">
        <v>15</v>
      </c>
      <c r="B353" s="8" t="s">
        <v>16</v>
      </c>
      <c r="C353" s="9" t="s">
        <v>1024</v>
      </c>
      <c r="D353" s="10" t="s">
        <v>274</v>
      </c>
      <c r="E353" s="8" t="s">
        <v>92</v>
      </c>
      <c r="F353" s="8" t="s">
        <v>147</v>
      </c>
      <c r="G353" s="36" t="s">
        <v>160</v>
      </c>
      <c r="H353" s="8" t="s">
        <v>24</v>
      </c>
      <c r="I353" s="37">
        <v>3007</v>
      </c>
      <c r="J353" s="38">
        <f t="shared" si="7"/>
        <v>1683.92</v>
      </c>
      <c r="K353" s="39">
        <v>0.44</v>
      </c>
      <c r="N353" s="224"/>
      <c r="P353" s="224"/>
    </row>
    <row r="354" spans="1:16" s="43" customFormat="1">
      <c r="A354" s="7" t="s">
        <v>15</v>
      </c>
      <c r="B354" s="8" t="s">
        <v>16</v>
      </c>
      <c r="C354" s="9" t="s">
        <v>1024</v>
      </c>
      <c r="D354" s="10" t="s">
        <v>817</v>
      </c>
      <c r="E354" s="8" t="s">
        <v>95</v>
      </c>
      <c r="F354" s="8" t="s">
        <v>147</v>
      </c>
      <c r="G354" s="36" t="s">
        <v>160</v>
      </c>
      <c r="H354" s="8" t="s">
        <v>24</v>
      </c>
      <c r="I354" s="37">
        <v>2415</v>
      </c>
      <c r="J354" s="38">
        <f t="shared" si="7"/>
        <v>1352.4</v>
      </c>
      <c r="K354" s="39">
        <v>0.44</v>
      </c>
      <c r="N354" s="224"/>
      <c r="P354" s="224"/>
    </row>
    <row r="355" spans="1:16">
      <c r="A355" s="7" t="s">
        <v>15</v>
      </c>
      <c r="B355" s="8" t="s">
        <v>16</v>
      </c>
      <c r="C355" s="9" t="s">
        <v>1024</v>
      </c>
      <c r="D355" s="10" t="s">
        <v>275</v>
      </c>
      <c r="E355" s="8" t="s">
        <v>97</v>
      </c>
      <c r="F355" s="8" t="s">
        <v>147</v>
      </c>
      <c r="G355" s="36" t="s">
        <v>160</v>
      </c>
      <c r="H355" s="8" t="s">
        <v>27</v>
      </c>
      <c r="I355" s="37">
        <v>2409</v>
      </c>
      <c r="J355" s="38">
        <f t="shared" si="7"/>
        <v>1349.0400000000002</v>
      </c>
      <c r="K355" s="39">
        <v>0.44</v>
      </c>
      <c r="N355" s="224"/>
      <c r="P355" s="224"/>
    </row>
    <row r="356" spans="1:16">
      <c r="A356" s="7" t="s">
        <v>15</v>
      </c>
      <c r="B356" s="8" t="s">
        <v>16</v>
      </c>
      <c r="C356" s="9" t="s">
        <v>1024</v>
      </c>
      <c r="D356" s="10" t="s">
        <v>276</v>
      </c>
      <c r="E356" s="8" t="s">
        <v>96</v>
      </c>
      <c r="F356" s="8" t="s">
        <v>147</v>
      </c>
      <c r="G356" s="36" t="s">
        <v>160</v>
      </c>
      <c r="H356" s="8" t="s">
        <v>27</v>
      </c>
      <c r="I356" s="37">
        <v>2285</v>
      </c>
      <c r="J356" s="38">
        <f t="shared" si="7"/>
        <v>1279.6000000000001</v>
      </c>
      <c r="K356" s="39">
        <v>0.44</v>
      </c>
      <c r="N356" s="224"/>
      <c r="P356" s="224"/>
    </row>
    <row r="357" spans="1:16">
      <c r="A357" s="7" t="s">
        <v>15</v>
      </c>
      <c r="B357" s="8" t="s">
        <v>16</v>
      </c>
      <c r="C357" s="9" t="s">
        <v>1024</v>
      </c>
      <c r="D357" s="10" t="s">
        <v>277</v>
      </c>
      <c r="E357" s="8" t="s">
        <v>26</v>
      </c>
      <c r="F357" s="8" t="s">
        <v>147</v>
      </c>
      <c r="G357" s="36" t="s">
        <v>160</v>
      </c>
      <c r="H357" s="8" t="s">
        <v>27</v>
      </c>
      <c r="I357" s="37">
        <v>2238</v>
      </c>
      <c r="J357" s="38">
        <f t="shared" si="7"/>
        <v>1253.2800000000002</v>
      </c>
      <c r="K357" s="39">
        <v>0.44</v>
      </c>
      <c r="N357" s="224"/>
      <c r="P357" s="224"/>
    </row>
    <row r="358" spans="1:16">
      <c r="A358" s="7"/>
      <c r="B358" s="8"/>
      <c r="C358" s="9"/>
      <c r="D358" s="10"/>
      <c r="E358" s="8"/>
      <c r="F358" s="8"/>
      <c r="G358" s="36"/>
      <c r="H358" s="8"/>
      <c r="I358" s="37"/>
      <c r="J358" s="38"/>
      <c r="K358" s="39"/>
      <c r="N358" s="224"/>
      <c r="P358" s="224"/>
    </row>
    <row r="359" spans="1:16">
      <c r="A359" s="7" t="s">
        <v>15</v>
      </c>
      <c r="B359" s="8" t="s">
        <v>16</v>
      </c>
      <c r="C359" s="9" t="s">
        <v>1025</v>
      </c>
      <c r="D359" s="10" t="s">
        <v>278</v>
      </c>
      <c r="E359" s="8" t="s">
        <v>94</v>
      </c>
      <c r="F359" s="8" t="s">
        <v>147</v>
      </c>
      <c r="G359" s="36" t="s">
        <v>160</v>
      </c>
      <c r="H359" s="8" t="s">
        <v>27</v>
      </c>
      <c r="I359" s="37">
        <v>5683</v>
      </c>
      <c r="J359" s="38">
        <f t="shared" si="7"/>
        <v>3182.4800000000005</v>
      </c>
      <c r="K359" s="39">
        <v>0.44</v>
      </c>
      <c r="N359" s="224"/>
      <c r="P359" s="224"/>
    </row>
    <row r="360" spans="1:16">
      <c r="A360" s="7" t="s">
        <v>15</v>
      </c>
      <c r="B360" s="8" t="s">
        <v>16</v>
      </c>
      <c r="C360" s="9" t="s">
        <v>1025</v>
      </c>
      <c r="D360" s="10" t="s">
        <v>279</v>
      </c>
      <c r="E360" s="8" t="s">
        <v>93</v>
      </c>
      <c r="F360" s="8" t="s">
        <v>147</v>
      </c>
      <c r="G360" s="36" t="s">
        <v>160</v>
      </c>
      <c r="H360" s="8" t="s">
        <v>27</v>
      </c>
      <c r="I360" s="37">
        <v>5412</v>
      </c>
      <c r="J360" s="38">
        <f t="shared" si="7"/>
        <v>3030.7200000000003</v>
      </c>
      <c r="K360" s="39">
        <v>0.44</v>
      </c>
      <c r="N360" s="224"/>
      <c r="P360" s="224"/>
    </row>
    <row r="361" spans="1:16">
      <c r="A361" s="7" t="s">
        <v>15</v>
      </c>
      <c r="B361" s="8" t="s">
        <v>16</v>
      </c>
      <c r="C361" s="9" t="s">
        <v>1025</v>
      </c>
      <c r="D361" s="10" t="s">
        <v>474</v>
      </c>
      <c r="E361" s="8" t="s">
        <v>435</v>
      </c>
      <c r="F361" s="8" t="s">
        <v>147</v>
      </c>
      <c r="G361" s="36" t="s">
        <v>160</v>
      </c>
      <c r="H361" s="8" t="s">
        <v>27</v>
      </c>
      <c r="I361" s="37">
        <v>4410</v>
      </c>
      <c r="J361" s="38">
        <f t="shared" si="7"/>
        <v>2469.6000000000004</v>
      </c>
      <c r="K361" s="39">
        <v>0.44</v>
      </c>
      <c r="N361" s="224"/>
      <c r="P361" s="224"/>
    </row>
    <row r="362" spans="1:16">
      <c r="A362" s="7" t="s">
        <v>15</v>
      </c>
      <c r="B362" s="8" t="s">
        <v>16</v>
      </c>
      <c r="C362" s="9" t="s">
        <v>1025</v>
      </c>
      <c r="D362" s="10" t="s">
        <v>280</v>
      </c>
      <c r="E362" s="8" t="s">
        <v>92</v>
      </c>
      <c r="F362" s="8" t="s">
        <v>147</v>
      </c>
      <c r="G362" s="36" t="s">
        <v>160</v>
      </c>
      <c r="H362" s="8" t="s">
        <v>24</v>
      </c>
      <c r="I362" s="37">
        <v>4637</v>
      </c>
      <c r="J362" s="38">
        <f t="shared" si="7"/>
        <v>2596.7200000000003</v>
      </c>
      <c r="K362" s="39">
        <v>0.44</v>
      </c>
      <c r="N362" s="224"/>
      <c r="P362" s="224"/>
    </row>
    <row r="363" spans="1:16" s="43" customFormat="1">
      <c r="A363" s="7" t="s">
        <v>15</v>
      </c>
      <c r="B363" s="8" t="s">
        <v>16</v>
      </c>
      <c r="C363" s="9" t="s">
        <v>1025</v>
      </c>
      <c r="D363" s="10" t="s">
        <v>818</v>
      </c>
      <c r="E363" s="8" t="s">
        <v>95</v>
      </c>
      <c r="F363" s="8" t="s">
        <v>147</v>
      </c>
      <c r="G363" s="36" t="s">
        <v>160</v>
      </c>
      <c r="H363" s="8" t="s">
        <v>24</v>
      </c>
      <c r="I363" s="37">
        <v>3990</v>
      </c>
      <c r="J363" s="38">
        <f t="shared" si="7"/>
        <v>2234.4</v>
      </c>
      <c r="K363" s="39">
        <v>0.44</v>
      </c>
      <c r="N363" s="224"/>
      <c r="P363" s="224"/>
    </row>
    <row r="364" spans="1:16">
      <c r="A364" s="7" t="s">
        <v>15</v>
      </c>
      <c r="B364" s="8" t="s">
        <v>16</v>
      </c>
      <c r="C364" s="9" t="s">
        <v>1025</v>
      </c>
      <c r="D364" s="10" t="s">
        <v>281</v>
      </c>
      <c r="E364" s="8" t="s">
        <v>97</v>
      </c>
      <c r="F364" s="8" t="s">
        <v>147</v>
      </c>
      <c r="G364" s="36" t="s">
        <v>160</v>
      </c>
      <c r="H364" s="8" t="s">
        <v>27</v>
      </c>
      <c r="I364" s="37">
        <v>3973</v>
      </c>
      <c r="J364" s="38">
        <f t="shared" si="7"/>
        <v>2224.88</v>
      </c>
      <c r="K364" s="39">
        <v>0.44</v>
      </c>
      <c r="N364" s="224"/>
      <c r="P364" s="224"/>
    </row>
    <row r="365" spans="1:16">
      <c r="A365" s="7" t="s">
        <v>15</v>
      </c>
      <c r="B365" s="8" t="s">
        <v>16</v>
      </c>
      <c r="C365" s="9" t="s">
        <v>1025</v>
      </c>
      <c r="D365" s="10" t="s">
        <v>282</v>
      </c>
      <c r="E365" s="8" t="s">
        <v>96</v>
      </c>
      <c r="F365" s="8" t="s">
        <v>147</v>
      </c>
      <c r="G365" s="36" t="s">
        <v>160</v>
      </c>
      <c r="H365" s="8" t="s">
        <v>27</v>
      </c>
      <c r="I365" s="37">
        <v>3773</v>
      </c>
      <c r="J365" s="38">
        <f t="shared" si="7"/>
        <v>2112.88</v>
      </c>
      <c r="K365" s="39">
        <v>0.44</v>
      </c>
      <c r="N365" s="224"/>
      <c r="P365" s="224"/>
    </row>
    <row r="366" spans="1:16">
      <c r="A366" s="7" t="s">
        <v>15</v>
      </c>
      <c r="B366" s="8" t="s">
        <v>16</v>
      </c>
      <c r="C366" s="9" t="s">
        <v>1025</v>
      </c>
      <c r="D366" s="10" t="s">
        <v>283</v>
      </c>
      <c r="E366" s="8" t="s">
        <v>26</v>
      </c>
      <c r="F366" s="8" t="s">
        <v>147</v>
      </c>
      <c r="G366" s="36" t="s">
        <v>160</v>
      </c>
      <c r="H366" s="8" t="s">
        <v>27</v>
      </c>
      <c r="I366" s="37">
        <v>3723</v>
      </c>
      <c r="J366" s="38">
        <f t="shared" si="7"/>
        <v>2084.88</v>
      </c>
      <c r="K366" s="39">
        <v>0.44</v>
      </c>
      <c r="N366" s="224"/>
      <c r="P366" s="224"/>
    </row>
    <row r="367" spans="1:16">
      <c r="A367" s="7"/>
      <c r="B367" s="8"/>
      <c r="C367" s="9"/>
      <c r="D367" s="10"/>
      <c r="E367" s="8"/>
      <c r="F367" s="8"/>
      <c r="G367" s="36"/>
      <c r="H367" s="8"/>
      <c r="I367" s="37"/>
      <c r="J367" s="38"/>
      <c r="K367" s="39"/>
      <c r="N367" s="224"/>
      <c r="P367" s="224"/>
    </row>
    <row r="368" spans="1:16">
      <c r="A368" s="7" t="s">
        <v>15</v>
      </c>
      <c r="B368" s="8" t="s">
        <v>16</v>
      </c>
      <c r="C368" s="9" t="s">
        <v>794</v>
      </c>
      <c r="D368" s="10" t="s">
        <v>795</v>
      </c>
      <c r="E368" s="8" t="s">
        <v>94</v>
      </c>
      <c r="F368" s="8" t="s">
        <v>147</v>
      </c>
      <c r="G368" s="36" t="s">
        <v>160</v>
      </c>
      <c r="H368" s="8" t="s">
        <v>27</v>
      </c>
      <c r="I368" s="37">
        <v>4106</v>
      </c>
      <c r="J368" s="38">
        <f t="shared" si="7"/>
        <v>2299.36</v>
      </c>
      <c r="K368" s="39">
        <v>0.44</v>
      </c>
      <c r="N368" s="224"/>
      <c r="P368" s="224"/>
    </row>
    <row r="369" spans="1:16">
      <c r="A369" s="7" t="s">
        <v>15</v>
      </c>
      <c r="B369" s="8" t="s">
        <v>16</v>
      </c>
      <c r="C369" s="9" t="s">
        <v>794</v>
      </c>
      <c r="D369" s="10" t="s">
        <v>796</v>
      </c>
      <c r="E369" s="8" t="s">
        <v>93</v>
      </c>
      <c r="F369" s="8" t="s">
        <v>147</v>
      </c>
      <c r="G369" s="36" t="s">
        <v>160</v>
      </c>
      <c r="H369" s="8" t="s">
        <v>27</v>
      </c>
      <c r="I369" s="37">
        <v>3933</v>
      </c>
      <c r="J369" s="38">
        <f t="shared" si="7"/>
        <v>2202.48</v>
      </c>
      <c r="K369" s="39">
        <v>0.44</v>
      </c>
      <c r="N369" s="224"/>
      <c r="P369" s="224"/>
    </row>
    <row r="370" spans="1:16">
      <c r="A370" s="7" t="s">
        <v>15</v>
      </c>
      <c r="B370" s="8" t="s">
        <v>16</v>
      </c>
      <c r="C370" s="9" t="s">
        <v>794</v>
      </c>
      <c r="D370" s="10" t="s">
        <v>797</v>
      </c>
      <c r="E370" s="8" t="s">
        <v>435</v>
      </c>
      <c r="F370" s="8" t="s">
        <v>147</v>
      </c>
      <c r="G370" s="36" t="s">
        <v>160</v>
      </c>
      <c r="H370" s="8" t="s">
        <v>27</v>
      </c>
      <c r="I370" s="37">
        <v>3198</v>
      </c>
      <c r="J370" s="38">
        <f t="shared" si="7"/>
        <v>1790.88</v>
      </c>
      <c r="K370" s="39">
        <v>0.44</v>
      </c>
      <c r="N370" s="224"/>
      <c r="P370" s="224"/>
    </row>
    <row r="371" spans="1:16">
      <c r="A371" s="7" t="s">
        <v>15</v>
      </c>
      <c r="B371" s="8" t="s">
        <v>16</v>
      </c>
      <c r="C371" s="9" t="s">
        <v>794</v>
      </c>
      <c r="D371" s="10" t="s">
        <v>798</v>
      </c>
      <c r="E371" s="8" t="s">
        <v>97</v>
      </c>
      <c r="F371" s="8" t="s">
        <v>147</v>
      </c>
      <c r="G371" s="36" t="s">
        <v>160</v>
      </c>
      <c r="H371" s="8" t="s">
        <v>27</v>
      </c>
      <c r="I371" s="37">
        <v>2876</v>
      </c>
      <c r="J371" s="38">
        <f t="shared" si="7"/>
        <v>1610.5600000000002</v>
      </c>
      <c r="K371" s="39">
        <v>0.44</v>
      </c>
      <c r="N371" s="224"/>
      <c r="P371" s="224"/>
    </row>
    <row r="372" spans="1:16">
      <c r="A372" s="7" t="s">
        <v>15</v>
      </c>
      <c r="B372" s="8" t="s">
        <v>16</v>
      </c>
      <c r="C372" s="9" t="s">
        <v>794</v>
      </c>
      <c r="D372" s="10" t="s">
        <v>799</v>
      </c>
      <c r="E372" s="8" t="s">
        <v>96</v>
      </c>
      <c r="F372" s="8" t="s">
        <v>147</v>
      </c>
      <c r="G372" s="36" t="s">
        <v>160</v>
      </c>
      <c r="H372" s="8" t="s">
        <v>27</v>
      </c>
      <c r="I372" s="37">
        <v>2753</v>
      </c>
      <c r="J372" s="38">
        <f t="shared" si="7"/>
        <v>1541.68</v>
      </c>
      <c r="K372" s="39">
        <v>0.44</v>
      </c>
      <c r="N372" s="224"/>
      <c r="P372" s="224"/>
    </row>
    <row r="373" spans="1:16">
      <c r="A373" s="7" t="s">
        <v>15</v>
      </c>
      <c r="B373" s="8" t="s">
        <v>16</v>
      </c>
      <c r="C373" s="9" t="s">
        <v>794</v>
      </c>
      <c r="D373" s="10" t="s">
        <v>800</v>
      </c>
      <c r="E373" s="8" t="s">
        <v>26</v>
      </c>
      <c r="F373" s="8" t="s">
        <v>147</v>
      </c>
      <c r="G373" s="36" t="s">
        <v>160</v>
      </c>
      <c r="H373" s="8" t="s">
        <v>27</v>
      </c>
      <c r="I373" s="37">
        <v>2705</v>
      </c>
      <c r="J373" s="38">
        <f t="shared" si="7"/>
        <v>1514.8000000000002</v>
      </c>
      <c r="K373" s="39">
        <v>0.44</v>
      </c>
      <c r="N373" s="224"/>
      <c r="P373" s="224"/>
    </row>
    <row r="374" spans="1:16">
      <c r="A374" s="7" t="s">
        <v>15</v>
      </c>
      <c r="B374" s="8" t="s">
        <v>16</v>
      </c>
      <c r="C374" s="9" t="s">
        <v>794</v>
      </c>
      <c r="D374" s="10" t="s">
        <v>801</v>
      </c>
      <c r="E374" s="8" t="s">
        <v>92</v>
      </c>
      <c r="F374" s="8" t="s">
        <v>147</v>
      </c>
      <c r="G374" s="36" t="s">
        <v>160</v>
      </c>
      <c r="H374" s="8" t="s">
        <v>24</v>
      </c>
      <c r="I374" s="37">
        <v>3474</v>
      </c>
      <c r="J374" s="38">
        <f t="shared" si="7"/>
        <v>1945.4400000000003</v>
      </c>
      <c r="K374" s="39">
        <v>0.44</v>
      </c>
      <c r="N374" s="224"/>
      <c r="P374" s="224"/>
    </row>
    <row r="375" spans="1:16">
      <c r="A375" s="7" t="s">
        <v>15</v>
      </c>
      <c r="B375" s="8" t="s">
        <v>16</v>
      </c>
      <c r="C375" s="9" t="s">
        <v>794</v>
      </c>
      <c r="D375" s="10" t="s">
        <v>802</v>
      </c>
      <c r="E375" s="8" t="s">
        <v>95</v>
      </c>
      <c r="F375" s="8" t="s">
        <v>147</v>
      </c>
      <c r="G375" s="36" t="s">
        <v>160</v>
      </c>
      <c r="H375" s="8" t="s">
        <v>24</v>
      </c>
      <c r="I375" s="37">
        <v>2883</v>
      </c>
      <c r="J375" s="38">
        <f t="shared" si="7"/>
        <v>1614.4800000000002</v>
      </c>
      <c r="K375" s="39">
        <v>0.44</v>
      </c>
      <c r="N375" s="224"/>
      <c r="P375" s="224"/>
    </row>
    <row r="376" spans="1:16">
      <c r="A376" s="7"/>
      <c r="B376" s="8"/>
      <c r="C376" s="9"/>
      <c r="D376" s="10"/>
      <c r="E376" s="8"/>
      <c r="F376" s="8"/>
      <c r="G376" s="36"/>
      <c r="H376" s="8"/>
      <c r="I376" s="37"/>
      <c r="J376" s="38"/>
      <c r="K376" s="39"/>
      <c r="N376" s="224"/>
      <c r="P376" s="224"/>
    </row>
    <row r="377" spans="1:16">
      <c r="A377" s="7" t="s">
        <v>15</v>
      </c>
      <c r="B377" s="8" t="s">
        <v>16</v>
      </c>
      <c r="C377" s="9" t="s">
        <v>803</v>
      </c>
      <c r="D377" s="10" t="s">
        <v>804</v>
      </c>
      <c r="E377" s="8" t="s">
        <v>94</v>
      </c>
      <c r="F377" s="8" t="s">
        <v>147</v>
      </c>
      <c r="G377" s="36" t="s">
        <v>160</v>
      </c>
      <c r="H377" s="8" t="s">
        <v>27</v>
      </c>
      <c r="I377" s="37">
        <v>6150</v>
      </c>
      <c r="J377" s="38">
        <f t="shared" si="7"/>
        <v>3444.0000000000005</v>
      </c>
      <c r="K377" s="39">
        <v>0.44</v>
      </c>
      <c r="N377" s="224"/>
      <c r="P377" s="224"/>
    </row>
    <row r="378" spans="1:16">
      <c r="A378" s="7" t="s">
        <v>15</v>
      </c>
      <c r="B378" s="8" t="s">
        <v>16</v>
      </c>
      <c r="C378" s="9" t="s">
        <v>803</v>
      </c>
      <c r="D378" s="10" t="s">
        <v>805</v>
      </c>
      <c r="E378" s="8" t="s">
        <v>93</v>
      </c>
      <c r="F378" s="8" t="s">
        <v>147</v>
      </c>
      <c r="G378" s="36" t="s">
        <v>160</v>
      </c>
      <c r="H378" s="8" t="s">
        <v>27</v>
      </c>
      <c r="I378" s="37">
        <v>5879</v>
      </c>
      <c r="J378" s="38">
        <f t="shared" si="7"/>
        <v>3292.2400000000002</v>
      </c>
      <c r="K378" s="39">
        <v>0.44</v>
      </c>
      <c r="N378" s="224"/>
      <c r="P378" s="224"/>
    </row>
    <row r="379" spans="1:16">
      <c r="A379" s="7" t="s">
        <v>15</v>
      </c>
      <c r="B379" s="8" t="s">
        <v>16</v>
      </c>
      <c r="C379" s="9" t="s">
        <v>803</v>
      </c>
      <c r="D379" s="10" t="s">
        <v>806</v>
      </c>
      <c r="E379" s="8" t="s">
        <v>435</v>
      </c>
      <c r="F379" s="8" t="s">
        <v>147</v>
      </c>
      <c r="G379" s="36" t="s">
        <v>160</v>
      </c>
      <c r="H379" s="8" t="s">
        <v>27</v>
      </c>
      <c r="I379" s="37">
        <v>4878</v>
      </c>
      <c r="J379" s="38">
        <f t="shared" si="7"/>
        <v>2731.6800000000003</v>
      </c>
      <c r="K379" s="39">
        <v>0.44</v>
      </c>
      <c r="N379" s="224"/>
      <c r="P379" s="224"/>
    </row>
    <row r="380" spans="1:16">
      <c r="A380" s="7" t="s">
        <v>15</v>
      </c>
      <c r="B380" s="8" t="s">
        <v>16</v>
      </c>
      <c r="C380" s="9" t="s">
        <v>803</v>
      </c>
      <c r="D380" s="10" t="s">
        <v>807</v>
      </c>
      <c r="E380" s="8" t="s">
        <v>97</v>
      </c>
      <c r="F380" s="8" t="s">
        <v>147</v>
      </c>
      <c r="G380" s="36" t="s">
        <v>160</v>
      </c>
      <c r="H380" s="8" t="s">
        <v>27</v>
      </c>
      <c r="I380" s="37">
        <v>4440</v>
      </c>
      <c r="J380" s="38">
        <f t="shared" si="7"/>
        <v>2486.4</v>
      </c>
      <c r="K380" s="39">
        <v>0.44</v>
      </c>
      <c r="N380" s="224"/>
      <c r="P380" s="224"/>
    </row>
    <row r="381" spans="1:16">
      <c r="A381" s="7" t="s">
        <v>15</v>
      </c>
      <c r="B381" s="8" t="s">
        <v>16</v>
      </c>
      <c r="C381" s="9" t="s">
        <v>803</v>
      </c>
      <c r="D381" s="10" t="s">
        <v>808</v>
      </c>
      <c r="E381" s="8" t="s">
        <v>96</v>
      </c>
      <c r="F381" s="8" t="s">
        <v>147</v>
      </c>
      <c r="G381" s="36" t="s">
        <v>160</v>
      </c>
      <c r="H381" s="8" t="s">
        <v>27</v>
      </c>
      <c r="I381" s="37">
        <v>4240</v>
      </c>
      <c r="J381" s="38">
        <f t="shared" si="7"/>
        <v>2374.4</v>
      </c>
      <c r="K381" s="39">
        <v>0.44</v>
      </c>
      <c r="N381" s="224"/>
      <c r="P381" s="224"/>
    </row>
    <row r="382" spans="1:16">
      <c r="A382" s="7" t="s">
        <v>15</v>
      </c>
      <c r="B382" s="8" t="s">
        <v>16</v>
      </c>
      <c r="C382" s="9" t="s">
        <v>803</v>
      </c>
      <c r="D382" s="10" t="s">
        <v>809</v>
      </c>
      <c r="E382" s="8" t="s">
        <v>26</v>
      </c>
      <c r="F382" s="8" t="s">
        <v>147</v>
      </c>
      <c r="G382" s="36" t="s">
        <v>160</v>
      </c>
      <c r="H382" s="8" t="s">
        <v>27</v>
      </c>
      <c r="I382" s="37">
        <v>4190</v>
      </c>
      <c r="J382" s="38">
        <f t="shared" si="7"/>
        <v>2346.4</v>
      </c>
      <c r="K382" s="39">
        <v>0.44</v>
      </c>
      <c r="N382" s="224"/>
      <c r="P382" s="224"/>
    </row>
    <row r="383" spans="1:16">
      <c r="A383" s="7" t="s">
        <v>15</v>
      </c>
      <c r="B383" s="8" t="s">
        <v>16</v>
      </c>
      <c r="C383" s="9" t="s">
        <v>803</v>
      </c>
      <c r="D383" s="10" t="s">
        <v>810</v>
      </c>
      <c r="E383" s="8" t="s">
        <v>92</v>
      </c>
      <c r="F383" s="8" t="s">
        <v>147</v>
      </c>
      <c r="G383" s="36" t="s">
        <v>160</v>
      </c>
      <c r="H383" s="8" t="s">
        <v>24</v>
      </c>
      <c r="I383" s="37">
        <v>5105</v>
      </c>
      <c r="J383" s="38">
        <f t="shared" si="7"/>
        <v>2858.8</v>
      </c>
      <c r="K383" s="39">
        <v>0.44</v>
      </c>
      <c r="N383" s="224"/>
      <c r="P383" s="224"/>
    </row>
    <row r="384" spans="1:16">
      <c r="A384" s="7" t="s">
        <v>15</v>
      </c>
      <c r="B384" s="8" t="s">
        <v>16</v>
      </c>
      <c r="C384" s="9" t="s">
        <v>803</v>
      </c>
      <c r="D384" s="10" t="s">
        <v>811</v>
      </c>
      <c r="E384" s="8" t="s">
        <v>95</v>
      </c>
      <c r="F384" s="8" t="s">
        <v>147</v>
      </c>
      <c r="G384" s="36" t="s">
        <v>160</v>
      </c>
      <c r="H384" s="8" t="s">
        <v>24</v>
      </c>
      <c r="I384" s="37">
        <v>4458</v>
      </c>
      <c r="J384" s="38">
        <f t="shared" si="7"/>
        <v>2496.48</v>
      </c>
      <c r="K384" s="39">
        <v>0.44</v>
      </c>
      <c r="N384" s="224"/>
      <c r="P384" s="224"/>
    </row>
    <row r="385" spans="1:16">
      <c r="A385" s="7"/>
      <c r="B385" s="8"/>
      <c r="C385" s="9"/>
      <c r="D385" s="10"/>
      <c r="E385" s="8"/>
      <c r="F385" s="8"/>
      <c r="G385" s="36"/>
      <c r="H385" s="8"/>
      <c r="I385" s="37"/>
      <c r="J385" s="38"/>
      <c r="K385" s="39"/>
      <c r="N385" s="224"/>
      <c r="P385" s="224"/>
    </row>
    <row r="386" spans="1:16">
      <c r="A386" s="7" t="s">
        <v>15</v>
      </c>
      <c r="B386" s="8" t="s">
        <v>16</v>
      </c>
      <c r="C386" s="9" t="s">
        <v>1019</v>
      </c>
      <c r="D386" s="10" t="s">
        <v>284</v>
      </c>
      <c r="E386" s="8" t="s">
        <v>94</v>
      </c>
      <c r="F386" s="8" t="s">
        <v>147</v>
      </c>
      <c r="G386" s="36" t="s">
        <v>160</v>
      </c>
      <c r="H386" s="8" t="s">
        <v>27</v>
      </c>
      <c r="I386" s="37">
        <v>4338</v>
      </c>
      <c r="J386" s="38">
        <f t="shared" si="7"/>
        <v>2429.2800000000002</v>
      </c>
      <c r="K386" s="39">
        <v>0.44</v>
      </c>
      <c r="N386" s="224"/>
      <c r="P386" s="224"/>
    </row>
    <row r="387" spans="1:16">
      <c r="A387" s="7" t="s">
        <v>15</v>
      </c>
      <c r="B387" s="8" t="s">
        <v>16</v>
      </c>
      <c r="C387" s="9" t="s">
        <v>1019</v>
      </c>
      <c r="D387" s="10" t="s">
        <v>285</v>
      </c>
      <c r="E387" s="8" t="s">
        <v>93</v>
      </c>
      <c r="F387" s="8" t="s">
        <v>147</v>
      </c>
      <c r="G387" s="36" t="s">
        <v>160</v>
      </c>
      <c r="H387" s="8" t="s">
        <v>27</v>
      </c>
      <c r="I387" s="37">
        <v>4165</v>
      </c>
      <c r="J387" s="38">
        <f t="shared" si="7"/>
        <v>2332.4</v>
      </c>
      <c r="K387" s="39">
        <v>0.44</v>
      </c>
      <c r="N387" s="224"/>
      <c r="P387" s="224"/>
    </row>
    <row r="388" spans="1:16">
      <c r="A388" s="7" t="s">
        <v>15</v>
      </c>
      <c r="B388" s="8" t="s">
        <v>16</v>
      </c>
      <c r="C388" s="9" t="s">
        <v>1019</v>
      </c>
      <c r="D388" s="10" t="s">
        <v>475</v>
      </c>
      <c r="E388" s="8" t="s">
        <v>435</v>
      </c>
      <c r="F388" s="8" t="s">
        <v>147</v>
      </c>
      <c r="G388" s="36" t="s">
        <v>160</v>
      </c>
      <c r="H388" s="8" t="s">
        <v>27</v>
      </c>
      <c r="I388" s="37">
        <v>3430</v>
      </c>
      <c r="J388" s="38">
        <f t="shared" si="7"/>
        <v>1920.8000000000002</v>
      </c>
      <c r="K388" s="39">
        <v>0.44</v>
      </c>
      <c r="N388" s="224"/>
      <c r="P388" s="224"/>
    </row>
    <row r="389" spans="1:16">
      <c r="A389" s="7" t="s">
        <v>15</v>
      </c>
      <c r="B389" s="8" t="s">
        <v>16</v>
      </c>
      <c r="C389" s="9" t="s">
        <v>1019</v>
      </c>
      <c r="D389" s="10" t="s">
        <v>286</v>
      </c>
      <c r="E389" s="8" t="s">
        <v>92</v>
      </c>
      <c r="F389" s="8" t="s">
        <v>147</v>
      </c>
      <c r="G389" s="36" t="s">
        <v>160</v>
      </c>
      <c r="H389" s="8" t="s">
        <v>24</v>
      </c>
      <c r="I389" s="37">
        <v>3706</v>
      </c>
      <c r="J389" s="38">
        <f t="shared" si="7"/>
        <v>2075.36</v>
      </c>
      <c r="K389" s="39">
        <v>0.44</v>
      </c>
      <c r="N389" s="224"/>
      <c r="P389" s="224"/>
    </row>
    <row r="390" spans="1:16" s="43" customFormat="1">
      <c r="A390" s="7" t="s">
        <v>15</v>
      </c>
      <c r="B390" s="8" t="s">
        <v>16</v>
      </c>
      <c r="C390" s="9" t="s">
        <v>1019</v>
      </c>
      <c r="D390" s="10" t="s">
        <v>819</v>
      </c>
      <c r="E390" s="8" t="s">
        <v>95</v>
      </c>
      <c r="F390" s="8" t="s">
        <v>147</v>
      </c>
      <c r="G390" s="36" t="s">
        <v>160</v>
      </c>
      <c r="H390" s="8" t="s">
        <v>24</v>
      </c>
      <c r="I390" s="37">
        <v>3115</v>
      </c>
      <c r="J390" s="38">
        <f t="shared" si="7"/>
        <v>1744.4</v>
      </c>
      <c r="K390" s="39">
        <v>0.44</v>
      </c>
      <c r="N390" s="224"/>
      <c r="P390" s="224"/>
    </row>
    <row r="391" spans="1:16">
      <c r="A391" s="7" t="s">
        <v>15</v>
      </c>
      <c r="B391" s="8" t="s">
        <v>16</v>
      </c>
      <c r="C391" s="9" t="s">
        <v>1019</v>
      </c>
      <c r="D391" s="10" t="s">
        <v>287</v>
      </c>
      <c r="E391" s="8" t="s">
        <v>97</v>
      </c>
      <c r="F391" s="8" t="s">
        <v>147</v>
      </c>
      <c r="G391" s="36" t="s">
        <v>160</v>
      </c>
      <c r="H391" s="8" t="s">
        <v>27</v>
      </c>
      <c r="I391" s="37">
        <v>3108</v>
      </c>
      <c r="J391" s="38">
        <f t="shared" si="7"/>
        <v>1740.4800000000002</v>
      </c>
      <c r="K391" s="39">
        <v>0.44</v>
      </c>
      <c r="N391" s="224"/>
      <c r="P391" s="224"/>
    </row>
    <row r="392" spans="1:16">
      <c r="A392" s="7" t="s">
        <v>15</v>
      </c>
      <c r="B392" s="8" t="s">
        <v>16</v>
      </c>
      <c r="C392" s="9" t="s">
        <v>1019</v>
      </c>
      <c r="D392" s="10" t="s">
        <v>288</v>
      </c>
      <c r="E392" s="8" t="s">
        <v>96</v>
      </c>
      <c r="F392" s="8" t="s">
        <v>147</v>
      </c>
      <c r="G392" s="36" t="s">
        <v>160</v>
      </c>
      <c r="H392" s="8" t="s">
        <v>27</v>
      </c>
      <c r="I392" s="37">
        <v>2985</v>
      </c>
      <c r="J392" s="38">
        <f t="shared" si="7"/>
        <v>1671.6000000000001</v>
      </c>
      <c r="K392" s="39">
        <v>0.44</v>
      </c>
      <c r="N392" s="224"/>
      <c r="P392" s="224"/>
    </row>
    <row r="393" spans="1:16">
      <c r="A393" s="7" t="s">
        <v>15</v>
      </c>
      <c r="B393" s="8" t="s">
        <v>16</v>
      </c>
      <c r="C393" s="9" t="s">
        <v>1019</v>
      </c>
      <c r="D393" s="10" t="s">
        <v>289</v>
      </c>
      <c r="E393" s="8" t="s">
        <v>26</v>
      </c>
      <c r="F393" s="8" t="s">
        <v>147</v>
      </c>
      <c r="G393" s="36" t="s">
        <v>160</v>
      </c>
      <c r="H393" s="8" t="s">
        <v>27</v>
      </c>
      <c r="I393" s="37">
        <v>2937</v>
      </c>
      <c r="J393" s="38">
        <f t="shared" si="7"/>
        <v>1644.7200000000003</v>
      </c>
      <c r="K393" s="39">
        <v>0.44</v>
      </c>
      <c r="N393" s="224"/>
      <c r="P393" s="224"/>
    </row>
    <row r="394" spans="1:16">
      <c r="A394" s="7"/>
      <c r="B394" s="8"/>
      <c r="C394" s="9"/>
      <c r="D394" s="10"/>
      <c r="E394" s="8"/>
      <c r="F394" s="8"/>
      <c r="G394" s="36"/>
      <c r="H394" s="8"/>
      <c r="I394" s="37"/>
      <c r="J394" s="38"/>
      <c r="K394" s="39"/>
      <c r="N394" s="224"/>
      <c r="P394" s="224"/>
    </row>
    <row r="395" spans="1:16">
      <c r="A395" s="7" t="s">
        <v>15</v>
      </c>
      <c r="B395" s="8" t="s">
        <v>16</v>
      </c>
      <c r="C395" s="9" t="s">
        <v>1026</v>
      </c>
      <c r="D395" s="10" t="s">
        <v>290</v>
      </c>
      <c r="E395" s="8" t="s">
        <v>94</v>
      </c>
      <c r="F395" s="8" t="s">
        <v>147</v>
      </c>
      <c r="G395" s="36" t="s">
        <v>160</v>
      </c>
      <c r="H395" s="8" t="s">
        <v>27</v>
      </c>
      <c r="I395" s="37">
        <v>6382</v>
      </c>
      <c r="J395" s="38">
        <f t="shared" si="7"/>
        <v>3573.9200000000005</v>
      </c>
      <c r="K395" s="39">
        <v>0.44</v>
      </c>
      <c r="N395" s="224"/>
      <c r="P395" s="224"/>
    </row>
    <row r="396" spans="1:16">
      <c r="A396" s="7" t="s">
        <v>15</v>
      </c>
      <c r="B396" s="8" t="s">
        <v>16</v>
      </c>
      <c r="C396" s="9" t="s">
        <v>1026</v>
      </c>
      <c r="D396" s="10" t="s">
        <v>291</v>
      </c>
      <c r="E396" s="8" t="s">
        <v>93</v>
      </c>
      <c r="F396" s="8" t="s">
        <v>147</v>
      </c>
      <c r="G396" s="36" t="s">
        <v>160</v>
      </c>
      <c r="H396" s="8" t="s">
        <v>27</v>
      </c>
      <c r="I396" s="37">
        <v>6111</v>
      </c>
      <c r="J396" s="38">
        <f t="shared" si="7"/>
        <v>3422.1600000000003</v>
      </c>
      <c r="K396" s="39">
        <v>0.44</v>
      </c>
      <c r="N396" s="224"/>
      <c r="P396" s="224"/>
    </row>
    <row r="397" spans="1:16">
      <c r="A397" s="7" t="s">
        <v>15</v>
      </c>
      <c r="B397" s="8" t="s">
        <v>16</v>
      </c>
      <c r="C397" s="9" t="s">
        <v>1026</v>
      </c>
      <c r="D397" s="10" t="s">
        <v>476</v>
      </c>
      <c r="E397" s="8" t="s">
        <v>435</v>
      </c>
      <c r="F397" s="8" t="s">
        <v>147</v>
      </c>
      <c r="G397" s="36" t="s">
        <v>160</v>
      </c>
      <c r="H397" s="8" t="s">
        <v>27</v>
      </c>
      <c r="I397" s="37">
        <v>5110</v>
      </c>
      <c r="J397" s="38">
        <f t="shared" si="7"/>
        <v>2861.6000000000004</v>
      </c>
      <c r="K397" s="39">
        <v>0.44</v>
      </c>
      <c r="N397" s="224"/>
      <c r="P397" s="224"/>
    </row>
    <row r="398" spans="1:16">
      <c r="A398" s="7" t="s">
        <v>15</v>
      </c>
      <c r="B398" s="8" t="s">
        <v>16</v>
      </c>
      <c r="C398" s="9" t="s">
        <v>1026</v>
      </c>
      <c r="D398" s="10" t="s">
        <v>292</v>
      </c>
      <c r="E398" s="8" t="s">
        <v>92</v>
      </c>
      <c r="F398" s="8" t="s">
        <v>147</v>
      </c>
      <c r="G398" s="36" t="s">
        <v>160</v>
      </c>
      <c r="H398" s="8" t="s">
        <v>24</v>
      </c>
      <c r="I398" s="37">
        <v>5337</v>
      </c>
      <c r="J398" s="38">
        <f t="shared" si="7"/>
        <v>2988.7200000000003</v>
      </c>
      <c r="K398" s="39">
        <v>0.44</v>
      </c>
      <c r="N398" s="224"/>
      <c r="P398" s="224"/>
    </row>
    <row r="399" spans="1:16" s="43" customFormat="1">
      <c r="A399" s="7" t="s">
        <v>15</v>
      </c>
      <c r="B399" s="8" t="s">
        <v>16</v>
      </c>
      <c r="C399" s="9" t="s">
        <v>1027</v>
      </c>
      <c r="D399" s="10" t="s">
        <v>820</v>
      </c>
      <c r="E399" s="8" t="s">
        <v>95</v>
      </c>
      <c r="F399" s="8" t="s">
        <v>147</v>
      </c>
      <c r="G399" s="36" t="s">
        <v>160</v>
      </c>
      <c r="H399" s="8" t="s">
        <v>24</v>
      </c>
      <c r="I399" s="37">
        <v>4690</v>
      </c>
      <c r="J399" s="38">
        <f t="shared" si="7"/>
        <v>2626.4</v>
      </c>
      <c r="K399" s="39">
        <v>0.44</v>
      </c>
      <c r="N399" s="224"/>
      <c r="P399" s="224"/>
    </row>
    <row r="400" spans="1:16">
      <c r="A400" s="7" t="s">
        <v>15</v>
      </c>
      <c r="B400" s="8" t="s">
        <v>16</v>
      </c>
      <c r="C400" s="9" t="s">
        <v>1027</v>
      </c>
      <c r="D400" s="10" t="s">
        <v>293</v>
      </c>
      <c r="E400" s="8" t="s">
        <v>97</v>
      </c>
      <c r="F400" s="8" t="s">
        <v>147</v>
      </c>
      <c r="G400" s="36" t="s">
        <v>160</v>
      </c>
      <c r="H400" s="8" t="s">
        <v>27</v>
      </c>
      <c r="I400" s="37">
        <v>4672</v>
      </c>
      <c r="J400" s="38">
        <f t="shared" si="7"/>
        <v>2616.3200000000002</v>
      </c>
      <c r="K400" s="39">
        <v>0.44</v>
      </c>
      <c r="N400" s="224"/>
      <c r="P400" s="224"/>
    </row>
    <row r="401" spans="1:16">
      <c r="A401" s="7" t="s">
        <v>15</v>
      </c>
      <c r="B401" s="8" t="s">
        <v>16</v>
      </c>
      <c r="C401" s="9" t="s">
        <v>1027</v>
      </c>
      <c r="D401" s="10" t="s">
        <v>294</v>
      </c>
      <c r="E401" s="8" t="s">
        <v>96</v>
      </c>
      <c r="F401" s="8" t="s">
        <v>147</v>
      </c>
      <c r="G401" s="36" t="s">
        <v>160</v>
      </c>
      <c r="H401" s="8" t="s">
        <v>27</v>
      </c>
      <c r="I401" s="37">
        <v>4472</v>
      </c>
      <c r="J401" s="38">
        <f t="shared" si="7"/>
        <v>2504.3200000000002</v>
      </c>
      <c r="K401" s="39">
        <v>0.44</v>
      </c>
      <c r="N401" s="224"/>
      <c r="P401" s="224"/>
    </row>
    <row r="402" spans="1:16">
      <c r="A402" s="7" t="s">
        <v>15</v>
      </c>
      <c r="B402" s="8" t="s">
        <v>16</v>
      </c>
      <c r="C402" s="9" t="s">
        <v>1027</v>
      </c>
      <c r="D402" s="10" t="s">
        <v>295</v>
      </c>
      <c r="E402" s="8" t="s">
        <v>26</v>
      </c>
      <c r="F402" s="8" t="s">
        <v>147</v>
      </c>
      <c r="G402" s="36" t="s">
        <v>160</v>
      </c>
      <c r="H402" s="8" t="s">
        <v>27</v>
      </c>
      <c r="I402" s="37">
        <v>4422</v>
      </c>
      <c r="J402" s="38">
        <f t="shared" si="7"/>
        <v>2476.3200000000002</v>
      </c>
      <c r="K402" s="39">
        <v>0.44</v>
      </c>
      <c r="N402" s="224"/>
      <c r="P402" s="224"/>
    </row>
    <row r="403" spans="1:16">
      <c r="A403" s="7"/>
      <c r="B403" s="8"/>
      <c r="C403" s="9"/>
      <c r="D403" s="145"/>
      <c r="E403" s="8"/>
      <c r="F403" s="8"/>
      <c r="G403" s="36"/>
      <c r="H403" s="8"/>
      <c r="I403" s="120"/>
      <c r="J403" s="38"/>
      <c r="K403" s="39"/>
      <c r="N403" s="224"/>
      <c r="P403" s="224"/>
    </row>
    <row r="404" spans="1:16" s="43" customFormat="1">
      <c r="A404" s="7" t="s">
        <v>15</v>
      </c>
      <c r="B404" s="8" t="s">
        <v>16</v>
      </c>
      <c r="C404" s="117" t="s">
        <v>965</v>
      </c>
      <c r="D404" s="162" t="s">
        <v>966</v>
      </c>
      <c r="E404" s="8" t="s">
        <v>94</v>
      </c>
      <c r="F404" s="8" t="s">
        <v>147</v>
      </c>
      <c r="G404" s="36" t="s">
        <v>160</v>
      </c>
      <c r="H404" s="26" t="s">
        <v>27</v>
      </c>
      <c r="I404" s="112">
        <v>3902</v>
      </c>
      <c r="J404" s="131">
        <f t="shared" si="7"/>
        <v>2185.1200000000003</v>
      </c>
      <c r="K404" s="39">
        <v>0.44</v>
      </c>
      <c r="N404" s="224"/>
      <c r="P404" s="224"/>
    </row>
    <row r="405" spans="1:16" s="43" customFormat="1">
      <c r="A405" s="7" t="s">
        <v>15</v>
      </c>
      <c r="B405" s="8" t="s">
        <v>16</v>
      </c>
      <c r="C405" s="117" t="s">
        <v>965</v>
      </c>
      <c r="D405" s="162" t="s">
        <v>967</v>
      </c>
      <c r="E405" s="8" t="s">
        <v>93</v>
      </c>
      <c r="F405" s="8" t="s">
        <v>147</v>
      </c>
      <c r="G405" s="36" t="s">
        <v>160</v>
      </c>
      <c r="H405" s="26" t="s">
        <v>27</v>
      </c>
      <c r="I405" s="112">
        <v>3728</v>
      </c>
      <c r="J405" s="131">
        <f t="shared" si="7"/>
        <v>2087.6800000000003</v>
      </c>
      <c r="K405" s="39">
        <v>0.44</v>
      </c>
      <c r="N405" s="224"/>
      <c r="P405" s="224"/>
    </row>
    <row r="406" spans="1:16" s="43" customFormat="1">
      <c r="A406" s="7" t="s">
        <v>15</v>
      </c>
      <c r="B406" s="8" t="s">
        <v>16</v>
      </c>
      <c r="C406" s="117" t="s">
        <v>965</v>
      </c>
      <c r="D406" s="162" t="s">
        <v>968</v>
      </c>
      <c r="E406" s="8" t="s">
        <v>435</v>
      </c>
      <c r="F406" s="8" t="s">
        <v>147</v>
      </c>
      <c r="G406" s="36" t="s">
        <v>160</v>
      </c>
      <c r="H406" s="26" t="s">
        <v>27</v>
      </c>
      <c r="I406" s="112">
        <v>2993</v>
      </c>
      <c r="J406" s="131">
        <f t="shared" si="7"/>
        <v>1676.0800000000002</v>
      </c>
      <c r="K406" s="39">
        <v>0.44</v>
      </c>
      <c r="N406" s="224"/>
      <c r="P406" s="224"/>
    </row>
    <row r="407" spans="1:16" s="43" customFormat="1">
      <c r="A407" s="7" t="s">
        <v>15</v>
      </c>
      <c r="B407" s="8" t="s">
        <v>16</v>
      </c>
      <c r="C407" s="117" t="s">
        <v>965</v>
      </c>
      <c r="D407" s="162" t="s">
        <v>969</v>
      </c>
      <c r="E407" s="8" t="s">
        <v>97</v>
      </c>
      <c r="F407" s="8" t="s">
        <v>147</v>
      </c>
      <c r="G407" s="36" t="s">
        <v>160</v>
      </c>
      <c r="H407" s="26" t="s">
        <v>27</v>
      </c>
      <c r="I407" s="112">
        <v>2672</v>
      </c>
      <c r="J407" s="131">
        <f t="shared" si="7"/>
        <v>1496.3200000000002</v>
      </c>
      <c r="K407" s="39">
        <v>0.44</v>
      </c>
      <c r="M407" s="1"/>
      <c r="N407" s="224"/>
      <c r="P407" s="224"/>
    </row>
    <row r="408" spans="1:16" s="43" customFormat="1">
      <c r="A408" s="7" t="s">
        <v>15</v>
      </c>
      <c r="B408" s="8" t="s">
        <v>16</v>
      </c>
      <c r="C408" s="117" t="s">
        <v>965</v>
      </c>
      <c r="D408" s="162" t="s">
        <v>970</v>
      </c>
      <c r="E408" s="8" t="s">
        <v>96</v>
      </c>
      <c r="F408" s="8" t="s">
        <v>147</v>
      </c>
      <c r="G408" s="36" t="s">
        <v>160</v>
      </c>
      <c r="H408" s="26" t="s">
        <v>27</v>
      </c>
      <c r="I408" s="112">
        <v>2548</v>
      </c>
      <c r="J408" s="131">
        <f t="shared" si="7"/>
        <v>1426.88</v>
      </c>
      <c r="K408" s="39">
        <v>0.44</v>
      </c>
      <c r="M408" s="186"/>
      <c r="N408" s="224"/>
      <c r="P408" s="224"/>
    </row>
    <row r="409" spans="1:16" s="43" customFormat="1">
      <c r="A409" s="7" t="s">
        <v>15</v>
      </c>
      <c r="B409" s="8" t="s">
        <v>16</v>
      </c>
      <c r="C409" s="117" t="s">
        <v>965</v>
      </c>
      <c r="D409" s="162" t="s">
        <v>971</v>
      </c>
      <c r="E409" s="8" t="s">
        <v>26</v>
      </c>
      <c r="F409" s="8" t="s">
        <v>147</v>
      </c>
      <c r="G409" s="36" t="s">
        <v>160</v>
      </c>
      <c r="H409" s="26" t="s">
        <v>27</v>
      </c>
      <c r="I409" s="112">
        <v>2501</v>
      </c>
      <c r="J409" s="131">
        <f t="shared" si="7"/>
        <v>1400.5600000000002</v>
      </c>
      <c r="K409" s="39">
        <v>0.44</v>
      </c>
      <c r="M409" s="186"/>
      <c r="N409" s="224"/>
      <c r="P409" s="224"/>
    </row>
    <row r="410" spans="1:16" s="43" customFormat="1">
      <c r="A410" s="7" t="s">
        <v>15</v>
      </c>
      <c r="B410" s="8" t="s">
        <v>16</v>
      </c>
      <c r="C410" s="117" t="s">
        <v>965</v>
      </c>
      <c r="D410" s="162" t="s">
        <v>972</v>
      </c>
      <c r="E410" s="8" t="s">
        <v>92</v>
      </c>
      <c r="F410" s="8" t="s">
        <v>147</v>
      </c>
      <c r="G410" s="36" t="s">
        <v>160</v>
      </c>
      <c r="H410" s="26" t="s">
        <v>24</v>
      </c>
      <c r="I410" s="112">
        <v>3270</v>
      </c>
      <c r="J410" s="131">
        <f t="shared" si="7"/>
        <v>1831.2000000000003</v>
      </c>
      <c r="K410" s="39">
        <v>0.44</v>
      </c>
      <c r="M410" s="186"/>
      <c r="N410" s="224"/>
      <c r="P410" s="224"/>
    </row>
    <row r="411" spans="1:16" s="43" customFormat="1">
      <c r="A411" s="7" t="s">
        <v>15</v>
      </c>
      <c r="B411" s="8" t="s">
        <v>16</v>
      </c>
      <c r="C411" s="117" t="s">
        <v>965</v>
      </c>
      <c r="D411" s="162" t="s">
        <v>973</v>
      </c>
      <c r="E411" s="8" t="s">
        <v>95</v>
      </c>
      <c r="F411" s="8" t="s">
        <v>147</v>
      </c>
      <c r="G411" s="36" t="s">
        <v>160</v>
      </c>
      <c r="H411" s="26" t="s">
        <v>24</v>
      </c>
      <c r="I411" s="112">
        <v>2678</v>
      </c>
      <c r="J411" s="131">
        <f t="shared" si="7"/>
        <v>1499.68</v>
      </c>
      <c r="K411" s="39">
        <v>0.44</v>
      </c>
      <c r="M411" s="186"/>
      <c r="N411" s="224"/>
      <c r="P411" s="224"/>
    </row>
    <row r="412" spans="1:16">
      <c r="A412" s="7"/>
      <c r="B412" s="8"/>
      <c r="C412" s="9"/>
      <c r="D412" s="147"/>
      <c r="E412" s="8"/>
      <c r="F412" s="8"/>
      <c r="G412" s="36"/>
      <c r="H412" s="8"/>
      <c r="I412" s="120"/>
      <c r="J412" s="38"/>
      <c r="K412" s="39"/>
      <c r="N412" s="224"/>
      <c r="P412" s="224"/>
    </row>
    <row r="413" spans="1:16" s="43" customFormat="1">
      <c r="A413" s="7" t="s">
        <v>15</v>
      </c>
      <c r="B413" s="8" t="s">
        <v>16</v>
      </c>
      <c r="C413" s="117" t="s">
        <v>974</v>
      </c>
      <c r="D413" s="162" t="s">
        <v>975</v>
      </c>
      <c r="E413" s="8" t="s">
        <v>94</v>
      </c>
      <c r="F413" s="8" t="s">
        <v>147</v>
      </c>
      <c r="G413" s="36" t="s">
        <v>160</v>
      </c>
      <c r="H413" s="26" t="s">
        <v>27</v>
      </c>
      <c r="I413" s="112">
        <v>6009</v>
      </c>
      <c r="J413" s="131">
        <f t="shared" si="7"/>
        <v>3365.0400000000004</v>
      </c>
      <c r="K413" s="39">
        <v>0.44</v>
      </c>
      <c r="N413" s="224"/>
      <c r="P413" s="224"/>
    </row>
    <row r="414" spans="1:16" s="43" customFormat="1">
      <c r="A414" s="7" t="s">
        <v>15</v>
      </c>
      <c r="B414" s="8" t="s">
        <v>16</v>
      </c>
      <c r="C414" s="117" t="s">
        <v>974</v>
      </c>
      <c r="D414" s="162" t="s">
        <v>976</v>
      </c>
      <c r="E414" s="8" t="s">
        <v>93</v>
      </c>
      <c r="F414" s="8" t="s">
        <v>147</v>
      </c>
      <c r="G414" s="36" t="s">
        <v>160</v>
      </c>
      <c r="H414" s="26" t="s">
        <v>27</v>
      </c>
      <c r="I414" s="112">
        <v>5738</v>
      </c>
      <c r="J414" s="131">
        <f t="shared" si="7"/>
        <v>3213.28</v>
      </c>
      <c r="K414" s="39">
        <v>0.44</v>
      </c>
      <c r="N414" s="224"/>
      <c r="P414" s="224"/>
    </row>
    <row r="415" spans="1:16" s="43" customFormat="1">
      <c r="A415" s="7" t="s">
        <v>15</v>
      </c>
      <c r="B415" s="8" t="s">
        <v>16</v>
      </c>
      <c r="C415" s="117" t="s">
        <v>974</v>
      </c>
      <c r="D415" s="162" t="s">
        <v>977</v>
      </c>
      <c r="E415" s="8" t="s">
        <v>435</v>
      </c>
      <c r="F415" s="8" t="s">
        <v>147</v>
      </c>
      <c r="G415" s="36" t="s">
        <v>160</v>
      </c>
      <c r="H415" s="26" t="s">
        <v>27</v>
      </c>
      <c r="I415" s="112">
        <v>4736</v>
      </c>
      <c r="J415" s="131">
        <f t="shared" si="7"/>
        <v>2652.1600000000003</v>
      </c>
      <c r="K415" s="39">
        <v>0.44</v>
      </c>
      <c r="N415" s="224"/>
      <c r="P415" s="224"/>
    </row>
    <row r="416" spans="1:16" s="43" customFormat="1">
      <c r="A416" s="7" t="s">
        <v>15</v>
      </c>
      <c r="B416" s="8" t="s">
        <v>16</v>
      </c>
      <c r="C416" s="117" t="s">
        <v>974</v>
      </c>
      <c r="D416" s="162" t="s">
        <v>978</v>
      </c>
      <c r="E416" s="8" t="s">
        <v>97</v>
      </c>
      <c r="F416" s="8" t="s">
        <v>147</v>
      </c>
      <c r="G416" s="36" t="s">
        <v>160</v>
      </c>
      <c r="H416" s="26" t="s">
        <v>27</v>
      </c>
      <c r="I416" s="112">
        <v>4299</v>
      </c>
      <c r="J416" s="131">
        <f t="shared" si="7"/>
        <v>2407.44</v>
      </c>
      <c r="K416" s="39">
        <v>0.44</v>
      </c>
      <c r="N416" s="224"/>
      <c r="P416" s="224"/>
    </row>
    <row r="417" spans="1:16" s="43" customFormat="1">
      <c r="A417" s="7" t="s">
        <v>15</v>
      </c>
      <c r="B417" s="8" t="s">
        <v>16</v>
      </c>
      <c r="C417" s="117" t="s">
        <v>974</v>
      </c>
      <c r="D417" s="162" t="s">
        <v>979</v>
      </c>
      <c r="E417" s="8" t="s">
        <v>96</v>
      </c>
      <c r="F417" s="8" t="s">
        <v>147</v>
      </c>
      <c r="G417" s="36" t="s">
        <v>160</v>
      </c>
      <c r="H417" s="26" t="s">
        <v>27</v>
      </c>
      <c r="I417" s="112">
        <v>4099</v>
      </c>
      <c r="J417" s="131">
        <f t="shared" si="7"/>
        <v>2295.44</v>
      </c>
      <c r="K417" s="39">
        <v>0.44</v>
      </c>
      <c r="M417" s="186"/>
      <c r="N417" s="224"/>
      <c r="P417" s="224"/>
    </row>
    <row r="418" spans="1:16" s="43" customFormat="1">
      <c r="A418" s="7" t="s">
        <v>15</v>
      </c>
      <c r="B418" s="8" t="s">
        <v>16</v>
      </c>
      <c r="C418" s="117" t="s">
        <v>974</v>
      </c>
      <c r="D418" s="162" t="s">
        <v>980</v>
      </c>
      <c r="E418" s="8" t="s">
        <v>26</v>
      </c>
      <c r="F418" s="8" t="s">
        <v>147</v>
      </c>
      <c r="G418" s="36" t="s">
        <v>160</v>
      </c>
      <c r="H418" s="26" t="s">
        <v>27</v>
      </c>
      <c r="I418" s="112">
        <v>4049</v>
      </c>
      <c r="J418" s="131">
        <f t="shared" si="7"/>
        <v>2267.44</v>
      </c>
      <c r="K418" s="39">
        <v>0.44</v>
      </c>
      <c r="M418" s="186"/>
      <c r="N418" s="224"/>
      <c r="P418" s="224"/>
    </row>
    <row r="419" spans="1:16" s="43" customFormat="1">
      <c r="A419" s="7" t="s">
        <v>15</v>
      </c>
      <c r="B419" s="8" t="s">
        <v>16</v>
      </c>
      <c r="C419" s="117" t="s">
        <v>974</v>
      </c>
      <c r="D419" s="162" t="s">
        <v>982</v>
      </c>
      <c r="E419" s="8" t="s">
        <v>92</v>
      </c>
      <c r="F419" s="8" t="s">
        <v>147</v>
      </c>
      <c r="G419" s="36" t="s">
        <v>160</v>
      </c>
      <c r="H419" s="26" t="s">
        <v>24</v>
      </c>
      <c r="I419" s="112">
        <v>4963</v>
      </c>
      <c r="J419" s="131">
        <f t="shared" si="7"/>
        <v>2779.28</v>
      </c>
      <c r="K419" s="39">
        <v>0.44</v>
      </c>
      <c r="M419" s="186"/>
      <c r="N419" s="224"/>
      <c r="P419" s="224"/>
    </row>
    <row r="420" spans="1:16" s="43" customFormat="1">
      <c r="A420" s="7" t="s">
        <v>15</v>
      </c>
      <c r="B420" s="8" t="s">
        <v>16</v>
      </c>
      <c r="C420" s="117" t="s">
        <v>974</v>
      </c>
      <c r="D420" s="162" t="s">
        <v>981</v>
      </c>
      <c r="E420" s="8" t="s">
        <v>95</v>
      </c>
      <c r="F420" s="8" t="s">
        <v>147</v>
      </c>
      <c r="G420" s="36" t="s">
        <v>160</v>
      </c>
      <c r="H420" s="26" t="s">
        <v>24</v>
      </c>
      <c r="I420" s="112">
        <v>4316</v>
      </c>
      <c r="J420" s="131">
        <f t="shared" si="7"/>
        <v>2416.96</v>
      </c>
      <c r="K420" s="39">
        <v>0.44</v>
      </c>
      <c r="M420" s="186"/>
      <c r="N420" s="224"/>
      <c r="P420" s="224"/>
    </row>
    <row r="421" spans="1:16">
      <c r="A421" s="7"/>
      <c r="B421" s="8"/>
      <c r="C421" s="9"/>
      <c r="D421" s="145"/>
      <c r="F421" s="8"/>
      <c r="G421" s="36"/>
      <c r="H421" s="8"/>
      <c r="I421" s="120"/>
      <c r="J421" s="38"/>
      <c r="K421" s="39"/>
      <c r="N421" s="224"/>
      <c r="P421" s="224"/>
    </row>
    <row r="422" spans="1:16" s="43" customFormat="1">
      <c r="A422" s="7" t="s">
        <v>15</v>
      </c>
      <c r="B422" s="8" t="s">
        <v>16</v>
      </c>
      <c r="C422" s="117" t="s">
        <v>983</v>
      </c>
      <c r="D422" s="162" t="s">
        <v>985</v>
      </c>
      <c r="E422" s="8" t="s">
        <v>94</v>
      </c>
      <c r="F422" s="8" t="s">
        <v>147</v>
      </c>
      <c r="G422" s="36" t="s">
        <v>160</v>
      </c>
      <c r="H422" s="26" t="s">
        <v>27</v>
      </c>
      <c r="I422" s="112">
        <v>4369</v>
      </c>
      <c r="J422" s="131">
        <f t="shared" si="7"/>
        <v>2446.6400000000003</v>
      </c>
      <c r="K422" s="39">
        <v>0.44</v>
      </c>
      <c r="N422" s="224"/>
      <c r="P422" s="224"/>
    </row>
    <row r="423" spans="1:16" s="43" customFormat="1">
      <c r="A423" s="7" t="s">
        <v>15</v>
      </c>
      <c r="B423" s="8" t="s">
        <v>16</v>
      </c>
      <c r="C423" s="117" t="s">
        <v>983</v>
      </c>
      <c r="D423" s="162" t="s">
        <v>986</v>
      </c>
      <c r="E423" s="8" t="s">
        <v>93</v>
      </c>
      <c r="F423" s="8" t="s">
        <v>147</v>
      </c>
      <c r="G423" s="36" t="s">
        <v>160</v>
      </c>
      <c r="H423" s="26" t="s">
        <v>27</v>
      </c>
      <c r="I423" s="112">
        <v>4196</v>
      </c>
      <c r="J423" s="131">
        <f t="shared" si="7"/>
        <v>2349.7600000000002</v>
      </c>
      <c r="K423" s="39">
        <v>0.44</v>
      </c>
      <c r="N423" s="224"/>
      <c r="P423" s="224"/>
    </row>
    <row r="424" spans="1:16" s="43" customFormat="1">
      <c r="A424" s="7" t="s">
        <v>15</v>
      </c>
      <c r="B424" s="8" t="s">
        <v>16</v>
      </c>
      <c r="C424" s="117" t="s">
        <v>983</v>
      </c>
      <c r="D424" s="162" t="s">
        <v>987</v>
      </c>
      <c r="E424" s="8" t="s">
        <v>435</v>
      </c>
      <c r="F424" s="8" t="s">
        <v>147</v>
      </c>
      <c r="G424" s="36" t="s">
        <v>160</v>
      </c>
      <c r="H424" s="26" t="s">
        <v>27</v>
      </c>
      <c r="I424" s="112">
        <v>3461</v>
      </c>
      <c r="J424" s="131">
        <f t="shared" si="7"/>
        <v>1938.16</v>
      </c>
      <c r="K424" s="39">
        <v>0.44</v>
      </c>
      <c r="N424" s="224"/>
      <c r="P424" s="224"/>
    </row>
    <row r="425" spans="1:16" s="43" customFormat="1">
      <c r="A425" s="7" t="s">
        <v>15</v>
      </c>
      <c r="B425" s="8" t="s">
        <v>16</v>
      </c>
      <c r="C425" s="117" t="s">
        <v>983</v>
      </c>
      <c r="D425" s="162" t="s">
        <v>988</v>
      </c>
      <c r="E425" s="8" t="s">
        <v>97</v>
      </c>
      <c r="F425" s="8" t="s">
        <v>147</v>
      </c>
      <c r="G425" s="36" t="s">
        <v>160</v>
      </c>
      <c r="H425" s="26" t="s">
        <v>27</v>
      </c>
      <c r="I425" s="112">
        <v>3139</v>
      </c>
      <c r="J425" s="131">
        <f t="shared" si="7"/>
        <v>1757.8400000000001</v>
      </c>
      <c r="K425" s="39">
        <v>0.44</v>
      </c>
      <c r="N425" s="224"/>
      <c r="P425" s="224"/>
    </row>
    <row r="426" spans="1:16" s="43" customFormat="1">
      <c r="A426" s="7" t="s">
        <v>15</v>
      </c>
      <c r="B426" s="8" t="s">
        <v>16</v>
      </c>
      <c r="C426" s="117" t="s">
        <v>983</v>
      </c>
      <c r="D426" s="162" t="s">
        <v>989</v>
      </c>
      <c r="E426" s="8" t="s">
        <v>96</v>
      </c>
      <c r="F426" s="8" t="s">
        <v>147</v>
      </c>
      <c r="G426" s="36" t="s">
        <v>160</v>
      </c>
      <c r="H426" s="26" t="s">
        <v>27</v>
      </c>
      <c r="I426" s="112">
        <v>3016</v>
      </c>
      <c r="J426" s="131">
        <f t="shared" si="7"/>
        <v>1688.9600000000003</v>
      </c>
      <c r="K426" s="39">
        <v>0.44</v>
      </c>
      <c r="N426" s="224"/>
      <c r="P426" s="224"/>
    </row>
    <row r="427" spans="1:16" s="43" customFormat="1">
      <c r="A427" s="7" t="s">
        <v>15</v>
      </c>
      <c r="B427" s="8" t="s">
        <v>16</v>
      </c>
      <c r="C427" s="117" t="s">
        <v>983</v>
      </c>
      <c r="D427" s="162" t="s">
        <v>990</v>
      </c>
      <c r="E427" s="8" t="s">
        <v>26</v>
      </c>
      <c r="F427" s="8" t="s">
        <v>147</v>
      </c>
      <c r="G427" s="36" t="s">
        <v>160</v>
      </c>
      <c r="H427" s="26" t="s">
        <v>27</v>
      </c>
      <c r="I427" s="112">
        <v>2968</v>
      </c>
      <c r="J427" s="131">
        <f t="shared" si="7"/>
        <v>1662.0800000000002</v>
      </c>
      <c r="K427" s="39">
        <v>0.44</v>
      </c>
      <c r="N427" s="224"/>
      <c r="P427" s="224"/>
    </row>
    <row r="428" spans="1:16" s="43" customFormat="1">
      <c r="A428" s="7" t="s">
        <v>15</v>
      </c>
      <c r="B428" s="8" t="s">
        <v>16</v>
      </c>
      <c r="C428" s="117" t="s">
        <v>983</v>
      </c>
      <c r="D428" s="162" t="s">
        <v>991</v>
      </c>
      <c r="E428" s="8" t="s">
        <v>92</v>
      </c>
      <c r="F428" s="8" t="s">
        <v>147</v>
      </c>
      <c r="G428" s="36" t="s">
        <v>160</v>
      </c>
      <c r="H428" s="26" t="s">
        <v>24</v>
      </c>
      <c r="I428" s="112">
        <v>3737</v>
      </c>
      <c r="J428" s="131">
        <f t="shared" si="7"/>
        <v>2092.7200000000003</v>
      </c>
      <c r="K428" s="39">
        <v>0.44</v>
      </c>
      <c r="N428" s="224"/>
      <c r="P428" s="224"/>
    </row>
    <row r="429" spans="1:16" s="43" customFormat="1">
      <c r="A429" s="7" t="s">
        <v>15</v>
      </c>
      <c r="B429" s="8" t="s">
        <v>16</v>
      </c>
      <c r="C429" s="117" t="s">
        <v>983</v>
      </c>
      <c r="D429" s="162" t="s">
        <v>992</v>
      </c>
      <c r="E429" s="8" t="s">
        <v>95</v>
      </c>
      <c r="F429" s="8" t="s">
        <v>147</v>
      </c>
      <c r="G429" s="36" t="s">
        <v>160</v>
      </c>
      <c r="H429" s="26" t="s">
        <v>24</v>
      </c>
      <c r="I429" s="179">
        <v>3146</v>
      </c>
      <c r="J429" s="180">
        <f t="shared" si="7"/>
        <v>1761.7600000000002</v>
      </c>
      <c r="K429" s="181">
        <v>0.44</v>
      </c>
      <c r="N429" s="224"/>
      <c r="P429" s="224"/>
    </row>
    <row r="430" spans="1:16">
      <c r="A430" s="118"/>
      <c r="B430" s="116"/>
      <c r="C430" s="115"/>
      <c r="D430" s="150"/>
      <c r="E430" s="149"/>
      <c r="F430" s="116"/>
      <c r="G430" s="133"/>
      <c r="H430" s="144"/>
      <c r="I430" s="148"/>
      <c r="J430" s="153"/>
      <c r="K430" s="114"/>
      <c r="N430" s="224"/>
      <c r="P430" s="224"/>
    </row>
    <row r="431" spans="1:16" s="43" customFormat="1">
      <c r="A431" s="7" t="s">
        <v>15</v>
      </c>
      <c r="B431" s="8" t="s">
        <v>16</v>
      </c>
      <c r="C431" s="117" t="s">
        <v>984</v>
      </c>
      <c r="D431" s="162" t="s">
        <v>993</v>
      </c>
      <c r="E431" s="126" t="s">
        <v>94</v>
      </c>
      <c r="F431" s="8" t="s">
        <v>147</v>
      </c>
      <c r="G431" s="130" t="s">
        <v>160</v>
      </c>
      <c r="H431" s="26" t="s">
        <v>27</v>
      </c>
      <c r="I431" s="112">
        <v>6476</v>
      </c>
      <c r="J431" s="113">
        <f t="shared" si="7"/>
        <v>3626.5600000000004</v>
      </c>
      <c r="K431" s="114">
        <v>0.44</v>
      </c>
      <c r="N431" s="224"/>
      <c r="P431" s="224"/>
    </row>
    <row r="432" spans="1:16" s="43" customFormat="1">
      <c r="A432" s="7" t="s">
        <v>15</v>
      </c>
      <c r="B432" s="8" t="s">
        <v>16</v>
      </c>
      <c r="C432" s="117" t="s">
        <v>984</v>
      </c>
      <c r="D432" s="162" t="s">
        <v>994</v>
      </c>
      <c r="E432" s="126" t="s">
        <v>93</v>
      </c>
      <c r="F432" s="8" t="s">
        <v>147</v>
      </c>
      <c r="G432" s="130" t="s">
        <v>160</v>
      </c>
      <c r="H432" s="26" t="s">
        <v>27</v>
      </c>
      <c r="I432" s="112">
        <v>6205</v>
      </c>
      <c r="J432" s="113">
        <f t="shared" si="7"/>
        <v>3474.8</v>
      </c>
      <c r="K432" s="114">
        <v>0.44</v>
      </c>
      <c r="N432" s="224"/>
      <c r="P432" s="224"/>
    </row>
    <row r="433" spans="1:16" s="43" customFormat="1">
      <c r="A433" s="7" t="s">
        <v>15</v>
      </c>
      <c r="B433" s="8" t="s">
        <v>16</v>
      </c>
      <c r="C433" s="117" t="s">
        <v>984</v>
      </c>
      <c r="D433" s="162" t="s">
        <v>995</v>
      </c>
      <c r="E433" s="126" t="s">
        <v>435</v>
      </c>
      <c r="F433" s="8" t="s">
        <v>147</v>
      </c>
      <c r="G433" s="130" t="s">
        <v>160</v>
      </c>
      <c r="H433" s="26" t="s">
        <v>27</v>
      </c>
      <c r="I433" s="112">
        <v>5204</v>
      </c>
      <c r="J433" s="113">
        <f t="shared" si="7"/>
        <v>2914.2400000000002</v>
      </c>
      <c r="K433" s="114">
        <v>0.44</v>
      </c>
      <c r="N433" s="224"/>
      <c r="P433" s="224"/>
    </row>
    <row r="434" spans="1:16" s="43" customFormat="1">
      <c r="A434" s="7" t="s">
        <v>15</v>
      </c>
      <c r="B434" s="8" t="s">
        <v>16</v>
      </c>
      <c r="C434" s="117" t="s">
        <v>984</v>
      </c>
      <c r="D434" s="162" t="s">
        <v>996</v>
      </c>
      <c r="E434" s="126" t="s">
        <v>97</v>
      </c>
      <c r="F434" s="8" t="s">
        <v>147</v>
      </c>
      <c r="G434" s="130" t="s">
        <v>160</v>
      </c>
      <c r="H434" s="26" t="s">
        <v>27</v>
      </c>
      <c r="I434" s="112">
        <v>4766</v>
      </c>
      <c r="J434" s="113">
        <f t="shared" si="7"/>
        <v>2668.96</v>
      </c>
      <c r="K434" s="114">
        <v>0.44</v>
      </c>
      <c r="N434" s="224"/>
      <c r="P434" s="224"/>
    </row>
    <row r="435" spans="1:16" s="43" customFormat="1">
      <c r="A435" s="7" t="s">
        <v>15</v>
      </c>
      <c r="B435" s="8" t="s">
        <v>16</v>
      </c>
      <c r="C435" s="117" t="s">
        <v>984</v>
      </c>
      <c r="D435" s="162" t="s">
        <v>997</v>
      </c>
      <c r="E435" s="126" t="s">
        <v>96</v>
      </c>
      <c r="F435" s="8" t="s">
        <v>147</v>
      </c>
      <c r="G435" s="130" t="s">
        <v>160</v>
      </c>
      <c r="H435" s="26" t="s">
        <v>27</v>
      </c>
      <c r="I435" s="112">
        <v>4566</v>
      </c>
      <c r="J435" s="113">
        <f t="shared" si="7"/>
        <v>2556.96</v>
      </c>
      <c r="K435" s="114">
        <v>0.44</v>
      </c>
      <c r="N435" s="224"/>
      <c r="P435" s="224"/>
    </row>
    <row r="436" spans="1:16" s="43" customFormat="1">
      <c r="A436" s="7" t="s">
        <v>15</v>
      </c>
      <c r="B436" s="8" t="s">
        <v>16</v>
      </c>
      <c r="C436" s="117" t="s">
        <v>984</v>
      </c>
      <c r="D436" s="162" t="s">
        <v>998</v>
      </c>
      <c r="E436" s="126" t="s">
        <v>26</v>
      </c>
      <c r="F436" s="8" t="s">
        <v>147</v>
      </c>
      <c r="G436" s="130" t="s">
        <v>160</v>
      </c>
      <c r="H436" s="26" t="s">
        <v>27</v>
      </c>
      <c r="I436" s="112">
        <v>4516</v>
      </c>
      <c r="J436" s="113">
        <f t="shared" si="7"/>
        <v>2528.96</v>
      </c>
      <c r="K436" s="114">
        <v>0.44</v>
      </c>
      <c r="N436" s="224"/>
      <c r="P436" s="224"/>
    </row>
    <row r="437" spans="1:16" s="43" customFormat="1">
      <c r="A437" s="7" t="s">
        <v>15</v>
      </c>
      <c r="B437" s="8" t="s">
        <v>16</v>
      </c>
      <c r="C437" s="117" t="s">
        <v>984</v>
      </c>
      <c r="D437" s="162" t="s">
        <v>999</v>
      </c>
      <c r="E437" s="126" t="s">
        <v>92</v>
      </c>
      <c r="F437" s="8" t="s">
        <v>147</v>
      </c>
      <c r="G437" s="130" t="s">
        <v>160</v>
      </c>
      <c r="H437" s="26" t="s">
        <v>24</v>
      </c>
      <c r="I437" s="112">
        <v>5431</v>
      </c>
      <c r="J437" s="113">
        <f t="shared" si="7"/>
        <v>3041.36</v>
      </c>
      <c r="K437" s="114">
        <v>0.44</v>
      </c>
      <c r="N437" s="224"/>
      <c r="P437" s="224"/>
    </row>
    <row r="438" spans="1:16" s="43" customFormat="1">
      <c r="A438" s="7" t="s">
        <v>15</v>
      </c>
      <c r="B438" s="8" t="s">
        <v>16</v>
      </c>
      <c r="C438" s="117" t="s">
        <v>984</v>
      </c>
      <c r="D438" s="162" t="s">
        <v>1000</v>
      </c>
      <c r="E438" s="126" t="s">
        <v>95</v>
      </c>
      <c r="F438" s="8" t="s">
        <v>147</v>
      </c>
      <c r="G438" s="130" t="s">
        <v>160</v>
      </c>
      <c r="H438" s="26" t="s">
        <v>24</v>
      </c>
      <c r="I438" s="112">
        <v>4784</v>
      </c>
      <c r="J438" s="113">
        <f t="shared" si="7"/>
        <v>2679.0400000000004</v>
      </c>
      <c r="K438" s="114">
        <v>0.44</v>
      </c>
      <c r="N438" s="224"/>
      <c r="P438" s="224"/>
    </row>
    <row r="439" spans="1:16" s="43" customFormat="1">
      <c r="A439" s="7"/>
      <c r="B439" s="8"/>
      <c r="C439" s="117"/>
      <c r="D439" s="178"/>
      <c r="E439" s="45"/>
      <c r="F439" s="8"/>
      <c r="G439" s="130"/>
      <c r="H439" s="45"/>
      <c r="I439" s="120"/>
      <c r="J439" s="182"/>
      <c r="K439" s="183"/>
      <c r="N439" s="224"/>
      <c r="P439" s="224"/>
    </row>
    <row r="440" spans="1:16" s="43" customFormat="1">
      <c r="A440" s="7" t="s">
        <v>15</v>
      </c>
      <c r="B440" s="8" t="s">
        <v>16</v>
      </c>
      <c r="C440" s="117" t="s">
        <v>1001</v>
      </c>
      <c r="D440" s="162" t="s">
        <v>1002</v>
      </c>
      <c r="E440" s="126" t="s">
        <v>94</v>
      </c>
      <c r="F440" s="8" t="s">
        <v>147</v>
      </c>
      <c r="G440" s="130" t="s">
        <v>160</v>
      </c>
      <c r="H440" s="26" t="s">
        <v>27</v>
      </c>
      <c r="I440" s="112">
        <v>4601</v>
      </c>
      <c r="J440" s="113">
        <f t="shared" si="7"/>
        <v>2576.5600000000004</v>
      </c>
      <c r="K440" s="114">
        <v>0.44</v>
      </c>
      <c r="N440" s="224"/>
      <c r="P440" s="224"/>
    </row>
    <row r="441" spans="1:16" s="43" customFormat="1">
      <c r="A441" s="7" t="s">
        <v>15</v>
      </c>
      <c r="B441" s="8" t="s">
        <v>16</v>
      </c>
      <c r="C441" s="117" t="s">
        <v>1001</v>
      </c>
      <c r="D441" s="162" t="s">
        <v>1003</v>
      </c>
      <c r="E441" s="126" t="s">
        <v>93</v>
      </c>
      <c r="F441" s="8" t="s">
        <v>147</v>
      </c>
      <c r="G441" s="130" t="s">
        <v>160</v>
      </c>
      <c r="H441" s="26" t="s">
        <v>27</v>
      </c>
      <c r="I441" s="112">
        <v>4428</v>
      </c>
      <c r="J441" s="113">
        <f t="shared" si="7"/>
        <v>2479.6800000000003</v>
      </c>
      <c r="K441" s="114">
        <v>0.44</v>
      </c>
      <c r="N441" s="224"/>
      <c r="P441" s="224"/>
    </row>
    <row r="442" spans="1:16" s="43" customFormat="1">
      <c r="A442" s="7" t="s">
        <v>15</v>
      </c>
      <c r="B442" s="8" t="s">
        <v>16</v>
      </c>
      <c r="C442" s="117" t="s">
        <v>1001</v>
      </c>
      <c r="D442" s="162" t="s">
        <v>1004</v>
      </c>
      <c r="E442" s="126" t="s">
        <v>435</v>
      </c>
      <c r="F442" s="8" t="s">
        <v>147</v>
      </c>
      <c r="G442" s="130" t="s">
        <v>160</v>
      </c>
      <c r="H442" s="26" t="s">
        <v>27</v>
      </c>
      <c r="I442" s="112">
        <v>3693</v>
      </c>
      <c r="J442" s="113">
        <f t="shared" si="7"/>
        <v>2068.0800000000004</v>
      </c>
      <c r="K442" s="114">
        <v>0.44</v>
      </c>
      <c r="N442" s="224"/>
      <c r="P442" s="224"/>
    </row>
    <row r="443" spans="1:16" s="43" customFormat="1">
      <c r="A443" s="7" t="s">
        <v>15</v>
      </c>
      <c r="B443" s="8" t="s">
        <v>16</v>
      </c>
      <c r="C443" s="117" t="s">
        <v>1001</v>
      </c>
      <c r="D443" s="162" t="s">
        <v>1007</v>
      </c>
      <c r="E443" s="126" t="s">
        <v>97</v>
      </c>
      <c r="F443" s="8" t="s">
        <v>147</v>
      </c>
      <c r="G443" s="130" t="s">
        <v>160</v>
      </c>
      <c r="H443" s="26" t="s">
        <v>24</v>
      </c>
      <c r="I443" s="112">
        <v>3371</v>
      </c>
      <c r="J443" s="113">
        <f t="shared" si="7"/>
        <v>1887.7600000000002</v>
      </c>
      <c r="K443" s="114">
        <v>0.44</v>
      </c>
      <c r="N443" s="224"/>
      <c r="P443" s="224"/>
    </row>
    <row r="444" spans="1:16" s="43" customFormat="1">
      <c r="A444" s="7" t="s">
        <v>15</v>
      </c>
      <c r="B444" s="8" t="s">
        <v>16</v>
      </c>
      <c r="C444" s="117" t="s">
        <v>1001</v>
      </c>
      <c r="D444" s="162" t="s">
        <v>1005</v>
      </c>
      <c r="E444" s="126" t="s">
        <v>96</v>
      </c>
      <c r="F444" s="8" t="s">
        <v>147</v>
      </c>
      <c r="G444" s="130" t="s">
        <v>160</v>
      </c>
      <c r="H444" s="26" t="s">
        <v>24</v>
      </c>
      <c r="I444" s="112">
        <v>3248</v>
      </c>
      <c r="J444" s="113">
        <f t="shared" si="7"/>
        <v>1818.88</v>
      </c>
      <c r="K444" s="114">
        <v>0.44</v>
      </c>
      <c r="N444" s="224"/>
      <c r="P444" s="224"/>
    </row>
    <row r="445" spans="1:16" s="43" customFormat="1">
      <c r="A445" s="7" t="s">
        <v>15</v>
      </c>
      <c r="B445" s="8" t="s">
        <v>16</v>
      </c>
      <c r="C445" s="117" t="s">
        <v>1001</v>
      </c>
      <c r="D445" s="162" t="s">
        <v>1006</v>
      </c>
      <c r="E445" s="126" t="s">
        <v>26</v>
      </c>
      <c r="F445" s="8" t="s">
        <v>147</v>
      </c>
      <c r="G445" s="130" t="s">
        <v>160</v>
      </c>
      <c r="H445" s="26" t="s">
        <v>27</v>
      </c>
      <c r="I445" s="112">
        <v>3200</v>
      </c>
      <c r="J445" s="113">
        <f t="shared" si="7"/>
        <v>1792.0000000000002</v>
      </c>
      <c r="K445" s="114">
        <v>0.44</v>
      </c>
      <c r="N445" s="224"/>
      <c r="P445" s="224"/>
    </row>
    <row r="446" spans="1:16" s="43" customFormat="1">
      <c r="A446" s="7" t="s">
        <v>15</v>
      </c>
      <c r="B446" s="8" t="s">
        <v>16</v>
      </c>
      <c r="C446" s="117" t="s">
        <v>1001</v>
      </c>
      <c r="D446" s="162" t="s">
        <v>1008</v>
      </c>
      <c r="E446" s="126" t="s">
        <v>92</v>
      </c>
      <c r="F446" s="8" t="s">
        <v>147</v>
      </c>
      <c r="G446" s="130" t="s">
        <v>160</v>
      </c>
      <c r="H446" s="26" t="s">
        <v>27</v>
      </c>
      <c r="I446" s="112">
        <v>3969</v>
      </c>
      <c r="J446" s="113">
        <f t="shared" si="7"/>
        <v>2222.6400000000003</v>
      </c>
      <c r="K446" s="114">
        <v>0.44</v>
      </c>
      <c r="N446" s="224"/>
      <c r="P446" s="224"/>
    </row>
    <row r="447" spans="1:16" s="43" customFormat="1">
      <c r="A447" s="7" t="s">
        <v>15</v>
      </c>
      <c r="B447" s="8" t="s">
        <v>16</v>
      </c>
      <c r="C447" s="117" t="s">
        <v>1001</v>
      </c>
      <c r="D447" s="162" t="s">
        <v>1009</v>
      </c>
      <c r="E447" s="126" t="s">
        <v>95</v>
      </c>
      <c r="F447" s="8" t="s">
        <v>147</v>
      </c>
      <c r="G447" s="130" t="s">
        <v>160</v>
      </c>
      <c r="H447" s="26" t="s">
        <v>27</v>
      </c>
      <c r="I447" s="112">
        <v>3378</v>
      </c>
      <c r="J447" s="113">
        <f t="shared" si="7"/>
        <v>1891.6800000000003</v>
      </c>
      <c r="K447" s="114">
        <v>0.44</v>
      </c>
      <c r="N447" s="224"/>
      <c r="P447" s="224"/>
    </row>
    <row r="448" spans="1:16" s="43" customFormat="1">
      <c r="A448" s="7"/>
      <c r="B448" s="52"/>
      <c r="C448" s="184"/>
      <c r="D448" s="178"/>
      <c r="E448" s="45"/>
      <c r="F448" s="52"/>
      <c r="G448" s="185"/>
      <c r="H448" s="45"/>
      <c r="I448" s="120"/>
      <c r="J448" s="182"/>
      <c r="K448" s="183"/>
      <c r="N448" s="224"/>
      <c r="P448" s="224"/>
    </row>
    <row r="449" spans="1:16" s="43" customFormat="1">
      <c r="A449" s="156" t="s">
        <v>15</v>
      </c>
      <c r="B449" s="26" t="s">
        <v>16</v>
      </c>
      <c r="C449" s="27" t="s">
        <v>1010</v>
      </c>
      <c r="D449" s="162" t="s">
        <v>1011</v>
      </c>
      <c r="E449" s="26" t="s">
        <v>94</v>
      </c>
      <c r="F449" s="26" t="s">
        <v>147</v>
      </c>
      <c r="G449" s="109" t="s">
        <v>160</v>
      </c>
      <c r="H449" s="26" t="s">
        <v>27</v>
      </c>
      <c r="I449" s="112">
        <v>6708</v>
      </c>
      <c r="J449" s="113">
        <f t="shared" si="7"/>
        <v>3756.4800000000005</v>
      </c>
      <c r="K449" s="114">
        <v>0.44</v>
      </c>
      <c r="N449" s="224"/>
      <c r="P449" s="224"/>
    </row>
    <row r="450" spans="1:16" s="43" customFormat="1">
      <c r="A450" s="156" t="s">
        <v>15</v>
      </c>
      <c r="B450" s="26" t="s">
        <v>16</v>
      </c>
      <c r="C450" s="27" t="s">
        <v>1010</v>
      </c>
      <c r="D450" s="162" t="s">
        <v>1012</v>
      </c>
      <c r="E450" s="26" t="s">
        <v>93</v>
      </c>
      <c r="F450" s="26" t="s">
        <v>147</v>
      </c>
      <c r="G450" s="109" t="s">
        <v>160</v>
      </c>
      <c r="H450" s="26" t="s">
        <v>27</v>
      </c>
      <c r="I450" s="112">
        <v>6437</v>
      </c>
      <c r="J450" s="113">
        <f t="shared" si="7"/>
        <v>3604.7200000000003</v>
      </c>
      <c r="K450" s="114">
        <v>0.44</v>
      </c>
      <c r="N450" s="224"/>
      <c r="P450" s="224"/>
    </row>
    <row r="451" spans="1:16" s="43" customFormat="1">
      <c r="A451" s="156" t="s">
        <v>15</v>
      </c>
      <c r="B451" s="26" t="s">
        <v>16</v>
      </c>
      <c r="C451" s="27" t="s">
        <v>1010</v>
      </c>
      <c r="D451" s="162" t="s">
        <v>1013</v>
      </c>
      <c r="E451" s="26" t="s">
        <v>435</v>
      </c>
      <c r="F451" s="26" t="s">
        <v>147</v>
      </c>
      <c r="G451" s="109" t="s">
        <v>160</v>
      </c>
      <c r="H451" s="26" t="s">
        <v>27</v>
      </c>
      <c r="I451" s="112">
        <v>5436</v>
      </c>
      <c r="J451" s="113">
        <f t="shared" si="7"/>
        <v>3044.1600000000003</v>
      </c>
      <c r="K451" s="114">
        <v>0.44</v>
      </c>
      <c r="N451" s="224"/>
      <c r="P451" s="224"/>
    </row>
    <row r="452" spans="1:16" s="43" customFormat="1">
      <c r="A452" s="156" t="s">
        <v>15</v>
      </c>
      <c r="B452" s="26" t="s">
        <v>16</v>
      </c>
      <c r="C452" s="27" t="s">
        <v>1010</v>
      </c>
      <c r="D452" s="162" t="s">
        <v>1014</v>
      </c>
      <c r="E452" s="26" t="s">
        <v>97</v>
      </c>
      <c r="F452" s="26" t="s">
        <v>147</v>
      </c>
      <c r="G452" s="109" t="s">
        <v>160</v>
      </c>
      <c r="H452" s="26" t="s">
        <v>24</v>
      </c>
      <c r="I452" s="112">
        <v>4998</v>
      </c>
      <c r="J452" s="113">
        <f t="shared" si="7"/>
        <v>2798.88</v>
      </c>
      <c r="K452" s="114">
        <v>0.44</v>
      </c>
      <c r="N452" s="224"/>
      <c r="P452" s="224"/>
    </row>
    <row r="453" spans="1:16" s="43" customFormat="1">
      <c r="A453" s="156" t="s">
        <v>15</v>
      </c>
      <c r="B453" s="26" t="s">
        <v>16</v>
      </c>
      <c r="C453" s="27" t="s">
        <v>1010</v>
      </c>
      <c r="D453" s="162" t="s">
        <v>1015</v>
      </c>
      <c r="E453" s="26" t="s">
        <v>96</v>
      </c>
      <c r="F453" s="26" t="s">
        <v>147</v>
      </c>
      <c r="G453" s="109" t="s">
        <v>160</v>
      </c>
      <c r="H453" s="26" t="s">
        <v>24</v>
      </c>
      <c r="I453" s="112">
        <v>4798</v>
      </c>
      <c r="J453" s="113">
        <f t="shared" si="7"/>
        <v>2686.88</v>
      </c>
      <c r="K453" s="114">
        <v>0.44</v>
      </c>
      <c r="N453" s="224"/>
      <c r="P453" s="224"/>
    </row>
    <row r="454" spans="1:16" s="43" customFormat="1">
      <c r="A454" s="156" t="s">
        <v>15</v>
      </c>
      <c r="B454" s="26" t="s">
        <v>16</v>
      </c>
      <c r="C454" s="27" t="s">
        <v>1010</v>
      </c>
      <c r="D454" s="162" t="s">
        <v>1016</v>
      </c>
      <c r="E454" s="26" t="s">
        <v>26</v>
      </c>
      <c r="F454" s="26" t="s">
        <v>147</v>
      </c>
      <c r="G454" s="109" t="s">
        <v>160</v>
      </c>
      <c r="H454" s="26" t="s">
        <v>27</v>
      </c>
      <c r="I454" s="112">
        <v>4748</v>
      </c>
      <c r="J454" s="113">
        <f t="shared" si="7"/>
        <v>2658.88</v>
      </c>
      <c r="K454" s="114">
        <v>0.44</v>
      </c>
      <c r="N454" s="224"/>
      <c r="P454" s="224"/>
    </row>
    <row r="455" spans="1:16" s="43" customFormat="1">
      <c r="A455" s="156" t="s">
        <v>15</v>
      </c>
      <c r="B455" s="26" t="s">
        <v>16</v>
      </c>
      <c r="C455" s="27" t="s">
        <v>1010</v>
      </c>
      <c r="D455" s="162" t="s">
        <v>1017</v>
      </c>
      <c r="E455" s="26" t="s">
        <v>92</v>
      </c>
      <c r="F455" s="26" t="s">
        <v>147</v>
      </c>
      <c r="G455" s="109" t="s">
        <v>160</v>
      </c>
      <c r="H455" s="26" t="s">
        <v>27</v>
      </c>
      <c r="I455" s="112">
        <v>5663</v>
      </c>
      <c r="J455" s="113">
        <f t="shared" si="7"/>
        <v>3171.28</v>
      </c>
      <c r="K455" s="114">
        <v>0.44</v>
      </c>
      <c r="N455" s="224"/>
      <c r="P455" s="224"/>
    </row>
    <row r="456" spans="1:16" s="43" customFormat="1">
      <c r="A456" s="156" t="s">
        <v>15</v>
      </c>
      <c r="B456" s="26" t="s">
        <v>16</v>
      </c>
      <c r="C456" s="27" t="s">
        <v>1010</v>
      </c>
      <c r="D456" s="162" t="s">
        <v>1018</v>
      </c>
      <c r="E456" s="26" t="s">
        <v>95</v>
      </c>
      <c r="F456" s="26" t="s">
        <v>147</v>
      </c>
      <c r="G456" s="109" t="s">
        <v>160</v>
      </c>
      <c r="H456" s="26" t="s">
        <v>27</v>
      </c>
      <c r="I456" s="112">
        <v>5016</v>
      </c>
      <c r="J456" s="113">
        <f t="shared" si="7"/>
        <v>2808.9600000000005</v>
      </c>
      <c r="K456" s="114">
        <v>0.44</v>
      </c>
      <c r="N456" s="224"/>
      <c r="P456" s="224"/>
    </row>
    <row r="457" spans="1:16">
      <c r="A457" s="7"/>
      <c r="B457" s="53"/>
      <c r="C457" s="155"/>
      <c r="D457" s="146"/>
      <c r="F457" s="53"/>
      <c r="G457" s="111"/>
      <c r="H457" s="53"/>
      <c r="I457" s="120"/>
      <c r="J457" s="151"/>
      <c r="K457" s="152"/>
      <c r="N457" s="224"/>
      <c r="P457" s="224"/>
    </row>
    <row r="458" spans="1:16">
      <c r="A458" s="7" t="s">
        <v>15</v>
      </c>
      <c r="B458" s="8" t="s">
        <v>16</v>
      </c>
      <c r="C458" s="9" t="s">
        <v>1028</v>
      </c>
      <c r="D458" s="10" t="s">
        <v>300</v>
      </c>
      <c r="E458" s="154" t="s">
        <v>94</v>
      </c>
      <c r="F458" s="8" t="s">
        <v>147</v>
      </c>
      <c r="G458" s="36" t="s">
        <v>160</v>
      </c>
      <c r="H458" s="8" t="s">
        <v>27</v>
      </c>
      <c r="I458" s="41">
        <v>2676</v>
      </c>
      <c r="J458" s="38">
        <f t="shared" si="7"/>
        <v>1498.5600000000002</v>
      </c>
      <c r="K458" s="39">
        <v>0.44</v>
      </c>
      <c r="N458" s="224"/>
      <c r="P458" s="224"/>
    </row>
    <row r="459" spans="1:16">
      <c r="A459" s="7" t="s">
        <v>15</v>
      </c>
      <c r="B459" s="8" t="s">
        <v>16</v>
      </c>
      <c r="C459" s="9" t="s">
        <v>1028</v>
      </c>
      <c r="D459" s="10" t="s">
        <v>301</v>
      </c>
      <c r="E459" s="8" t="s">
        <v>93</v>
      </c>
      <c r="F459" s="8" t="s">
        <v>147</v>
      </c>
      <c r="G459" s="36" t="s">
        <v>160</v>
      </c>
      <c r="H459" s="8" t="s">
        <v>27</v>
      </c>
      <c r="I459" s="41">
        <v>2550</v>
      </c>
      <c r="J459" s="38">
        <f t="shared" si="7"/>
        <v>1428.0000000000002</v>
      </c>
      <c r="K459" s="39">
        <v>0.44</v>
      </c>
      <c r="N459" s="224"/>
      <c r="P459" s="224"/>
    </row>
    <row r="460" spans="1:16">
      <c r="A460" s="7" t="s">
        <v>15</v>
      </c>
      <c r="B460" s="8" t="s">
        <v>16</v>
      </c>
      <c r="C460" s="9" t="s">
        <v>1028</v>
      </c>
      <c r="D460" s="10" t="s">
        <v>477</v>
      </c>
      <c r="E460" s="8" t="s">
        <v>435</v>
      </c>
      <c r="F460" s="8" t="s">
        <v>147</v>
      </c>
      <c r="G460" s="36" t="s">
        <v>160</v>
      </c>
      <c r="H460" s="8" t="s">
        <v>27</v>
      </c>
      <c r="I460" s="41">
        <v>2100</v>
      </c>
      <c r="J460" s="38">
        <f t="shared" si="7"/>
        <v>1176</v>
      </c>
      <c r="K460" s="39">
        <v>0.44</v>
      </c>
      <c r="N460" s="224"/>
      <c r="P460" s="224"/>
    </row>
    <row r="461" spans="1:16">
      <c r="A461" s="7" t="s">
        <v>15</v>
      </c>
      <c r="B461" s="8" t="s">
        <v>16</v>
      </c>
      <c r="C461" s="9" t="s">
        <v>1028</v>
      </c>
      <c r="D461" s="10" t="s">
        <v>302</v>
      </c>
      <c r="E461" s="8" t="s">
        <v>92</v>
      </c>
      <c r="F461" s="8" t="s">
        <v>147</v>
      </c>
      <c r="G461" s="36" t="s">
        <v>160</v>
      </c>
      <c r="H461" s="8" t="s">
        <v>24</v>
      </c>
      <c r="I461" s="41">
        <v>2295</v>
      </c>
      <c r="J461" s="38">
        <f t="shared" si="7"/>
        <v>1285.2</v>
      </c>
      <c r="K461" s="39">
        <v>0.44</v>
      </c>
      <c r="N461" s="224"/>
      <c r="P461" s="224"/>
    </row>
    <row r="462" spans="1:16" s="43" customFormat="1">
      <c r="A462" s="7" t="s">
        <v>15</v>
      </c>
      <c r="B462" s="8" t="s">
        <v>16</v>
      </c>
      <c r="C462" s="9" t="s">
        <v>1029</v>
      </c>
      <c r="D462" s="10" t="s">
        <v>816</v>
      </c>
      <c r="E462" s="8" t="s">
        <v>95</v>
      </c>
      <c r="F462" s="8" t="s">
        <v>147</v>
      </c>
      <c r="G462" s="36" t="s">
        <v>160</v>
      </c>
      <c r="H462" s="8" t="s">
        <v>24</v>
      </c>
      <c r="I462" s="41">
        <v>1890</v>
      </c>
      <c r="J462" s="38">
        <f>I462*0.56</f>
        <v>1058.4000000000001</v>
      </c>
      <c r="K462" s="39">
        <v>0.44</v>
      </c>
      <c r="N462" s="224"/>
      <c r="P462" s="224"/>
    </row>
    <row r="463" spans="1:16">
      <c r="A463" s="7" t="s">
        <v>15</v>
      </c>
      <c r="B463" s="8" t="s">
        <v>16</v>
      </c>
      <c r="C463" s="9" t="s">
        <v>1028</v>
      </c>
      <c r="D463" s="10" t="s">
        <v>303</v>
      </c>
      <c r="E463" s="8" t="s">
        <v>97</v>
      </c>
      <c r="F463" s="8" t="s">
        <v>147</v>
      </c>
      <c r="G463" s="36" t="s">
        <v>160</v>
      </c>
      <c r="H463" s="8" t="s">
        <v>27</v>
      </c>
      <c r="I463" s="41">
        <v>2014</v>
      </c>
      <c r="J463" s="38">
        <f t="shared" si="7"/>
        <v>1127.8400000000001</v>
      </c>
      <c r="K463" s="39">
        <v>0.44</v>
      </c>
      <c r="N463" s="224"/>
      <c r="P463" s="224"/>
    </row>
    <row r="464" spans="1:16">
      <c r="A464" s="7" t="s">
        <v>15</v>
      </c>
      <c r="B464" s="8" t="s">
        <v>16</v>
      </c>
      <c r="C464" s="9" t="s">
        <v>1028</v>
      </c>
      <c r="D464" s="10" t="s">
        <v>304</v>
      </c>
      <c r="E464" s="8" t="s">
        <v>96</v>
      </c>
      <c r="F464" s="8" t="s">
        <v>147</v>
      </c>
      <c r="G464" s="36" t="s">
        <v>160</v>
      </c>
      <c r="H464" s="8" t="s">
        <v>27</v>
      </c>
      <c r="I464" s="41">
        <v>1904</v>
      </c>
      <c r="J464" s="38">
        <f t="shared" si="7"/>
        <v>1066.24</v>
      </c>
      <c r="K464" s="39">
        <v>0.44</v>
      </c>
      <c r="N464" s="224"/>
      <c r="P464" s="224"/>
    </row>
    <row r="465" spans="1:16">
      <c r="A465" s="7" t="s">
        <v>15</v>
      </c>
      <c r="B465" s="8" t="s">
        <v>16</v>
      </c>
      <c r="C465" s="9" t="s">
        <v>1028</v>
      </c>
      <c r="D465" s="10" t="s">
        <v>305</v>
      </c>
      <c r="E465" s="8" t="s">
        <v>26</v>
      </c>
      <c r="F465" s="8" t="s">
        <v>147</v>
      </c>
      <c r="G465" s="36" t="s">
        <v>160</v>
      </c>
      <c r="H465" s="8" t="s">
        <v>27</v>
      </c>
      <c r="I465" s="41">
        <v>1875</v>
      </c>
      <c r="J465" s="38">
        <f t="shared" si="7"/>
        <v>1050</v>
      </c>
      <c r="K465" s="39">
        <v>0.44</v>
      </c>
      <c r="N465" s="224"/>
      <c r="P465" s="224"/>
    </row>
    <row r="466" spans="1:16">
      <c r="I466" s="1"/>
      <c r="J466" s="1"/>
      <c r="N466" s="224"/>
      <c r="P466" s="224"/>
    </row>
    <row r="467" spans="1:16">
      <c r="A467" s="7" t="s">
        <v>15</v>
      </c>
      <c r="B467" s="8" t="s">
        <v>16</v>
      </c>
      <c r="C467" s="9" t="s">
        <v>1030</v>
      </c>
      <c r="D467" s="10" t="s">
        <v>306</v>
      </c>
      <c r="E467" s="8" t="s">
        <v>94</v>
      </c>
      <c r="F467" s="8" t="s">
        <v>147</v>
      </c>
      <c r="G467" s="36" t="s">
        <v>160</v>
      </c>
      <c r="H467" s="8" t="s">
        <v>27</v>
      </c>
      <c r="I467" s="41">
        <v>5215</v>
      </c>
      <c r="J467" s="38">
        <f t="shared" si="7"/>
        <v>2920.4</v>
      </c>
      <c r="K467" s="39">
        <v>0.44</v>
      </c>
      <c r="N467" s="224"/>
      <c r="P467" s="224"/>
    </row>
    <row r="468" spans="1:16">
      <c r="A468" s="7" t="s">
        <v>15</v>
      </c>
      <c r="B468" s="8" t="s">
        <v>16</v>
      </c>
      <c r="C468" s="9" t="s">
        <v>1030</v>
      </c>
      <c r="D468" s="10" t="s">
        <v>307</v>
      </c>
      <c r="E468" s="8" t="s">
        <v>93</v>
      </c>
      <c r="F468" s="8" t="s">
        <v>147</v>
      </c>
      <c r="G468" s="36" t="s">
        <v>160</v>
      </c>
      <c r="H468" s="8" t="s">
        <v>27</v>
      </c>
      <c r="I468" s="41">
        <v>4968</v>
      </c>
      <c r="J468" s="38">
        <f t="shared" si="7"/>
        <v>2782.0800000000004</v>
      </c>
      <c r="K468" s="39">
        <v>0.44</v>
      </c>
      <c r="N468" s="224"/>
      <c r="P468" s="224"/>
    </row>
    <row r="469" spans="1:16">
      <c r="A469" s="7" t="s">
        <v>15</v>
      </c>
      <c r="B469" s="8" t="s">
        <v>16</v>
      </c>
      <c r="C469" s="9" t="s">
        <v>1030</v>
      </c>
      <c r="D469" s="10" t="s">
        <v>478</v>
      </c>
      <c r="E469" s="8" t="s">
        <v>435</v>
      </c>
      <c r="F469" s="8" t="s">
        <v>147</v>
      </c>
      <c r="G469" s="36" t="s">
        <v>160</v>
      </c>
      <c r="H469" s="8" t="s">
        <v>27</v>
      </c>
      <c r="I469" s="41">
        <v>4200</v>
      </c>
      <c r="J469" s="38">
        <f t="shared" si="7"/>
        <v>2352</v>
      </c>
      <c r="K469" s="39">
        <v>0.44</v>
      </c>
      <c r="N469" s="224"/>
      <c r="P469" s="224"/>
    </row>
    <row r="470" spans="1:16">
      <c r="A470" s="7" t="s">
        <v>15</v>
      </c>
      <c r="B470" s="8" t="s">
        <v>16</v>
      </c>
      <c r="C470" s="9" t="s">
        <v>1030</v>
      </c>
      <c r="D470" s="10" t="s">
        <v>308</v>
      </c>
      <c r="E470" s="8" t="s">
        <v>92</v>
      </c>
      <c r="F470" s="8" t="s">
        <v>147</v>
      </c>
      <c r="G470" s="36" t="s">
        <v>160</v>
      </c>
      <c r="H470" s="8" t="s">
        <v>24</v>
      </c>
      <c r="I470" s="41">
        <v>4457</v>
      </c>
      <c r="J470" s="38">
        <f t="shared" ref="J470:J570" si="8">I470*0.56</f>
        <v>2495.92</v>
      </c>
      <c r="K470" s="39">
        <v>0.44</v>
      </c>
      <c r="N470" s="224"/>
      <c r="P470" s="224"/>
    </row>
    <row r="471" spans="1:16" s="43" customFormat="1">
      <c r="A471" s="7" t="s">
        <v>15</v>
      </c>
      <c r="B471" s="8" t="s">
        <v>16</v>
      </c>
      <c r="C471" s="9" t="s">
        <v>1030</v>
      </c>
      <c r="D471" s="10" t="s">
        <v>815</v>
      </c>
      <c r="E471" s="8" t="s">
        <v>95</v>
      </c>
      <c r="F471" s="8" t="s">
        <v>147</v>
      </c>
      <c r="G471" s="36" t="s">
        <v>160</v>
      </c>
      <c r="H471" s="8" t="s">
        <v>24</v>
      </c>
      <c r="I471" s="41">
        <v>3675</v>
      </c>
      <c r="J471" s="38">
        <f t="shared" si="8"/>
        <v>2058</v>
      </c>
      <c r="K471" s="39">
        <v>0.44</v>
      </c>
      <c r="N471" s="224"/>
      <c r="P471" s="224"/>
    </row>
    <row r="472" spans="1:16">
      <c r="A472" s="7" t="s">
        <v>15</v>
      </c>
      <c r="B472" s="8" t="s">
        <v>16</v>
      </c>
      <c r="C472" s="9" t="s">
        <v>1030</v>
      </c>
      <c r="D472" s="10" t="s">
        <v>309</v>
      </c>
      <c r="E472" s="8" t="s">
        <v>97</v>
      </c>
      <c r="F472" s="8" t="s">
        <v>147</v>
      </c>
      <c r="G472" s="36" t="s">
        <v>160</v>
      </c>
      <c r="H472" s="8" t="s">
        <v>27</v>
      </c>
      <c r="I472" s="41">
        <v>3821</v>
      </c>
      <c r="J472" s="38">
        <f t="shared" si="8"/>
        <v>2139.7600000000002</v>
      </c>
      <c r="K472" s="39">
        <v>0.44</v>
      </c>
      <c r="N472" s="224"/>
      <c r="P472" s="224"/>
    </row>
    <row r="473" spans="1:16">
      <c r="A473" s="7" t="s">
        <v>15</v>
      </c>
      <c r="B473" s="8" t="s">
        <v>16</v>
      </c>
      <c r="C473" s="9" t="s">
        <v>1030</v>
      </c>
      <c r="D473" s="10" t="s">
        <v>310</v>
      </c>
      <c r="E473" s="8" t="s">
        <v>96</v>
      </c>
      <c r="F473" s="8" t="s">
        <v>147</v>
      </c>
      <c r="G473" s="36" t="s">
        <v>160</v>
      </c>
      <c r="H473" s="8" t="s">
        <v>27</v>
      </c>
      <c r="I473" s="41">
        <v>3586</v>
      </c>
      <c r="J473" s="38">
        <f t="shared" si="8"/>
        <v>2008.16</v>
      </c>
      <c r="K473" s="39">
        <v>0.44</v>
      </c>
      <c r="N473" s="224"/>
      <c r="P473" s="224"/>
    </row>
    <row r="474" spans="1:16">
      <c r="A474" s="7" t="s">
        <v>15</v>
      </c>
      <c r="B474" s="8" t="s">
        <v>16</v>
      </c>
      <c r="C474" s="9" t="s">
        <v>1030</v>
      </c>
      <c r="D474" s="10" t="s">
        <v>311</v>
      </c>
      <c r="E474" s="8" t="s">
        <v>26</v>
      </c>
      <c r="F474" s="8" t="s">
        <v>147</v>
      </c>
      <c r="G474" s="36" t="s">
        <v>160</v>
      </c>
      <c r="H474" s="8" t="s">
        <v>27</v>
      </c>
      <c r="I474" s="41">
        <v>3566</v>
      </c>
      <c r="J474" s="38">
        <f t="shared" si="8"/>
        <v>1996.9600000000003</v>
      </c>
      <c r="K474" s="39">
        <v>0.44</v>
      </c>
      <c r="N474" s="224"/>
      <c r="P474" s="224"/>
    </row>
    <row r="475" spans="1:16">
      <c r="A475" s="7"/>
      <c r="B475" s="8"/>
      <c r="C475" s="9"/>
      <c r="D475" s="10"/>
      <c r="E475" s="8"/>
      <c r="F475" s="8"/>
      <c r="G475" s="36"/>
      <c r="H475" s="8"/>
      <c r="I475" s="41"/>
      <c r="J475" s="38"/>
      <c r="K475" s="39"/>
      <c r="N475" s="224"/>
      <c r="P475" s="224"/>
    </row>
    <row r="476" spans="1:16">
      <c r="A476" s="7" t="s">
        <v>15</v>
      </c>
      <c r="B476" s="8" t="s">
        <v>16</v>
      </c>
      <c r="C476" s="9" t="s">
        <v>1031</v>
      </c>
      <c r="D476" s="10" t="s">
        <v>479</v>
      </c>
      <c r="E476" s="8" t="s">
        <v>94</v>
      </c>
      <c r="F476" s="8" t="s">
        <v>147</v>
      </c>
      <c r="G476" s="36" t="s">
        <v>160</v>
      </c>
      <c r="H476" s="8" t="s">
        <v>27</v>
      </c>
      <c r="I476" s="41">
        <v>3143</v>
      </c>
      <c r="J476" s="38">
        <f t="shared" si="8"/>
        <v>1760.0800000000002</v>
      </c>
      <c r="K476" s="39">
        <v>0.44</v>
      </c>
      <c r="N476" s="224"/>
      <c r="P476" s="224"/>
    </row>
    <row r="477" spans="1:16">
      <c r="A477" s="54" t="s">
        <v>15</v>
      </c>
      <c r="B477" s="55" t="s">
        <v>16</v>
      </c>
      <c r="C477" s="9" t="s">
        <v>1031</v>
      </c>
      <c r="D477" s="57" t="s">
        <v>480</v>
      </c>
      <c r="E477" s="55" t="s">
        <v>93</v>
      </c>
      <c r="F477" s="55" t="s">
        <v>147</v>
      </c>
      <c r="G477" s="62" t="s">
        <v>160</v>
      </c>
      <c r="H477" s="55" t="s">
        <v>27</v>
      </c>
      <c r="I477" s="41">
        <v>3017</v>
      </c>
      <c r="J477" s="64">
        <f t="shared" si="8"/>
        <v>1689.5200000000002</v>
      </c>
      <c r="K477" s="121">
        <v>0.44</v>
      </c>
      <c r="N477" s="224"/>
      <c r="P477" s="224"/>
    </row>
    <row r="478" spans="1:16">
      <c r="A478" s="7" t="s">
        <v>15</v>
      </c>
      <c r="B478" s="8" t="s">
        <v>16</v>
      </c>
      <c r="C478" s="9" t="s">
        <v>1031</v>
      </c>
      <c r="D478" s="10" t="s">
        <v>481</v>
      </c>
      <c r="E478" s="8" t="s">
        <v>435</v>
      </c>
      <c r="F478" s="8" t="s">
        <v>147</v>
      </c>
      <c r="G478" s="36" t="s">
        <v>160</v>
      </c>
      <c r="H478" s="8" t="s">
        <v>27</v>
      </c>
      <c r="I478" s="41">
        <v>2568</v>
      </c>
      <c r="J478" s="38">
        <f t="shared" si="8"/>
        <v>1438.0800000000002</v>
      </c>
      <c r="K478" s="39">
        <v>0.44</v>
      </c>
      <c r="N478" s="224"/>
      <c r="P478" s="224"/>
    </row>
    <row r="479" spans="1:16">
      <c r="A479" s="7" t="s">
        <v>15</v>
      </c>
      <c r="B479" s="8" t="s">
        <v>16</v>
      </c>
      <c r="C479" s="9" t="s">
        <v>1031</v>
      </c>
      <c r="D479" s="10" t="s">
        <v>482</v>
      </c>
      <c r="E479" s="8" t="s">
        <v>92</v>
      </c>
      <c r="F479" s="8" t="s">
        <v>147</v>
      </c>
      <c r="G479" s="36" t="s">
        <v>160</v>
      </c>
      <c r="H479" s="8" t="s">
        <v>24</v>
      </c>
      <c r="I479" s="41">
        <v>2762</v>
      </c>
      <c r="J479" s="38">
        <f t="shared" si="8"/>
        <v>1546.7200000000003</v>
      </c>
      <c r="K479" s="39">
        <v>0.44</v>
      </c>
      <c r="N479" s="224"/>
      <c r="P479" s="224"/>
    </row>
    <row r="480" spans="1:16" s="43" customFormat="1">
      <c r="A480" s="7" t="s">
        <v>15</v>
      </c>
      <c r="B480" s="8" t="s">
        <v>16</v>
      </c>
      <c r="C480" s="9" t="s">
        <v>1031</v>
      </c>
      <c r="D480" s="10" t="s">
        <v>814</v>
      </c>
      <c r="E480" s="8" t="s">
        <v>95</v>
      </c>
      <c r="F480" s="8" t="s">
        <v>147</v>
      </c>
      <c r="G480" s="36" t="s">
        <v>160</v>
      </c>
      <c r="H480" s="8" t="s">
        <v>24</v>
      </c>
      <c r="I480" s="41">
        <v>2358</v>
      </c>
      <c r="J480" s="38">
        <f t="shared" si="8"/>
        <v>1320.48</v>
      </c>
      <c r="K480" s="39">
        <v>0.44</v>
      </c>
      <c r="N480" s="224"/>
      <c r="P480" s="224"/>
    </row>
    <row r="481" spans="1:16">
      <c r="A481" s="7" t="s">
        <v>15</v>
      </c>
      <c r="B481" s="8" t="s">
        <v>16</v>
      </c>
      <c r="C481" s="9" t="s">
        <v>1031</v>
      </c>
      <c r="D481" s="10" t="s">
        <v>483</v>
      </c>
      <c r="E481" s="8" t="s">
        <v>97</v>
      </c>
      <c r="F481" s="8" t="s">
        <v>147</v>
      </c>
      <c r="G481" s="36" t="s">
        <v>160</v>
      </c>
      <c r="H481" s="8" t="s">
        <v>27</v>
      </c>
      <c r="I481" s="41">
        <v>2482</v>
      </c>
      <c r="J481" s="38">
        <f t="shared" si="8"/>
        <v>1389.92</v>
      </c>
      <c r="K481" s="39">
        <v>0.44</v>
      </c>
      <c r="N481" s="224"/>
      <c r="P481" s="224"/>
    </row>
    <row r="482" spans="1:16">
      <c r="A482" s="7" t="s">
        <v>15</v>
      </c>
      <c r="B482" s="8" t="s">
        <v>16</v>
      </c>
      <c r="C482" s="9" t="s">
        <v>1031</v>
      </c>
      <c r="D482" s="10" t="s">
        <v>484</v>
      </c>
      <c r="E482" s="8" t="s">
        <v>96</v>
      </c>
      <c r="F482" s="8" t="s">
        <v>147</v>
      </c>
      <c r="G482" s="36" t="s">
        <v>160</v>
      </c>
      <c r="H482" s="8" t="s">
        <v>27</v>
      </c>
      <c r="I482" s="41">
        <v>2371</v>
      </c>
      <c r="J482" s="38">
        <f t="shared" si="8"/>
        <v>1327.7600000000002</v>
      </c>
      <c r="K482" s="39">
        <v>0.44</v>
      </c>
      <c r="N482" s="224"/>
      <c r="P482" s="224"/>
    </row>
    <row r="483" spans="1:16">
      <c r="A483" s="7" t="s">
        <v>15</v>
      </c>
      <c r="B483" s="8" t="s">
        <v>16</v>
      </c>
      <c r="C483" s="9" t="s">
        <v>1031</v>
      </c>
      <c r="D483" s="10" t="s">
        <v>485</v>
      </c>
      <c r="E483" s="8" t="s">
        <v>26</v>
      </c>
      <c r="F483" s="8" t="s">
        <v>147</v>
      </c>
      <c r="G483" s="36" t="s">
        <v>160</v>
      </c>
      <c r="H483" s="8" t="s">
        <v>27</v>
      </c>
      <c r="I483" s="41">
        <v>2342</v>
      </c>
      <c r="J483" s="38">
        <f t="shared" si="8"/>
        <v>1311.5200000000002</v>
      </c>
      <c r="K483" s="39">
        <v>0.44</v>
      </c>
      <c r="N483" s="224"/>
      <c r="P483" s="224"/>
    </row>
    <row r="484" spans="1:16">
      <c r="A484" s="7"/>
      <c r="B484" s="8"/>
      <c r="C484" s="9"/>
      <c r="D484" s="10"/>
      <c r="E484" s="8"/>
      <c r="F484" s="8"/>
      <c r="G484" s="36"/>
      <c r="H484" s="8"/>
      <c r="I484" s="41"/>
      <c r="J484" s="38"/>
      <c r="K484" s="39"/>
      <c r="N484" s="224"/>
      <c r="P484" s="224"/>
    </row>
    <row r="485" spans="1:16">
      <c r="A485" s="7" t="s">
        <v>15</v>
      </c>
      <c r="B485" s="8" t="s">
        <v>16</v>
      </c>
      <c r="C485" s="9" t="s">
        <v>1032</v>
      </c>
      <c r="D485" s="10" t="s">
        <v>486</v>
      </c>
      <c r="E485" s="8" t="s">
        <v>94</v>
      </c>
      <c r="F485" s="8" t="s">
        <v>147</v>
      </c>
      <c r="G485" s="36" t="s">
        <v>160</v>
      </c>
      <c r="H485" s="8" t="s">
        <v>27</v>
      </c>
      <c r="I485" s="41">
        <v>5682</v>
      </c>
      <c r="J485" s="38">
        <f t="shared" si="8"/>
        <v>3181.9200000000005</v>
      </c>
      <c r="K485" s="39">
        <v>0.44</v>
      </c>
      <c r="N485" s="224"/>
      <c r="P485" s="224"/>
    </row>
    <row r="486" spans="1:16">
      <c r="A486" s="7" t="s">
        <v>15</v>
      </c>
      <c r="B486" s="8" t="s">
        <v>16</v>
      </c>
      <c r="C486" s="9" t="s">
        <v>1032</v>
      </c>
      <c r="D486" s="10" t="s">
        <v>487</v>
      </c>
      <c r="E486" s="8" t="s">
        <v>93</v>
      </c>
      <c r="F486" s="8" t="s">
        <v>147</v>
      </c>
      <c r="G486" s="36" t="s">
        <v>160</v>
      </c>
      <c r="H486" s="8" t="s">
        <v>27</v>
      </c>
      <c r="I486" s="41">
        <v>5435</v>
      </c>
      <c r="J486" s="38">
        <f t="shared" si="8"/>
        <v>3043.6000000000004</v>
      </c>
      <c r="K486" s="39">
        <v>0.44</v>
      </c>
      <c r="N486" s="224"/>
      <c r="P486" s="224"/>
    </row>
    <row r="487" spans="1:16">
      <c r="A487" s="7" t="s">
        <v>15</v>
      </c>
      <c r="B487" s="8" t="s">
        <v>16</v>
      </c>
      <c r="C487" s="9" t="s">
        <v>1032</v>
      </c>
      <c r="D487" s="10" t="s">
        <v>488</v>
      </c>
      <c r="E487" s="8" t="s">
        <v>435</v>
      </c>
      <c r="F487" s="8" t="s">
        <v>147</v>
      </c>
      <c r="G487" s="36" t="s">
        <v>160</v>
      </c>
      <c r="H487" s="8" t="s">
        <v>27</v>
      </c>
      <c r="I487" s="41">
        <v>4668</v>
      </c>
      <c r="J487" s="38">
        <f t="shared" si="8"/>
        <v>2614.0800000000004</v>
      </c>
      <c r="K487" s="39">
        <v>0.44</v>
      </c>
      <c r="N487" s="224"/>
      <c r="P487" s="224"/>
    </row>
    <row r="488" spans="1:16">
      <c r="A488" s="7" t="s">
        <v>15</v>
      </c>
      <c r="B488" s="8" t="s">
        <v>16</v>
      </c>
      <c r="C488" s="9" t="s">
        <v>1032</v>
      </c>
      <c r="D488" s="10" t="s">
        <v>489</v>
      </c>
      <c r="E488" s="8" t="s">
        <v>92</v>
      </c>
      <c r="F488" s="8" t="s">
        <v>147</v>
      </c>
      <c r="G488" s="36" t="s">
        <v>160</v>
      </c>
      <c r="H488" s="8" t="s">
        <v>24</v>
      </c>
      <c r="I488" s="41">
        <v>4924</v>
      </c>
      <c r="J488" s="38">
        <f t="shared" si="8"/>
        <v>2757.44</v>
      </c>
      <c r="K488" s="39">
        <v>0.44</v>
      </c>
      <c r="N488" s="224"/>
      <c r="P488" s="224"/>
    </row>
    <row r="489" spans="1:16" s="43" customFormat="1">
      <c r="A489" s="7" t="s">
        <v>15</v>
      </c>
      <c r="B489" s="8" t="s">
        <v>16</v>
      </c>
      <c r="C489" s="9" t="s">
        <v>1032</v>
      </c>
      <c r="D489" s="10" t="s">
        <v>813</v>
      </c>
      <c r="E489" s="8" t="s">
        <v>95</v>
      </c>
      <c r="F489" s="8" t="s">
        <v>147</v>
      </c>
      <c r="G489" s="36" t="s">
        <v>160</v>
      </c>
      <c r="H489" s="8" t="s">
        <v>24</v>
      </c>
      <c r="I489" s="41">
        <v>4143</v>
      </c>
      <c r="J489" s="38">
        <f t="shared" si="8"/>
        <v>2320.0800000000004</v>
      </c>
      <c r="K489" s="39">
        <v>0.44</v>
      </c>
      <c r="N489" s="224"/>
      <c r="P489" s="224"/>
    </row>
    <row r="490" spans="1:16">
      <c r="A490" s="7" t="s">
        <v>15</v>
      </c>
      <c r="B490" s="8" t="s">
        <v>16</v>
      </c>
      <c r="C490" s="9" t="s">
        <v>1032</v>
      </c>
      <c r="D490" s="10" t="s">
        <v>490</v>
      </c>
      <c r="E490" s="8" t="s">
        <v>97</v>
      </c>
      <c r="F490" s="8" t="s">
        <v>147</v>
      </c>
      <c r="G490" s="36" t="s">
        <v>160</v>
      </c>
      <c r="H490" s="8" t="s">
        <v>27</v>
      </c>
      <c r="I490" s="41">
        <v>4289</v>
      </c>
      <c r="J490" s="38">
        <f t="shared" si="8"/>
        <v>2401.84</v>
      </c>
      <c r="K490" s="39">
        <v>0.44</v>
      </c>
      <c r="N490" s="224"/>
      <c r="P490" s="224"/>
    </row>
    <row r="491" spans="1:16">
      <c r="A491" s="7" t="s">
        <v>15</v>
      </c>
      <c r="B491" s="8" t="s">
        <v>16</v>
      </c>
      <c r="C491" s="9" t="s">
        <v>1032</v>
      </c>
      <c r="D491" s="10" t="s">
        <v>491</v>
      </c>
      <c r="E491" s="8" t="s">
        <v>96</v>
      </c>
      <c r="F491" s="8" t="s">
        <v>147</v>
      </c>
      <c r="G491" s="36" t="s">
        <v>160</v>
      </c>
      <c r="H491" s="8" t="s">
        <v>27</v>
      </c>
      <c r="I491" s="41">
        <v>4053</v>
      </c>
      <c r="J491" s="38">
        <f t="shared" si="8"/>
        <v>2269.6800000000003</v>
      </c>
      <c r="K491" s="39">
        <v>0.44</v>
      </c>
      <c r="N491" s="224"/>
      <c r="P491" s="224"/>
    </row>
    <row r="492" spans="1:16">
      <c r="A492" s="7" t="s">
        <v>15</v>
      </c>
      <c r="B492" s="8" t="s">
        <v>16</v>
      </c>
      <c r="C492" s="9" t="s">
        <v>1032</v>
      </c>
      <c r="D492" s="10" t="s">
        <v>492</v>
      </c>
      <c r="E492" s="8" t="s">
        <v>26</v>
      </c>
      <c r="F492" s="8" t="s">
        <v>147</v>
      </c>
      <c r="G492" s="36" t="s">
        <v>160</v>
      </c>
      <c r="H492" s="8" t="s">
        <v>27</v>
      </c>
      <c r="I492" s="41">
        <v>4034</v>
      </c>
      <c r="J492" s="38">
        <f t="shared" si="8"/>
        <v>2259.0400000000004</v>
      </c>
      <c r="K492" s="39">
        <v>0.44</v>
      </c>
      <c r="N492" s="224"/>
      <c r="P492" s="224"/>
    </row>
    <row r="493" spans="1:16">
      <c r="A493" s="7"/>
      <c r="B493" s="8"/>
      <c r="C493" s="9"/>
      <c r="D493" s="10"/>
      <c r="E493" s="8"/>
      <c r="F493" s="8"/>
      <c r="G493" s="36"/>
      <c r="H493" s="8"/>
      <c r="I493" s="41"/>
      <c r="J493" s="38"/>
      <c r="K493" s="39"/>
      <c r="N493" s="224"/>
      <c r="P493" s="224"/>
    </row>
    <row r="494" spans="1:16">
      <c r="A494" s="7" t="s">
        <v>15</v>
      </c>
      <c r="B494" s="8" t="s">
        <v>16</v>
      </c>
      <c r="C494" s="9" t="s">
        <v>1033</v>
      </c>
      <c r="D494" s="10" t="s">
        <v>312</v>
      </c>
      <c r="E494" s="8" t="s">
        <v>94</v>
      </c>
      <c r="F494" s="8" t="s">
        <v>147</v>
      </c>
      <c r="G494" s="36" t="s">
        <v>160</v>
      </c>
      <c r="H494" s="8" t="s">
        <v>27</v>
      </c>
      <c r="I494" s="41">
        <v>3375</v>
      </c>
      <c r="J494" s="38">
        <f t="shared" si="8"/>
        <v>1890.0000000000002</v>
      </c>
      <c r="K494" s="39">
        <v>0.44</v>
      </c>
      <c r="N494" s="224"/>
      <c r="P494" s="224"/>
    </row>
    <row r="495" spans="1:16">
      <c r="A495" s="7" t="s">
        <v>15</v>
      </c>
      <c r="B495" s="8" t="s">
        <v>16</v>
      </c>
      <c r="C495" s="9" t="s">
        <v>1033</v>
      </c>
      <c r="D495" s="10" t="s">
        <v>313</v>
      </c>
      <c r="E495" s="8" t="s">
        <v>93</v>
      </c>
      <c r="F495" s="8" t="s">
        <v>147</v>
      </c>
      <c r="G495" s="36" t="s">
        <v>160</v>
      </c>
      <c r="H495" s="8" t="s">
        <v>27</v>
      </c>
      <c r="I495" s="41">
        <v>3249</v>
      </c>
      <c r="J495" s="38">
        <f t="shared" si="8"/>
        <v>1819.4400000000003</v>
      </c>
      <c r="K495" s="39">
        <v>0.44</v>
      </c>
      <c r="N495" s="224"/>
      <c r="P495" s="224"/>
    </row>
    <row r="496" spans="1:16">
      <c r="A496" s="7" t="s">
        <v>15</v>
      </c>
      <c r="B496" s="8" t="s">
        <v>16</v>
      </c>
      <c r="C496" s="9" t="s">
        <v>1033</v>
      </c>
      <c r="D496" s="10" t="s">
        <v>493</v>
      </c>
      <c r="E496" s="8" t="s">
        <v>435</v>
      </c>
      <c r="F496" s="8" t="s">
        <v>147</v>
      </c>
      <c r="G496" s="36" t="s">
        <v>160</v>
      </c>
      <c r="H496" s="8" t="s">
        <v>27</v>
      </c>
      <c r="I496" s="41">
        <v>2800</v>
      </c>
      <c r="J496" s="38">
        <f t="shared" si="8"/>
        <v>1568.0000000000002</v>
      </c>
      <c r="K496" s="39">
        <v>0.44</v>
      </c>
      <c r="N496" s="224"/>
      <c r="P496" s="224"/>
    </row>
    <row r="497" spans="1:16">
      <c r="A497" s="7" t="s">
        <v>15</v>
      </c>
      <c r="B497" s="8" t="s">
        <v>16</v>
      </c>
      <c r="C497" s="9" t="s">
        <v>1033</v>
      </c>
      <c r="D497" s="10" t="s">
        <v>314</v>
      </c>
      <c r="E497" s="8" t="s">
        <v>92</v>
      </c>
      <c r="F497" s="8" t="s">
        <v>147</v>
      </c>
      <c r="G497" s="36" t="s">
        <v>160</v>
      </c>
      <c r="H497" s="8" t="s">
        <v>24</v>
      </c>
      <c r="I497" s="41">
        <v>2994</v>
      </c>
      <c r="J497" s="38">
        <f t="shared" si="8"/>
        <v>1676.64</v>
      </c>
      <c r="K497" s="39">
        <v>0.44</v>
      </c>
      <c r="N497" s="224"/>
      <c r="P497" s="224"/>
    </row>
    <row r="498" spans="1:16" s="43" customFormat="1">
      <c r="A498" s="7" t="s">
        <v>15</v>
      </c>
      <c r="B498" s="8" t="s">
        <v>16</v>
      </c>
      <c r="C498" s="9" t="s">
        <v>1034</v>
      </c>
      <c r="D498" s="10" t="s">
        <v>812</v>
      </c>
      <c r="E498" s="8" t="s">
        <v>95</v>
      </c>
      <c r="F498" s="8" t="s">
        <v>147</v>
      </c>
      <c r="G498" s="36" t="s">
        <v>160</v>
      </c>
      <c r="H498" s="8" t="s">
        <v>24</v>
      </c>
      <c r="I498" s="41">
        <v>2590</v>
      </c>
      <c r="J498" s="38">
        <f t="shared" si="8"/>
        <v>1450.4</v>
      </c>
      <c r="K498" s="39">
        <v>0.44</v>
      </c>
      <c r="N498" s="224"/>
      <c r="P498" s="224"/>
    </row>
    <row r="499" spans="1:16">
      <c r="A499" s="7" t="s">
        <v>15</v>
      </c>
      <c r="B499" s="8" t="s">
        <v>16</v>
      </c>
      <c r="C499" s="9" t="s">
        <v>1033</v>
      </c>
      <c r="D499" s="10" t="s">
        <v>315</v>
      </c>
      <c r="E499" s="8" t="s">
        <v>97</v>
      </c>
      <c r="F499" s="8" t="s">
        <v>147</v>
      </c>
      <c r="G499" s="36" t="s">
        <v>160</v>
      </c>
      <c r="H499" s="8" t="s">
        <v>27</v>
      </c>
      <c r="I499" s="41">
        <v>2714</v>
      </c>
      <c r="J499" s="38">
        <f t="shared" si="8"/>
        <v>1519.8400000000001</v>
      </c>
      <c r="K499" s="39">
        <v>0.44</v>
      </c>
      <c r="N499" s="224"/>
      <c r="P499" s="224"/>
    </row>
    <row r="500" spans="1:16">
      <c r="A500" s="7" t="s">
        <v>15</v>
      </c>
      <c r="B500" s="8" t="s">
        <v>16</v>
      </c>
      <c r="C500" s="9" t="s">
        <v>1033</v>
      </c>
      <c r="D500" s="10" t="s">
        <v>316</v>
      </c>
      <c r="E500" s="8" t="s">
        <v>96</v>
      </c>
      <c r="F500" s="8" t="s">
        <v>147</v>
      </c>
      <c r="G500" s="36" t="s">
        <v>160</v>
      </c>
      <c r="H500" s="8" t="s">
        <v>27</v>
      </c>
      <c r="I500" s="41">
        <v>2603</v>
      </c>
      <c r="J500" s="38">
        <f t="shared" si="8"/>
        <v>1457.68</v>
      </c>
      <c r="K500" s="39">
        <v>0.44</v>
      </c>
      <c r="N500" s="224"/>
      <c r="P500" s="224"/>
    </row>
    <row r="501" spans="1:16">
      <c r="A501" s="7" t="s">
        <v>15</v>
      </c>
      <c r="B501" s="8" t="s">
        <v>16</v>
      </c>
      <c r="C501" s="9" t="s">
        <v>1033</v>
      </c>
      <c r="D501" s="10" t="s">
        <v>317</v>
      </c>
      <c r="E501" s="8" t="s">
        <v>26</v>
      </c>
      <c r="F501" s="8" t="s">
        <v>147</v>
      </c>
      <c r="G501" s="36" t="s">
        <v>160</v>
      </c>
      <c r="H501" s="8" t="s">
        <v>27</v>
      </c>
      <c r="I501" s="41">
        <v>2574</v>
      </c>
      <c r="J501" s="38">
        <f t="shared" si="8"/>
        <v>1441.44</v>
      </c>
      <c r="K501" s="39">
        <v>0.44</v>
      </c>
      <c r="N501" s="224"/>
      <c r="P501" s="224"/>
    </row>
    <row r="502" spans="1:16">
      <c r="A502" s="7"/>
      <c r="B502" s="8"/>
      <c r="C502" s="9"/>
      <c r="D502" s="10"/>
      <c r="E502" s="8"/>
      <c r="F502" s="8"/>
      <c r="G502" s="36"/>
      <c r="H502" s="8"/>
      <c r="I502" s="41"/>
      <c r="J502" s="38"/>
      <c r="K502" s="39"/>
      <c r="N502" s="224"/>
      <c r="P502" s="224"/>
    </row>
    <row r="503" spans="1:16" ht="14.25" customHeight="1">
      <c r="A503" s="7" t="s">
        <v>15</v>
      </c>
      <c r="B503" s="8" t="s">
        <v>16</v>
      </c>
      <c r="C503" s="9" t="s">
        <v>1038</v>
      </c>
      <c r="D503" s="10" t="s">
        <v>318</v>
      </c>
      <c r="E503" s="8" t="s">
        <v>94</v>
      </c>
      <c r="F503" s="8" t="s">
        <v>147</v>
      </c>
      <c r="G503" s="36" t="s">
        <v>160</v>
      </c>
      <c r="H503" s="8" t="s">
        <v>27</v>
      </c>
      <c r="I503" s="41">
        <v>5914</v>
      </c>
      <c r="J503" s="38">
        <f t="shared" si="8"/>
        <v>3311.84</v>
      </c>
      <c r="K503" s="39">
        <v>0.44</v>
      </c>
      <c r="N503" s="224"/>
      <c r="P503" s="224"/>
    </row>
    <row r="504" spans="1:16">
      <c r="A504" s="7" t="s">
        <v>15</v>
      </c>
      <c r="B504" s="8" t="s">
        <v>16</v>
      </c>
      <c r="C504" s="9" t="s">
        <v>1038</v>
      </c>
      <c r="D504" s="10" t="s">
        <v>319</v>
      </c>
      <c r="E504" s="8" t="s">
        <v>93</v>
      </c>
      <c r="F504" s="8" t="s">
        <v>147</v>
      </c>
      <c r="G504" s="36" t="s">
        <v>160</v>
      </c>
      <c r="H504" s="8" t="s">
        <v>27</v>
      </c>
      <c r="I504" s="41">
        <v>5667</v>
      </c>
      <c r="J504" s="38">
        <f t="shared" si="8"/>
        <v>3173.5200000000004</v>
      </c>
      <c r="K504" s="39">
        <v>0.44</v>
      </c>
      <c r="N504" s="224"/>
      <c r="P504" s="224"/>
    </row>
    <row r="505" spans="1:16">
      <c r="A505" s="7" t="s">
        <v>15</v>
      </c>
      <c r="B505" s="8" t="s">
        <v>16</v>
      </c>
      <c r="C505" s="9" t="s">
        <v>1038</v>
      </c>
      <c r="D505" s="10" t="s">
        <v>494</v>
      </c>
      <c r="E505" s="8" t="s">
        <v>435</v>
      </c>
      <c r="F505" s="8" t="s">
        <v>147</v>
      </c>
      <c r="G505" s="36" t="s">
        <v>160</v>
      </c>
      <c r="H505" s="8" t="s">
        <v>27</v>
      </c>
      <c r="I505" s="41">
        <v>4900</v>
      </c>
      <c r="J505" s="38">
        <f t="shared" si="8"/>
        <v>2744.0000000000005</v>
      </c>
      <c r="K505" s="39">
        <v>0.44</v>
      </c>
      <c r="N505" s="224"/>
      <c r="P505" s="224"/>
    </row>
    <row r="506" spans="1:16">
      <c r="A506" s="7" t="s">
        <v>15</v>
      </c>
      <c r="B506" s="8" t="s">
        <v>16</v>
      </c>
      <c r="C506" s="9" t="s">
        <v>1038</v>
      </c>
      <c r="D506" s="10" t="s">
        <v>320</v>
      </c>
      <c r="E506" s="8" t="s">
        <v>92</v>
      </c>
      <c r="F506" s="8" t="s">
        <v>147</v>
      </c>
      <c r="G506" s="36" t="s">
        <v>160</v>
      </c>
      <c r="H506" s="8" t="s">
        <v>24</v>
      </c>
      <c r="I506" s="41">
        <v>5156</v>
      </c>
      <c r="J506" s="38">
        <f t="shared" si="8"/>
        <v>2887.36</v>
      </c>
      <c r="K506" s="39">
        <v>0.44</v>
      </c>
      <c r="N506" s="224"/>
      <c r="P506" s="224"/>
    </row>
    <row r="507" spans="1:16" s="43" customFormat="1">
      <c r="A507" s="7" t="s">
        <v>15</v>
      </c>
      <c r="B507" s="8" t="s">
        <v>16</v>
      </c>
      <c r="C507" s="9" t="s">
        <v>1038</v>
      </c>
      <c r="D507" s="10" t="s">
        <v>821</v>
      </c>
      <c r="E507" s="8" t="s">
        <v>95</v>
      </c>
      <c r="F507" s="8" t="s">
        <v>147</v>
      </c>
      <c r="G507" s="36" t="s">
        <v>160</v>
      </c>
      <c r="H507" s="8" t="s">
        <v>24</v>
      </c>
      <c r="I507" s="41">
        <v>4375</v>
      </c>
      <c r="J507" s="38">
        <f t="shared" si="8"/>
        <v>2450.0000000000005</v>
      </c>
      <c r="K507" s="39">
        <v>0.44</v>
      </c>
      <c r="N507" s="224"/>
      <c r="P507" s="224"/>
    </row>
    <row r="508" spans="1:16">
      <c r="A508" s="7" t="s">
        <v>15</v>
      </c>
      <c r="B508" s="8" t="s">
        <v>16</v>
      </c>
      <c r="C508" s="9" t="s">
        <v>1038</v>
      </c>
      <c r="D508" s="10" t="s">
        <v>321</v>
      </c>
      <c r="E508" s="8" t="s">
        <v>97</v>
      </c>
      <c r="F508" s="8" t="s">
        <v>147</v>
      </c>
      <c r="G508" s="36" t="s">
        <v>160</v>
      </c>
      <c r="H508" s="8" t="s">
        <v>27</v>
      </c>
      <c r="I508" s="41">
        <v>4521</v>
      </c>
      <c r="J508" s="38">
        <f t="shared" si="8"/>
        <v>2531.7600000000002</v>
      </c>
      <c r="K508" s="39">
        <v>0.44</v>
      </c>
      <c r="N508" s="224"/>
      <c r="P508" s="224"/>
    </row>
    <row r="509" spans="1:16">
      <c r="A509" s="7" t="s">
        <v>15</v>
      </c>
      <c r="B509" s="8" t="s">
        <v>16</v>
      </c>
      <c r="C509" s="9" t="s">
        <v>1038</v>
      </c>
      <c r="D509" s="10" t="s">
        <v>322</v>
      </c>
      <c r="E509" s="8" t="s">
        <v>96</v>
      </c>
      <c r="F509" s="8" t="s">
        <v>147</v>
      </c>
      <c r="G509" s="36" t="s">
        <v>160</v>
      </c>
      <c r="H509" s="8" t="s">
        <v>27</v>
      </c>
      <c r="I509" s="41">
        <v>4286</v>
      </c>
      <c r="J509" s="38">
        <f t="shared" si="8"/>
        <v>2400.1600000000003</v>
      </c>
      <c r="K509" s="39">
        <v>0.44</v>
      </c>
      <c r="N509" s="224"/>
      <c r="P509" s="224"/>
    </row>
    <row r="510" spans="1:16">
      <c r="A510" s="7" t="s">
        <v>15</v>
      </c>
      <c r="B510" s="8" t="s">
        <v>16</v>
      </c>
      <c r="C510" s="9" t="s">
        <v>1038</v>
      </c>
      <c r="D510" s="10" t="s">
        <v>323</v>
      </c>
      <c r="E510" s="8" t="s">
        <v>26</v>
      </c>
      <c r="F510" s="8" t="s">
        <v>147</v>
      </c>
      <c r="G510" s="36" t="s">
        <v>160</v>
      </c>
      <c r="H510" s="8" t="s">
        <v>27</v>
      </c>
      <c r="I510" s="41">
        <v>4266</v>
      </c>
      <c r="J510" s="38">
        <f t="shared" si="8"/>
        <v>2388.96</v>
      </c>
      <c r="K510" s="39">
        <v>0.44</v>
      </c>
      <c r="N510" s="224"/>
      <c r="P510" s="224"/>
    </row>
    <row r="511" spans="1:16">
      <c r="A511" s="7"/>
      <c r="B511" s="8"/>
      <c r="C511" s="9"/>
      <c r="D511" s="10"/>
      <c r="E511" s="8"/>
      <c r="F511" s="8"/>
      <c r="G511" s="36"/>
      <c r="H511" s="8"/>
      <c r="I511" s="41"/>
      <c r="J511" s="38"/>
      <c r="K511" s="39"/>
      <c r="N511" s="224"/>
      <c r="P511" s="224"/>
    </row>
    <row r="512" spans="1:16">
      <c r="A512" s="7" t="s">
        <v>15</v>
      </c>
      <c r="B512" s="8" t="s">
        <v>16</v>
      </c>
      <c r="C512" s="9" t="s">
        <v>1035</v>
      </c>
      <c r="D512" s="10" t="s">
        <v>324</v>
      </c>
      <c r="E512" s="8" t="s">
        <v>94</v>
      </c>
      <c r="F512" s="8" t="s">
        <v>147</v>
      </c>
      <c r="G512" s="36" t="s">
        <v>160</v>
      </c>
      <c r="H512" s="8" t="s">
        <v>27</v>
      </c>
      <c r="I512" s="41">
        <v>2939</v>
      </c>
      <c r="J512" s="38">
        <f t="shared" si="8"/>
        <v>1645.8400000000001</v>
      </c>
      <c r="K512" s="39">
        <v>0.44</v>
      </c>
      <c r="N512" s="224"/>
      <c r="P512" s="224"/>
    </row>
    <row r="513" spans="1:16">
      <c r="A513" s="7" t="s">
        <v>15</v>
      </c>
      <c r="B513" s="8" t="s">
        <v>16</v>
      </c>
      <c r="C513" s="9" t="s">
        <v>1035</v>
      </c>
      <c r="D513" s="10" t="s">
        <v>325</v>
      </c>
      <c r="E513" s="8" t="s">
        <v>93</v>
      </c>
      <c r="F513" s="8" t="s">
        <v>147</v>
      </c>
      <c r="G513" s="36" t="s">
        <v>160</v>
      </c>
      <c r="H513" s="8" t="s">
        <v>27</v>
      </c>
      <c r="I513" s="41">
        <v>2812</v>
      </c>
      <c r="J513" s="38">
        <f t="shared" si="8"/>
        <v>1574.7200000000003</v>
      </c>
      <c r="K513" s="39">
        <v>0.44</v>
      </c>
      <c r="N513" s="224"/>
      <c r="P513" s="224"/>
    </row>
    <row r="514" spans="1:16">
      <c r="A514" s="7" t="s">
        <v>15</v>
      </c>
      <c r="B514" s="8" t="s">
        <v>16</v>
      </c>
      <c r="C514" s="9" t="s">
        <v>1035</v>
      </c>
      <c r="D514" s="10" t="s">
        <v>495</v>
      </c>
      <c r="E514" s="8" t="s">
        <v>435</v>
      </c>
      <c r="F514" s="8" t="s">
        <v>147</v>
      </c>
      <c r="G514" s="36" t="s">
        <v>160</v>
      </c>
      <c r="H514" s="8" t="s">
        <v>27</v>
      </c>
      <c r="I514" s="41">
        <v>2310</v>
      </c>
      <c r="J514" s="38">
        <f t="shared" si="8"/>
        <v>1293.6000000000001</v>
      </c>
      <c r="K514" s="39">
        <v>0.44</v>
      </c>
      <c r="N514" s="224"/>
      <c r="P514" s="224"/>
    </row>
    <row r="515" spans="1:16">
      <c r="A515" s="7" t="s">
        <v>15</v>
      </c>
      <c r="B515" s="8" t="s">
        <v>16</v>
      </c>
      <c r="C515" s="9" t="s">
        <v>1035</v>
      </c>
      <c r="D515" s="10" t="s">
        <v>326</v>
      </c>
      <c r="E515" s="8" t="s">
        <v>92</v>
      </c>
      <c r="F515" s="8" t="s">
        <v>147</v>
      </c>
      <c r="G515" s="36" t="s">
        <v>160</v>
      </c>
      <c r="H515" s="8" t="s">
        <v>24</v>
      </c>
      <c r="I515" s="41">
        <v>2557</v>
      </c>
      <c r="J515" s="38">
        <f t="shared" si="8"/>
        <v>1431.92</v>
      </c>
      <c r="K515" s="39">
        <v>0.44</v>
      </c>
      <c r="N515" s="224"/>
      <c r="P515" s="224"/>
    </row>
    <row r="516" spans="1:16" s="43" customFormat="1">
      <c r="A516" s="7" t="s">
        <v>15</v>
      </c>
      <c r="B516" s="8" t="s">
        <v>16</v>
      </c>
      <c r="C516" s="9" t="s">
        <v>1036</v>
      </c>
      <c r="D516" s="10" t="s">
        <v>822</v>
      </c>
      <c r="E516" s="8" t="s">
        <v>95</v>
      </c>
      <c r="F516" s="8" t="s">
        <v>147</v>
      </c>
      <c r="G516" s="36" t="s">
        <v>160</v>
      </c>
      <c r="H516" s="8" t="s">
        <v>24</v>
      </c>
      <c r="I516" s="41">
        <v>2153</v>
      </c>
      <c r="J516" s="38">
        <f t="shared" si="8"/>
        <v>1205.68</v>
      </c>
      <c r="K516" s="39">
        <v>0.44</v>
      </c>
      <c r="N516" s="224"/>
      <c r="P516" s="224"/>
    </row>
    <row r="517" spans="1:16">
      <c r="A517" s="7" t="s">
        <v>15</v>
      </c>
      <c r="B517" s="8" t="s">
        <v>16</v>
      </c>
      <c r="C517" s="9" t="s">
        <v>1035</v>
      </c>
      <c r="D517" s="10" t="s">
        <v>327</v>
      </c>
      <c r="E517" s="8" t="s">
        <v>97</v>
      </c>
      <c r="F517" s="8" t="s">
        <v>147</v>
      </c>
      <c r="G517" s="36" t="s">
        <v>160</v>
      </c>
      <c r="H517" s="8" t="s">
        <v>27</v>
      </c>
      <c r="I517" s="41">
        <v>2277</v>
      </c>
      <c r="J517" s="38">
        <f t="shared" si="8"/>
        <v>1275.1200000000001</v>
      </c>
      <c r="K517" s="39">
        <v>0.44</v>
      </c>
      <c r="N517" s="224"/>
      <c r="P517" s="224"/>
    </row>
    <row r="518" spans="1:16">
      <c r="A518" s="7" t="s">
        <v>15</v>
      </c>
      <c r="B518" s="8" t="s">
        <v>16</v>
      </c>
      <c r="C518" s="9" t="s">
        <v>1035</v>
      </c>
      <c r="D518" s="10" t="s">
        <v>328</v>
      </c>
      <c r="E518" s="8" t="s">
        <v>96</v>
      </c>
      <c r="F518" s="8" t="s">
        <v>147</v>
      </c>
      <c r="G518" s="36" t="s">
        <v>160</v>
      </c>
      <c r="H518" s="8" t="s">
        <v>27</v>
      </c>
      <c r="I518" s="41">
        <v>2167</v>
      </c>
      <c r="J518" s="38">
        <f t="shared" si="8"/>
        <v>1213.5200000000002</v>
      </c>
      <c r="K518" s="39">
        <v>0.44</v>
      </c>
      <c r="N518" s="224"/>
      <c r="P518" s="224"/>
    </row>
    <row r="519" spans="1:16">
      <c r="A519" s="7" t="s">
        <v>15</v>
      </c>
      <c r="B519" s="8" t="s">
        <v>16</v>
      </c>
      <c r="C519" s="9" t="s">
        <v>1035</v>
      </c>
      <c r="D519" s="10" t="s">
        <v>329</v>
      </c>
      <c r="E519" s="8" t="s">
        <v>26</v>
      </c>
      <c r="F519" s="8" t="s">
        <v>147</v>
      </c>
      <c r="G519" s="36" t="s">
        <v>160</v>
      </c>
      <c r="H519" s="8" t="s">
        <v>27</v>
      </c>
      <c r="I519" s="41">
        <v>2137</v>
      </c>
      <c r="J519" s="38">
        <f t="shared" si="8"/>
        <v>1196.72</v>
      </c>
      <c r="K519" s="39">
        <v>0.44</v>
      </c>
      <c r="N519" s="224"/>
      <c r="P519" s="224"/>
    </row>
    <row r="520" spans="1:16">
      <c r="A520" s="7"/>
      <c r="B520" s="8"/>
      <c r="C520" s="9"/>
      <c r="D520" s="10"/>
      <c r="E520" s="8"/>
      <c r="F520" s="8"/>
      <c r="G520" s="36"/>
      <c r="H520" s="8"/>
      <c r="I520" s="41"/>
      <c r="J520" s="38"/>
      <c r="K520" s="39"/>
      <c r="N520" s="224"/>
      <c r="P520" s="224"/>
    </row>
    <row r="521" spans="1:16">
      <c r="A521" s="7" t="s">
        <v>15</v>
      </c>
      <c r="B521" s="8" t="s">
        <v>16</v>
      </c>
      <c r="C521" s="9" t="s">
        <v>1037</v>
      </c>
      <c r="D521" s="10" t="s">
        <v>330</v>
      </c>
      <c r="E521" s="8" t="s">
        <v>94</v>
      </c>
      <c r="F521" s="8" t="s">
        <v>147</v>
      </c>
      <c r="G521" s="36" t="s">
        <v>160</v>
      </c>
      <c r="H521" s="8" t="s">
        <v>27</v>
      </c>
      <c r="I521" s="41">
        <v>5541</v>
      </c>
      <c r="J521" s="38">
        <f t="shared" si="8"/>
        <v>3102.9600000000005</v>
      </c>
      <c r="K521" s="39">
        <v>0.44</v>
      </c>
      <c r="N521" s="224"/>
      <c r="P521" s="224"/>
    </row>
    <row r="522" spans="1:16">
      <c r="A522" s="7" t="s">
        <v>15</v>
      </c>
      <c r="B522" s="8" t="s">
        <v>16</v>
      </c>
      <c r="C522" s="9" t="s">
        <v>1037</v>
      </c>
      <c r="D522" s="10" t="s">
        <v>331</v>
      </c>
      <c r="E522" s="8" t="s">
        <v>93</v>
      </c>
      <c r="F522" s="8" t="s">
        <v>147</v>
      </c>
      <c r="G522" s="36" t="s">
        <v>160</v>
      </c>
      <c r="H522" s="8" t="s">
        <v>27</v>
      </c>
      <c r="I522" s="41">
        <v>5295</v>
      </c>
      <c r="J522" s="38">
        <f t="shared" si="8"/>
        <v>2965.2000000000003</v>
      </c>
      <c r="K522" s="39">
        <v>0.44</v>
      </c>
      <c r="N522" s="224"/>
      <c r="P522" s="224"/>
    </row>
    <row r="523" spans="1:16">
      <c r="A523" s="7" t="s">
        <v>15</v>
      </c>
      <c r="B523" s="8" t="s">
        <v>16</v>
      </c>
      <c r="C523" s="9" t="s">
        <v>1037</v>
      </c>
      <c r="D523" s="10" t="s">
        <v>496</v>
      </c>
      <c r="E523" s="8" t="s">
        <v>435</v>
      </c>
      <c r="F523" s="8" t="s">
        <v>147</v>
      </c>
      <c r="G523" s="36" t="s">
        <v>160</v>
      </c>
      <c r="H523" s="8" t="s">
        <v>27</v>
      </c>
      <c r="I523" s="41">
        <v>4410</v>
      </c>
      <c r="J523" s="38">
        <f t="shared" si="8"/>
        <v>2469.6000000000004</v>
      </c>
      <c r="K523" s="39">
        <v>0.44</v>
      </c>
      <c r="N523" s="224"/>
      <c r="P523" s="224"/>
    </row>
    <row r="524" spans="1:16">
      <c r="A524" s="7" t="s">
        <v>15</v>
      </c>
      <c r="B524" s="8" t="s">
        <v>16</v>
      </c>
      <c r="C524" s="9" t="s">
        <v>1037</v>
      </c>
      <c r="D524" s="10" t="s">
        <v>332</v>
      </c>
      <c r="E524" s="8" t="s">
        <v>92</v>
      </c>
      <c r="F524" s="8" t="s">
        <v>147</v>
      </c>
      <c r="G524" s="36" t="s">
        <v>160</v>
      </c>
      <c r="H524" s="8" t="s">
        <v>24</v>
      </c>
      <c r="I524" s="41">
        <v>4786</v>
      </c>
      <c r="J524" s="38">
        <f t="shared" si="8"/>
        <v>2680.1600000000003</v>
      </c>
      <c r="K524" s="39">
        <v>0.44</v>
      </c>
      <c r="N524" s="224"/>
      <c r="P524" s="224"/>
    </row>
    <row r="525" spans="1:16" s="43" customFormat="1">
      <c r="A525" s="7" t="s">
        <v>15</v>
      </c>
      <c r="B525" s="8" t="s">
        <v>16</v>
      </c>
      <c r="C525" s="9" t="s">
        <v>1037</v>
      </c>
      <c r="D525" s="10" t="s">
        <v>823</v>
      </c>
      <c r="E525" s="8" t="s">
        <v>95</v>
      </c>
      <c r="F525" s="8" t="s">
        <v>147</v>
      </c>
      <c r="G525" s="36" t="s">
        <v>160</v>
      </c>
      <c r="H525" s="8" t="s">
        <v>24</v>
      </c>
      <c r="I525" s="41">
        <v>3938</v>
      </c>
      <c r="J525" s="38">
        <f t="shared" si="8"/>
        <v>2205.2800000000002</v>
      </c>
      <c r="K525" s="39">
        <v>0.44</v>
      </c>
      <c r="N525" s="224"/>
      <c r="P525" s="224"/>
    </row>
    <row r="526" spans="1:16">
      <c r="A526" s="7" t="s">
        <v>15</v>
      </c>
      <c r="B526" s="8" t="s">
        <v>16</v>
      </c>
      <c r="C526" s="9" t="s">
        <v>1037</v>
      </c>
      <c r="D526" s="10" t="s">
        <v>333</v>
      </c>
      <c r="E526" s="8" t="s">
        <v>97</v>
      </c>
      <c r="F526" s="8" t="s">
        <v>147</v>
      </c>
      <c r="G526" s="36" t="s">
        <v>160</v>
      </c>
      <c r="H526" s="8" t="s">
        <v>27</v>
      </c>
      <c r="I526" s="41">
        <v>4149</v>
      </c>
      <c r="J526" s="38">
        <f t="shared" si="8"/>
        <v>2323.44</v>
      </c>
      <c r="K526" s="39">
        <v>0.44</v>
      </c>
      <c r="N526" s="224"/>
      <c r="P526" s="224"/>
    </row>
    <row r="527" spans="1:16">
      <c r="A527" s="7" t="s">
        <v>15</v>
      </c>
      <c r="B527" s="8" t="s">
        <v>16</v>
      </c>
      <c r="C527" s="9" t="s">
        <v>1037</v>
      </c>
      <c r="D527" s="10" t="s">
        <v>334</v>
      </c>
      <c r="E527" s="8" t="s">
        <v>96</v>
      </c>
      <c r="F527" s="8" t="s">
        <v>147</v>
      </c>
      <c r="G527" s="36" t="s">
        <v>160</v>
      </c>
      <c r="H527" s="8" t="s">
        <v>27</v>
      </c>
      <c r="I527" s="41">
        <v>3913</v>
      </c>
      <c r="J527" s="38">
        <f t="shared" si="8"/>
        <v>2191.2800000000002</v>
      </c>
      <c r="K527" s="39">
        <v>0.44</v>
      </c>
      <c r="N527" s="224"/>
      <c r="P527" s="224"/>
    </row>
    <row r="528" spans="1:16">
      <c r="A528" s="7" t="s">
        <v>15</v>
      </c>
      <c r="B528" s="8" t="s">
        <v>16</v>
      </c>
      <c r="C528" s="9" t="s">
        <v>1037</v>
      </c>
      <c r="D528" s="10" t="s">
        <v>335</v>
      </c>
      <c r="E528" s="8" t="s">
        <v>26</v>
      </c>
      <c r="F528" s="8" t="s">
        <v>147</v>
      </c>
      <c r="G528" s="36" t="s">
        <v>160</v>
      </c>
      <c r="H528" s="8" t="s">
        <v>27</v>
      </c>
      <c r="I528" s="41">
        <v>3896</v>
      </c>
      <c r="J528" s="38">
        <f t="shared" si="8"/>
        <v>2181.7600000000002</v>
      </c>
      <c r="K528" s="39">
        <v>0.44</v>
      </c>
      <c r="N528" s="224"/>
      <c r="P528" s="224"/>
    </row>
    <row r="529" spans="1:16">
      <c r="A529" s="7"/>
      <c r="B529" s="8"/>
      <c r="C529" s="9"/>
      <c r="D529" s="10"/>
      <c r="E529" s="8"/>
      <c r="F529" s="8"/>
      <c r="G529" s="36"/>
      <c r="H529" s="8"/>
      <c r="I529" s="41"/>
      <c r="J529" s="38"/>
      <c r="K529" s="39"/>
      <c r="N529" s="224"/>
      <c r="P529" s="224"/>
    </row>
    <row r="530" spans="1:16">
      <c r="A530" s="7" t="s">
        <v>15</v>
      </c>
      <c r="B530" s="8" t="s">
        <v>16</v>
      </c>
      <c r="C530" s="9" t="s">
        <v>824</v>
      </c>
      <c r="D530" s="10" t="s">
        <v>497</v>
      </c>
      <c r="E530" s="8" t="s">
        <v>94</v>
      </c>
      <c r="F530" s="8" t="s">
        <v>147</v>
      </c>
      <c r="G530" s="36" t="s">
        <v>160</v>
      </c>
      <c r="H530" s="8" t="s">
        <v>27</v>
      </c>
      <c r="I530" s="41">
        <v>3407</v>
      </c>
      <c r="J530" s="38">
        <f t="shared" si="8"/>
        <v>1907.92</v>
      </c>
      <c r="K530" s="39">
        <v>0.44</v>
      </c>
      <c r="N530" s="224"/>
      <c r="P530" s="224"/>
    </row>
    <row r="531" spans="1:16">
      <c r="A531" s="7" t="s">
        <v>15</v>
      </c>
      <c r="B531" s="8" t="s">
        <v>16</v>
      </c>
      <c r="C531" s="9" t="s">
        <v>824</v>
      </c>
      <c r="D531" s="10" t="s">
        <v>498</v>
      </c>
      <c r="E531" s="8" t="s">
        <v>93</v>
      </c>
      <c r="F531" s="8" t="s">
        <v>147</v>
      </c>
      <c r="G531" s="36" t="s">
        <v>160</v>
      </c>
      <c r="H531" s="8" t="s">
        <v>27</v>
      </c>
      <c r="I531" s="41">
        <v>3280</v>
      </c>
      <c r="J531" s="38">
        <f t="shared" si="8"/>
        <v>1836.8000000000002</v>
      </c>
      <c r="K531" s="39">
        <v>0.44</v>
      </c>
      <c r="N531" s="224"/>
      <c r="P531" s="224"/>
    </row>
    <row r="532" spans="1:16">
      <c r="A532" s="7" t="s">
        <v>15</v>
      </c>
      <c r="B532" s="8" t="s">
        <v>16</v>
      </c>
      <c r="C532" s="9" t="s">
        <v>824</v>
      </c>
      <c r="D532" s="10" t="s">
        <v>499</v>
      </c>
      <c r="E532" s="8" t="s">
        <v>435</v>
      </c>
      <c r="F532" s="8" t="s">
        <v>147</v>
      </c>
      <c r="G532" s="36" t="s">
        <v>160</v>
      </c>
      <c r="H532" s="8" t="s">
        <v>27</v>
      </c>
      <c r="I532" s="41">
        <v>2778</v>
      </c>
      <c r="J532" s="38">
        <f t="shared" si="8"/>
        <v>1555.68</v>
      </c>
      <c r="K532" s="39">
        <v>0.44</v>
      </c>
      <c r="N532" s="224"/>
      <c r="P532" s="224"/>
    </row>
    <row r="533" spans="1:16">
      <c r="A533" s="7" t="s">
        <v>15</v>
      </c>
      <c r="B533" s="8" t="s">
        <v>16</v>
      </c>
      <c r="C533" s="9" t="s">
        <v>824</v>
      </c>
      <c r="D533" s="10" t="s">
        <v>500</v>
      </c>
      <c r="E533" s="8" t="s">
        <v>92</v>
      </c>
      <c r="F533" s="8" t="s">
        <v>147</v>
      </c>
      <c r="G533" s="36" t="s">
        <v>160</v>
      </c>
      <c r="H533" s="8" t="s">
        <v>24</v>
      </c>
      <c r="I533" s="41">
        <v>3024</v>
      </c>
      <c r="J533" s="38">
        <f t="shared" si="8"/>
        <v>1693.44</v>
      </c>
      <c r="K533" s="39">
        <v>0.44</v>
      </c>
      <c r="N533" s="224"/>
      <c r="P533" s="224"/>
    </row>
    <row r="534" spans="1:16" s="43" customFormat="1">
      <c r="A534" s="7" t="s">
        <v>15</v>
      </c>
      <c r="B534" s="8" t="s">
        <v>16</v>
      </c>
      <c r="C534" s="9" t="s">
        <v>824</v>
      </c>
      <c r="D534" s="10" t="s">
        <v>825</v>
      </c>
      <c r="E534" s="8" t="s">
        <v>95</v>
      </c>
      <c r="F534" s="8" t="s">
        <v>147</v>
      </c>
      <c r="G534" s="36" t="s">
        <v>160</v>
      </c>
      <c r="H534" s="8" t="s">
        <v>24</v>
      </c>
      <c r="I534" s="41">
        <v>2620</v>
      </c>
      <c r="J534" s="38">
        <f t="shared" si="8"/>
        <v>1467.2</v>
      </c>
      <c r="K534" s="39">
        <v>0.44</v>
      </c>
      <c r="N534" s="224"/>
      <c r="P534" s="224"/>
    </row>
    <row r="535" spans="1:16">
      <c r="A535" s="7" t="s">
        <v>15</v>
      </c>
      <c r="B535" s="8" t="s">
        <v>16</v>
      </c>
      <c r="C535" s="9" t="s">
        <v>824</v>
      </c>
      <c r="D535" s="10" t="s">
        <v>501</v>
      </c>
      <c r="E535" s="8" t="s">
        <v>97</v>
      </c>
      <c r="F535" s="8" t="s">
        <v>147</v>
      </c>
      <c r="G535" s="36" t="s">
        <v>160</v>
      </c>
      <c r="H535" s="8" t="s">
        <v>27</v>
      </c>
      <c r="I535" s="41">
        <v>2744</v>
      </c>
      <c r="J535" s="38">
        <f t="shared" si="8"/>
        <v>1536.64</v>
      </c>
      <c r="K535" s="39">
        <v>0.44</v>
      </c>
      <c r="N535" s="224"/>
      <c r="P535" s="224"/>
    </row>
    <row r="536" spans="1:16">
      <c r="A536" s="7" t="s">
        <v>15</v>
      </c>
      <c r="B536" s="8" t="s">
        <v>16</v>
      </c>
      <c r="C536" s="9" t="s">
        <v>824</v>
      </c>
      <c r="D536" s="10" t="s">
        <v>502</v>
      </c>
      <c r="E536" s="8" t="s">
        <v>96</v>
      </c>
      <c r="F536" s="8" t="s">
        <v>147</v>
      </c>
      <c r="G536" s="36" t="s">
        <v>160</v>
      </c>
      <c r="H536" s="8" t="s">
        <v>27</v>
      </c>
      <c r="I536" s="41">
        <v>2634</v>
      </c>
      <c r="J536" s="38">
        <f t="shared" si="8"/>
        <v>1475.0400000000002</v>
      </c>
      <c r="K536" s="39">
        <v>0.44</v>
      </c>
      <c r="L536" s="186"/>
      <c r="M536" s="186"/>
      <c r="N536" s="224"/>
      <c r="P536" s="224"/>
    </row>
    <row r="537" spans="1:16">
      <c r="A537" s="7" t="s">
        <v>15</v>
      </c>
      <c r="B537" s="8" t="s">
        <v>16</v>
      </c>
      <c r="C537" s="9" t="s">
        <v>824</v>
      </c>
      <c r="D537" s="10" t="s">
        <v>503</v>
      </c>
      <c r="E537" s="8" t="s">
        <v>26</v>
      </c>
      <c r="F537" s="8" t="s">
        <v>147</v>
      </c>
      <c r="G537" s="36" t="s">
        <v>160</v>
      </c>
      <c r="H537" s="8" t="s">
        <v>27</v>
      </c>
      <c r="I537" s="41">
        <v>2604</v>
      </c>
      <c r="J537" s="38">
        <f t="shared" si="8"/>
        <v>1458.2400000000002</v>
      </c>
      <c r="K537" s="39">
        <v>0.44</v>
      </c>
      <c r="N537" s="224"/>
      <c r="P537" s="224"/>
    </row>
    <row r="538" spans="1:16">
      <c r="A538" s="7"/>
      <c r="B538" s="8"/>
      <c r="C538" s="9"/>
      <c r="D538" s="10"/>
      <c r="E538" s="8"/>
      <c r="F538" s="8"/>
      <c r="G538" s="36"/>
      <c r="H538" s="8"/>
      <c r="I538" s="41"/>
      <c r="J538" s="38"/>
      <c r="K538" s="39"/>
      <c r="N538" s="224"/>
      <c r="P538" s="224"/>
    </row>
    <row r="539" spans="1:16">
      <c r="A539" s="7" t="s">
        <v>15</v>
      </c>
      <c r="B539" s="8" t="s">
        <v>16</v>
      </c>
      <c r="C539" s="9" t="s">
        <v>826</v>
      </c>
      <c r="D539" s="10" t="s">
        <v>504</v>
      </c>
      <c r="E539" s="8" t="s">
        <v>94</v>
      </c>
      <c r="F539" s="8" t="s">
        <v>147</v>
      </c>
      <c r="G539" s="36" t="s">
        <v>160</v>
      </c>
      <c r="H539" s="8" t="s">
        <v>27</v>
      </c>
      <c r="I539" s="41">
        <v>6009</v>
      </c>
      <c r="J539" s="38">
        <f t="shared" si="8"/>
        <v>3365.0400000000004</v>
      </c>
      <c r="K539" s="39">
        <v>0.44</v>
      </c>
      <c r="N539" s="224"/>
      <c r="P539" s="224"/>
    </row>
    <row r="540" spans="1:16">
      <c r="A540" s="7" t="s">
        <v>15</v>
      </c>
      <c r="B540" s="8" t="s">
        <v>16</v>
      </c>
      <c r="C540" s="9" t="s">
        <v>826</v>
      </c>
      <c r="D540" s="10" t="s">
        <v>505</v>
      </c>
      <c r="E540" s="8" t="s">
        <v>93</v>
      </c>
      <c r="F540" s="8" t="s">
        <v>147</v>
      </c>
      <c r="G540" s="36" t="s">
        <v>160</v>
      </c>
      <c r="H540" s="8" t="s">
        <v>27</v>
      </c>
      <c r="I540" s="41">
        <v>5762</v>
      </c>
      <c r="J540" s="38">
        <f t="shared" si="8"/>
        <v>3226.7200000000003</v>
      </c>
      <c r="K540" s="39">
        <v>0.44</v>
      </c>
      <c r="N540" s="224"/>
      <c r="P540" s="224"/>
    </row>
    <row r="541" spans="1:16">
      <c r="A541" s="7" t="s">
        <v>15</v>
      </c>
      <c r="B541" s="8" t="s">
        <v>16</v>
      </c>
      <c r="C541" s="9" t="s">
        <v>826</v>
      </c>
      <c r="D541" s="10" t="s">
        <v>506</v>
      </c>
      <c r="E541" s="8" t="s">
        <v>435</v>
      </c>
      <c r="F541" s="8" t="s">
        <v>147</v>
      </c>
      <c r="G541" s="36" t="s">
        <v>160</v>
      </c>
      <c r="H541" s="8" t="s">
        <v>27</v>
      </c>
      <c r="I541" s="41">
        <v>4878</v>
      </c>
      <c r="J541" s="38">
        <f t="shared" si="8"/>
        <v>2731.6800000000003</v>
      </c>
      <c r="K541" s="39">
        <v>0.44</v>
      </c>
      <c r="N541" s="224"/>
      <c r="P541" s="224"/>
    </row>
    <row r="542" spans="1:16">
      <c r="A542" s="7" t="s">
        <v>15</v>
      </c>
      <c r="B542" s="8" t="s">
        <v>16</v>
      </c>
      <c r="C542" s="9" t="s">
        <v>826</v>
      </c>
      <c r="D542" s="10" t="s">
        <v>507</v>
      </c>
      <c r="E542" s="8" t="s">
        <v>92</v>
      </c>
      <c r="F542" s="8" t="s">
        <v>147</v>
      </c>
      <c r="G542" s="36" t="s">
        <v>160</v>
      </c>
      <c r="H542" s="8" t="s">
        <v>24</v>
      </c>
      <c r="I542" s="41">
        <v>5254</v>
      </c>
      <c r="J542" s="38">
        <f t="shared" si="8"/>
        <v>2942.2400000000002</v>
      </c>
      <c r="K542" s="39">
        <v>0.44</v>
      </c>
      <c r="N542" s="224"/>
      <c r="P542" s="224"/>
    </row>
    <row r="543" spans="1:16" s="43" customFormat="1">
      <c r="A543" s="7" t="s">
        <v>15</v>
      </c>
      <c r="B543" s="8" t="s">
        <v>16</v>
      </c>
      <c r="C543" s="9" t="s">
        <v>826</v>
      </c>
      <c r="D543" s="10" t="s">
        <v>827</v>
      </c>
      <c r="E543" s="8" t="s">
        <v>95</v>
      </c>
      <c r="F543" s="8" t="s">
        <v>147</v>
      </c>
      <c r="G543" s="36" t="s">
        <v>160</v>
      </c>
      <c r="H543" s="8" t="s">
        <v>24</v>
      </c>
      <c r="I543" s="41">
        <v>4405</v>
      </c>
      <c r="J543" s="38">
        <f t="shared" si="8"/>
        <v>2466.8000000000002</v>
      </c>
      <c r="K543" s="39">
        <v>0.44</v>
      </c>
      <c r="N543" s="224"/>
      <c r="P543" s="224"/>
    </row>
    <row r="544" spans="1:16">
      <c r="A544" s="7" t="s">
        <v>15</v>
      </c>
      <c r="B544" s="8" t="s">
        <v>16</v>
      </c>
      <c r="C544" s="9" t="s">
        <v>826</v>
      </c>
      <c r="D544" s="10" t="s">
        <v>508</v>
      </c>
      <c r="E544" s="8" t="s">
        <v>97</v>
      </c>
      <c r="F544" s="8" t="s">
        <v>147</v>
      </c>
      <c r="G544" s="36" t="s">
        <v>160</v>
      </c>
      <c r="H544" s="8" t="s">
        <v>27</v>
      </c>
      <c r="I544" s="41">
        <v>4616</v>
      </c>
      <c r="J544" s="38">
        <f t="shared" si="8"/>
        <v>2584.96</v>
      </c>
      <c r="K544" s="39">
        <v>0.44</v>
      </c>
      <c r="N544" s="224"/>
      <c r="P544" s="224"/>
    </row>
    <row r="545" spans="1:16">
      <c r="A545" s="7" t="s">
        <v>15</v>
      </c>
      <c r="B545" s="8" t="s">
        <v>16</v>
      </c>
      <c r="C545" s="9" t="s">
        <v>826</v>
      </c>
      <c r="D545" s="10" t="s">
        <v>509</v>
      </c>
      <c r="E545" s="8" t="s">
        <v>96</v>
      </c>
      <c r="F545" s="8" t="s">
        <v>147</v>
      </c>
      <c r="G545" s="36" t="s">
        <v>160</v>
      </c>
      <c r="H545" s="8" t="s">
        <v>27</v>
      </c>
      <c r="I545" s="41">
        <v>4380</v>
      </c>
      <c r="J545" s="38">
        <f t="shared" si="8"/>
        <v>2452.8000000000002</v>
      </c>
      <c r="K545" s="39">
        <v>0.44</v>
      </c>
      <c r="N545" s="224"/>
      <c r="P545" s="224"/>
    </row>
    <row r="546" spans="1:16">
      <c r="A546" s="7" t="s">
        <v>15</v>
      </c>
      <c r="B546" s="8" t="s">
        <v>16</v>
      </c>
      <c r="C546" s="9" t="s">
        <v>826</v>
      </c>
      <c r="D546" s="10" t="s">
        <v>510</v>
      </c>
      <c r="E546" s="8" t="s">
        <v>26</v>
      </c>
      <c r="F546" s="8" t="s">
        <v>147</v>
      </c>
      <c r="G546" s="36" t="s">
        <v>160</v>
      </c>
      <c r="H546" s="8" t="s">
        <v>27</v>
      </c>
      <c r="I546" s="41">
        <v>4363</v>
      </c>
      <c r="J546" s="38">
        <f t="shared" si="8"/>
        <v>2443.2800000000002</v>
      </c>
      <c r="K546" s="39">
        <v>0.44</v>
      </c>
      <c r="N546" s="224"/>
      <c r="P546" s="224"/>
    </row>
    <row r="547" spans="1:16">
      <c r="A547" s="7"/>
      <c r="B547" s="8"/>
      <c r="C547" s="9"/>
      <c r="D547" s="10"/>
      <c r="E547" s="8"/>
      <c r="F547" s="8"/>
      <c r="G547" s="36"/>
      <c r="H547" s="8"/>
      <c r="I547" s="41"/>
      <c r="J547" s="38"/>
      <c r="K547" s="39"/>
      <c r="N547" s="224"/>
      <c r="P547" s="224"/>
    </row>
    <row r="548" spans="1:16" ht="15" customHeight="1">
      <c r="A548" s="7" t="s">
        <v>15</v>
      </c>
      <c r="B548" s="8" t="s">
        <v>16</v>
      </c>
      <c r="C548" s="9" t="s">
        <v>828</v>
      </c>
      <c r="D548" s="10" t="s">
        <v>336</v>
      </c>
      <c r="E548" s="8" t="s">
        <v>94</v>
      </c>
      <c r="F548" s="8" t="s">
        <v>147</v>
      </c>
      <c r="G548" s="36" t="s">
        <v>160</v>
      </c>
      <c r="H548" s="8" t="s">
        <v>27</v>
      </c>
      <c r="I548" s="41">
        <v>3639</v>
      </c>
      <c r="J548" s="38">
        <f t="shared" si="8"/>
        <v>2037.8400000000001</v>
      </c>
      <c r="K548" s="39">
        <v>0.44</v>
      </c>
      <c r="N548" s="224"/>
      <c r="P548" s="224"/>
    </row>
    <row r="549" spans="1:16" ht="15" customHeight="1">
      <c r="A549" s="7" t="s">
        <v>15</v>
      </c>
      <c r="B549" s="8" t="s">
        <v>16</v>
      </c>
      <c r="C549" s="9" t="s">
        <v>828</v>
      </c>
      <c r="D549" s="10" t="s">
        <v>337</v>
      </c>
      <c r="E549" s="8" t="s">
        <v>93</v>
      </c>
      <c r="F549" s="8" t="s">
        <v>147</v>
      </c>
      <c r="G549" s="36" t="s">
        <v>160</v>
      </c>
      <c r="H549" s="8" t="s">
        <v>27</v>
      </c>
      <c r="I549" s="41">
        <v>3512</v>
      </c>
      <c r="J549" s="38">
        <f t="shared" si="8"/>
        <v>1966.7200000000003</v>
      </c>
      <c r="K549" s="39">
        <v>0.44</v>
      </c>
      <c r="N549" s="224"/>
      <c r="P549" s="224"/>
    </row>
    <row r="550" spans="1:16" ht="15" customHeight="1">
      <c r="A550" s="7" t="s">
        <v>15</v>
      </c>
      <c r="B550" s="8" t="s">
        <v>16</v>
      </c>
      <c r="C550" s="9" t="s">
        <v>828</v>
      </c>
      <c r="D550" s="10" t="s">
        <v>511</v>
      </c>
      <c r="E550" s="8" t="s">
        <v>435</v>
      </c>
      <c r="F550" s="8" t="s">
        <v>147</v>
      </c>
      <c r="G550" s="36" t="s">
        <v>160</v>
      </c>
      <c r="H550" s="8" t="s">
        <v>27</v>
      </c>
      <c r="I550" s="41">
        <v>3010</v>
      </c>
      <c r="J550" s="38">
        <f t="shared" si="8"/>
        <v>1685.6000000000001</v>
      </c>
      <c r="K550" s="39">
        <v>0.44</v>
      </c>
      <c r="N550" s="224"/>
      <c r="P550" s="224"/>
    </row>
    <row r="551" spans="1:16" ht="15" customHeight="1">
      <c r="A551" s="7" t="s">
        <v>15</v>
      </c>
      <c r="B551" s="8" t="s">
        <v>16</v>
      </c>
      <c r="C551" s="9" t="s">
        <v>828</v>
      </c>
      <c r="D551" s="10" t="s">
        <v>338</v>
      </c>
      <c r="E551" s="8" t="s">
        <v>92</v>
      </c>
      <c r="F551" s="8" t="s">
        <v>147</v>
      </c>
      <c r="G551" s="36" t="s">
        <v>160</v>
      </c>
      <c r="H551" s="8" t="s">
        <v>24</v>
      </c>
      <c r="I551" s="41">
        <v>3257</v>
      </c>
      <c r="J551" s="38">
        <f t="shared" si="8"/>
        <v>1823.92</v>
      </c>
      <c r="K551" s="39">
        <v>0.44</v>
      </c>
      <c r="N551" s="224"/>
      <c r="P551" s="224"/>
    </row>
    <row r="552" spans="1:16" s="43" customFormat="1" ht="15" customHeight="1">
      <c r="A552" s="7" t="s">
        <v>15</v>
      </c>
      <c r="B552" s="8" t="s">
        <v>16</v>
      </c>
      <c r="C552" s="9" t="s">
        <v>828</v>
      </c>
      <c r="D552" s="10" t="s">
        <v>830</v>
      </c>
      <c r="E552" s="8" t="s">
        <v>95</v>
      </c>
      <c r="F552" s="8" t="s">
        <v>147</v>
      </c>
      <c r="G552" s="36" t="s">
        <v>160</v>
      </c>
      <c r="H552" s="8" t="s">
        <v>24</v>
      </c>
      <c r="I552" s="41">
        <v>2852</v>
      </c>
      <c r="J552" s="38">
        <f t="shared" si="8"/>
        <v>1597.1200000000001</v>
      </c>
      <c r="K552" s="39">
        <v>0.44</v>
      </c>
      <c r="N552" s="224"/>
      <c r="P552" s="224"/>
    </row>
    <row r="553" spans="1:16" ht="15" customHeight="1">
      <c r="A553" s="7" t="s">
        <v>15</v>
      </c>
      <c r="B553" s="8" t="s">
        <v>16</v>
      </c>
      <c r="C553" s="9" t="s">
        <v>828</v>
      </c>
      <c r="D553" s="10" t="s">
        <v>339</v>
      </c>
      <c r="E553" s="8" t="s">
        <v>97</v>
      </c>
      <c r="F553" s="8" t="s">
        <v>147</v>
      </c>
      <c r="G553" s="36" t="s">
        <v>160</v>
      </c>
      <c r="H553" s="8" t="s">
        <v>27</v>
      </c>
      <c r="I553" s="41">
        <v>2976</v>
      </c>
      <c r="J553" s="38">
        <f t="shared" si="8"/>
        <v>1666.5600000000002</v>
      </c>
      <c r="K553" s="39">
        <v>0.44</v>
      </c>
      <c r="N553" s="224"/>
      <c r="P553" s="224"/>
    </row>
    <row r="554" spans="1:16" ht="15" customHeight="1">
      <c r="A554" s="7" t="s">
        <v>15</v>
      </c>
      <c r="B554" s="8" t="s">
        <v>16</v>
      </c>
      <c r="C554" s="9" t="s">
        <v>828</v>
      </c>
      <c r="D554" s="10" t="s">
        <v>340</v>
      </c>
      <c r="E554" s="8" t="s">
        <v>96</v>
      </c>
      <c r="F554" s="8" t="s">
        <v>147</v>
      </c>
      <c r="G554" s="36" t="s">
        <v>160</v>
      </c>
      <c r="H554" s="8" t="s">
        <v>27</v>
      </c>
      <c r="I554" s="41">
        <v>2866</v>
      </c>
      <c r="J554" s="38">
        <f t="shared" si="8"/>
        <v>1604.9600000000003</v>
      </c>
      <c r="K554" s="39">
        <v>0.44</v>
      </c>
      <c r="N554" s="224"/>
      <c r="P554" s="224"/>
    </row>
    <row r="555" spans="1:16" ht="15" customHeight="1">
      <c r="A555" s="7" t="s">
        <v>15</v>
      </c>
      <c r="B555" s="8" t="s">
        <v>16</v>
      </c>
      <c r="C555" s="9" t="s">
        <v>828</v>
      </c>
      <c r="D555" s="10" t="s">
        <v>341</v>
      </c>
      <c r="E555" s="8" t="s">
        <v>26</v>
      </c>
      <c r="F555" s="8" t="s">
        <v>147</v>
      </c>
      <c r="G555" s="36" t="s">
        <v>160</v>
      </c>
      <c r="H555" s="8" t="s">
        <v>27</v>
      </c>
      <c r="I555" s="41">
        <v>2837</v>
      </c>
      <c r="J555" s="38">
        <f t="shared" si="8"/>
        <v>1588.7200000000003</v>
      </c>
      <c r="K555" s="39">
        <v>0.44</v>
      </c>
      <c r="N555" s="224"/>
      <c r="P555" s="224"/>
    </row>
    <row r="556" spans="1:16" ht="15" customHeight="1">
      <c r="A556" s="7"/>
      <c r="B556" s="8"/>
      <c r="C556" s="9"/>
      <c r="D556" s="10"/>
      <c r="E556" s="8"/>
      <c r="F556" s="8"/>
      <c r="G556" s="36"/>
      <c r="H556" s="8"/>
      <c r="I556" s="41"/>
      <c r="J556" s="38"/>
      <c r="K556" s="39"/>
      <c r="N556" s="224"/>
      <c r="P556" s="224"/>
    </row>
    <row r="557" spans="1:16" ht="15" customHeight="1">
      <c r="A557" s="7" t="s">
        <v>15</v>
      </c>
      <c r="B557" s="8" t="s">
        <v>16</v>
      </c>
      <c r="C557" s="9" t="s">
        <v>829</v>
      </c>
      <c r="D557" s="10" t="s">
        <v>342</v>
      </c>
      <c r="E557" s="8" t="s">
        <v>94</v>
      </c>
      <c r="F557" s="8" t="s">
        <v>147</v>
      </c>
      <c r="G557" s="36" t="s">
        <v>160</v>
      </c>
      <c r="H557" s="8" t="s">
        <v>27</v>
      </c>
      <c r="I557" s="41">
        <v>6241</v>
      </c>
      <c r="J557" s="38">
        <f t="shared" si="8"/>
        <v>3494.9600000000005</v>
      </c>
      <c r="K557" s="39">
        <v>0.44</v>
      </c>
      <c r="N557" s="224"/>
      <c r="P557" s="224"/>
    </row>
    <row r="558" spans="1:16" ht="15" customHeight="1">
      <c r="A558" s="7" t="s">
        <v>15</v>
      </c>
      <c r="B558" s="8" t="s">
        <v>16</v>
      </c>
      <c r="C558" s="9" t="s">
        <v>829</v>
      </c>
      <c r="D558" s="10" t="s">
        <v>343</v>
      </c>
      <c r="E558" s="8" t="s">
        <v>93</v>
      </c>
      <c r="F558" s="8" t="s">
        <v>147</v>
      </c>
      <c r="G558" s="36" t="s">
        <v>160</v>
      </c>
      <c r="H558" s="8" t="s">
        <v>27</v>
      </c>
      <c r="I558" s="41">
        <v>5994</v>
      </c>
      <c r="J558" s="38">
        <f t="shared" si="8"/>
        <v>3356.6400000000003</v>
      </c>
      <c r="K558" s="39">
        <v>0.44</v>
      </c>
      <c r="N558" s="224"/>
      <c r="P558" s="224"/>
    </row>
    <row r="559" spans="1:16" ht="15" customHeight="1">
      <c r="A559" s="7" t="s">
        <v>15</v>
      </c>
      <c r="B559" s="8" t="s">
        <v>16</v>
      </c>
      <c r="C559" s="9" t="s">
        <v>829</v>
      </c>
      <c r="D559" s="10" t="s">
        <v>512</v>
      </c>
      <c r="E559" s="8" t="s">
        <v>435</v>
      </c>
      <c r="F559" s="8" t="s">
        <v>147</v>
      </c>
      <c r="G559" s="36" t="s">
        <v>160</v>
      </c>
      <c r="H559" s="8" t="s">
        <v>27</v>
      </c>
      <c r="I559" s="41">
        <v>5110</v>
      </c>
      <c r="J559" s="38">
        <f t="shared" si="8"/>
        <v>2861.6000000000004</v>
      </c>
      <c r="K559" s="39">
        <v>0.44</v>
      </c>
      <c r="N559" s="224"/>
      <c r="P559" s="224"/>
    </row>
    <row r="560" spans="1:16" ht="15" customHeight="1">
      <c r="A560" s="7" t="s">
        <v>15</v>
      </c>
      <c r="B560" s="8" t="s">
        <v>16</v>
      </c>
      <c r="C560" s="9" t="s">
        <v>829</v>
      </c>
      <c r="D560" s="10" t="s">
        <v>344</v>
      </c>
      <c r="E560" s="8" t="s">
        <v>92</v>
      </c>
      <c r="F560" s="8" t="s">
        <v>147</v>
      </c>
      <c r="G560" s="36" t="s">
        <v>160</v>
      </c>
      <c r="H560" s="8" t="s">
        <v>24</v>
      </c>
      <c r="I560" s="41">
        <v>5486</v>
      </c>
      <c r="J560" s="38">
        <f t="shared" si="8"/>
        <v>3072.1600000000003</v>
      </c>
      <c r="K560" s="39">
        <v>0.44</v>
      </c>
      <c r="N560" s="224"/>
      <c r="P560" s="224"/>
    </row>
    <row r="561" spans="1:16" s="43" customFormat="1" ht="15" customHeight="1">
      <c r="A561" s="7" t="s">
        <v>15</v>
      </c>
      <c r="B561" s="8" t="s">
        <v>16</v>
      </c>
      <c r="C561" s="9" t="s">
        <v>829</v>
      </c>
      <c r="D561" s="10" t="s">
        <v>831</v>
      </c>
      <c r="E561" s="8" t="s">
        <v>95</v>
      </c>
      <c r="F561" s="8" t="s">
        <v>147</v>
      </c>
      <c r="G561" s="36" t="s">
        <v>160</v>
      </c>
      <c r="H561" s="8" t="s">
        <v>24</v>
      </c>
      <c r="I561" s="41">
        <v>4637</v>
      </c>
      <c r="J561" s="38">
        <f t="shared" si="8"/>
        <v>2596.7200000000003</v>
      </c>
      <c r="K561" s="39">
        <v>0.44</v>
      </c>
      <c r="N561" s="224"/>
      <c r="P561" s="224"/>
    </row>
    <row r="562" spans="1:16" ht="15" customHeight="1">
      <c r="A562" s="7" t="s">
        <v>15</v>
      </c>
      <c r="B562" s="8" t="s">
        <v>16</v>
      </c>
      <c r="C562" s="9" t="s">
        <v>829</v>
      </c>
      <c r="D562" s="10" t="s">
        <v>345</v>
      </c>
      <c r="E562" s="8" t="s">
        <v>97</v>
      </c>
      <c r="F562" s="8" t="s">
        <v>147</v>
      </c>
      <c r="G562" s="36" t="s">
        <v>160</v>
      </c>
      <c r="H562" s="8" t="s">
        <v>27</v>
      </c>
      <c r="I562" s="41">
        <v>4848</v>
      </c>
      <c r="J562" s="38">
        <f t="shared" si="8"/>
        <v>2714.88</v>
      </c>
      <c r="K562" s="39">
        <v>0.44</v>
      </c>
      <c r="N562" s="224"/>
      <c r="P562" s="224"/>
    </row>
    <row r="563" spans="1:16" ht="15" customHeight="1">
      <c r="A563" s="7" t="s">
        <v>15</v>
      </c>
      <c r="B563" s="8" t="s">
        <v>16</v>
      </c>
      <c r="C563" s="9" t="s">
        <v>829</v>
      </c>
      <c r="D563" s="10" t="s">
        <v>346</v>
      </c>
      <c r="E563" s="8" t="s">
        <v>96</v>
      </c>
      <c r="F563" s="8" t="s">
        <v>147</v>
      </c>
      <c r="G563" s="36" t="s">
        <v>160</v>
      </c>
      <c r="H563" s="8" t="s">
        <v>27</v>
      </c>
      <c r="I563" s="41">
        <v>4612</v>
      </c>
      <c r="J563" s="38">
        <f t="shared" si="8"/>
        <v>2582.7200000000003</v>
      </c>
      <c r="K563" s="39">
        <v>0.44</v>
      </c>
      <c r="N563" s="224"/>
      <c r="P563" s="224"/>
    </row>
    <row r="564" spans="1:16" ht="15" customHeight="1">
      <c r="A564" s="7" t="s">
        <v>15</v>
      </c>
      <c r="B564" s="8" t="s">
        <v>16</v>
      </c>
      <c r="C564" s="9" t="s">
        <v>829</v>
      </c>
      <c r="D564" s="10" t="s">
        <v>347</v>
      </c>
      <c r="E564" s="8" t="s">
        <v>26</v>
      </c>
      <c r="F564" s="8" t="s">
        <v>147</v>
      </c>
      <c r="G564" s="36" t="s">
        <v>160</v>
      </c>
      <c r="H564" s="8" t="s">
        <v>27</v>
      </c>
      <c r="I564" s="41">
        <v>4595</v>
      </c>
      <c r="J564" s="38">
        <f t="shared" si="8"/>
        <v>2573.2000000000003</v>
      </c>
      <c r="K564" s="39">
        <v>0.44</v>
      </c>
      <c r="N564" s="224"/>
      <c r="P564" s="224"/>
    </row>
    <row r="565" spans="1:16" ht="15" customHeight="1">
      <c r="A565" s="7"/>
      <c r="B565" s="8"/>
      <c r="C565" s="9"/>
      <c r="D565" s="145"/>
      <c r="E565" s="8"/>
      <c r="F565" s="8"/>
      <c r="G565" s="36"/>
      <c r="H565" s="8"/>
      <c r="I565" s="41"/>
      <c r="J565" s="38"/>
      <c r="K565" s="39"/>
      <c r="N565" s="224"/>
      <c r="P565" s="224"/>
    </row>
    <row r="566" spans="1:16" ht="15" customHeight="1">
      <c r="A566" s="7" t="s">
        <v>15</v>
      </c>
      <c r="B566" s="8" t="s">
        <v>16</v>
      </c>
      <c r="C566" s="117" t="s">
        <v>348</v>
      </c>
      <c r="D566" s="104" t="s">
        <v>941</v>
      </c>
      <c r="E566" s="126" t="s">
        <v>94</v>
      </c>
      <c r="F566" s="8" t="s">
        <v>147</v>
      </c>
      <c r="G566" s="8" t="s">
        <v>160</v>
      </c>
      <c r="H566" s="36" t="s">
        <v>27</v>
      </c>
      <c r="I566" s="41">
        <v>2786</v>
      </c>
      <c r="J566" s="38">
        <f t="shared" si="8"/>
        <v>1560.16</v>
      </c>
      <c r="K566" s="39">
        <v>0.44</v>
      </c>
      <c r="N566" s="224"/>
      <c r="P566" s="224"/>
    </row>
    <row r="567" spans="1:16" ht="15" customHeight="1">
      <c r="A567" s="7" t="s">
        <v>15</v>
      </c>
      <c r="B567" s="8" t="s">
        <v>16</v>
      </c>
      <c r="C567" s="117" t="s">
        <v>348</v>
      </c>
      <c r="D567" s="104" t="s">
        <v>942</v>
      </c>
      <c r="E567" s="126" t="s">
        <v>93</v>
      </c>
      <c r="F567" s="8" t="s">
        <v>147</v>
      </c>
      <c r="G567" s="8" t="s">
        <v>160</v>
      </c>
      <c r="H567" s="36" t="s">
        <v>27</v>
      </c>
      <c r="I567" s="41">
        <v>2660</v>
      </c>
      <c r="J567" s="38">
        <f t="shared" si="8"/>
        <v>1489.6000000000001</v>
      </c>
      <c r="K567" s="39">
        <v>0.44</v>
      </c>
      <c r="N567" s="224"/>
      <c r="P567" s="224"/>
    </row>
    <row r="568" spans="1:16" ht="15" customHeight="1">
      <c r="A568" s="7" t="s">
        <v>15</v>
      </c>
      <c r="B568" s="8" t="s">
        <v>16</v>
      </c>
      <c r="C568" s="117" t="s">
        <v>348</v>
      </c>
      <c r="D568" s="104" t="s">
        <v>943</v>
      </c>
      <c r="E568" s="126" t="s">
        <v>435</v>
      </c>
      <c r="F568" s="8" t="s">
        <v>147</v>
      </c>
      <c r="G568" s="8" t="s">
        <v>160</v>
      </c>
      <c r="H568" s="36" t="s">
        <v>27</v>
      </c>
      <c r="I568" s="41">
        <v>2310</v>
      </c>
      <c r="J568" s="38">
        <f t="shared" si="8"/>
        <v>1293.6000000000001</v>
      </c>
      <c r="K568" s="39">
        <v>0.44</v>
      </c>
      <c r="N568" s="224"/>
      <c r="P568" s="224"/>
    </row>
    <row r="569" spans="1:16" ht="15" customHeight="1">
      <c r="A569" s="7" t="s">
        <v>15</v>
      </c>
      <c r="B569" s="8" t="s">
        <v>16</v>
      </c>
      <c r="C569" s="117" t="s">
        <v>348</v>
      </c>
      <c r="D569" s="104" t="s">
        <v>947</v>
      </c>
      <c r="E569" s="126" t="s">
        <v>92</v>
      </c>
      <c r="F569" s="8" t="s">
        <v>147</v>
      </c>
      <c r="G569" s="8" t="s">
        <v>160</v>
      </c>
      <c r="H569" s="36" t="s">
        <v>24</v>
      </c>
      <c r="I569" s="41">
        <v>2405</v>
      </c>
      <c r="J569" s="38">
        <f t="shared" si="8"/>
        <v>1346.8000000000002</v>
      </c>
      <c r="K569" s="39">
        <v>0.44</v>
      </c>
      <c r="N569" s="224"/>
      <c r="P569" s="224"/>
    </row>
    <row r="570" spans="1:16" ht="15" customHeight="1">
      <c r="A570" s="7"/>
      <c r="B570" s="8" t="s">
        <v>16</v>
      </c>
      <c r="C570" s="117" t="s">
        <v>348</v>
      </c>
      <c r="D570" s="104" t="s">
        <v>948</v>
      </c>
      <c r="E570" s="126" t="s">
        <v>95</v>
      </c>
      <c r="F570" s="8" t="s">
        <v>147</v>
      </c>
      <c r="G570" s="8" t="s">
        <v>160</v>
      </c>
      <c r="H570" s="36" t="s">
        <v>24</v>
      </c>
      <c r="I570" s="41">
        <v>1995</v>
      </c>
      <c r="J570" s="38">
        <f t="shared" si="8"/>
        <v>1117.2</v>
      </c>
      <c r="K570" s="39">
        <v>0.44</v>
      </c>
      <c r="N570" s="224"/>
      <c r="P570" s="224"/>
    </row>
    <row r="571" spans="1:16" ht="15" customHeight="1">
      <c r="A571" s="7" t="s">
        <v>15</v>
      </c>
      <c r="B571" s="8" t="s">
        <v>16</v>
      </c>
      <c r="C571" s="117" t="s">
        <v>348</v>
      </c>
      <c r="D571" s="104" t="s">
        <v>944</v>
      </c>
      <c r="E571" s="126" t="s">
        <v>97</v>
      </c>
      <c r="F571" s="8" t="s">
        <v>147</v>
      </c>
      <c r="G571" s="8" t="s">
        <v>160</v>
      </c>
      <c r="H571" s="36" t="s">
        <v>27</v>
      </c>
      <c r="I571" s="41">
        <v>2126</v>
      </c>
      <c r="J571" s="38">
        <f t="shared" ref="J571:J633" si="9">I571*0.56</f>
        <v>1190.5600000000002</v>
      </c>
      <c r="K571" s="39">
        <v>0.44</v>
      </c>
      <c r="N571" s="224"/>
      <c r="P571" s="224"/>
    </row>
    <row r="572" spans="1:16" ht="15" customHeight="1">
      <c r="A572" s="7" t="s">
        <v>15</v>
      </c>
      <c r="B572" s="8" t="s">
        <v>16</v>
      </c>
      <c r="C572" s="117" t="s">
        <v>348</v>
      </c>
      <c r="D572" s="104" t="s">
        <v>945</v>
      </c>
      <c r="E572" s="126" t="s">
        <v>96</v>
      </c>
      <c r="F572" s="8" t="s">
        <v>147</v>
      </c>
      <c r="G572" s="8" t="s">
        <v>160</v>
      </c>
      <c r="H572" s="36" t="s">
        <v>27</v>
      </c>
      <c r="I572" s="41">
        <v>2013</v>
      </c>
      <c r="J572" s="38">
        <f t="shared" si="9"/>
        <v>1127.2800000000002</v>
      </c>
      <c r="K572" s="39">
        <v>0.44</v>
      </c>
      <c r="N572" s="224"/>
      <c r="P572" s="224"/>
    </row>
    <row r="573" spans="1:16" ht="15" customHeight="1">
      <c r="A573" s="7" t="s">
        <v>15</v>
      </c>
      <c r="B573" s="8" t="s">
        <v>16</v>
      </c>
      <c r="C573" s="117" t="s">
        <v>348</v>
      </c>
      <c r="D573" s="104" t="s">
        <v>946</v>
      </c>
      <c r="E573" s="126" t="s">
        <v>26</v>
      </c>
      <c r="F573" s="8" t="s">
        <v>147</v>
      </c>
      <c r="G573" s="8" t="s">
        <v>160</v>
      </c>
      <c r="H573" s="36" t="s">
        <v>27</v>
      </c>
      <c r="I573" s="41">
        <v>1985</v>
      </c>
      <c r="J573" s="38">
        <f t="shared" si="9"/>
        <v>1111.6000000000001</v>
      </c>
      <c r="K573" s="39">
        <v>0.44</v>
      </c>
      <c r="N573" s="224"/>
      <c r="P573" s="224"/>
    </row>
    <row r="574" spans="1:16">
      <c r="A574" s="7"/>
      <c r="B574" s="8"/>
      <c r="C574" s="9"/>
      <c r="D574" s="147"/>
      <c r="E574" s="8"/>
      <c r="F574" s="8"/>
      <c r="G574" s="8"/>
      <c r="H574" s="36"/>
      <c r="I574" s="41"/>
      <c r="J574" s="38"/>
      <c r="K574" s="39"/>
      <c r="N574" s="224"/>
      <c r="P574" s="224"/>
    </row>
    <row r="575" spans="1:16">
      <c r="A575" s="7" t="s">
        <v>15</v>
      </c>
      <c r="B575" s="8" t="s">
        <v>16</v>
      </c>
      <c r="C575" s="117" t="s">
        <v>349</v>
      </c>
      <c r="D575" s="104" t="s">
        <v>949</v>
      </c>
      <c r="E575" s="126" t="s">
        <v>94</v>
      </c>
      <c r="F575" s="8" t="s">
        <v>147</v>
      </c>
      <c r="G575" s="8" t="s">
        <v>160</v>
      </c>
      <c r="H575" s="36" t="s">
        <v>27</v>
      </c>
      <c r="I575" s="41">
        <v>1727</v>
      </c>
      <c r="J575" s="38">
        <f t="shared" si="9"/>
        <v>967.12000000000012</v>
      </c>
      <c r="K575" s="39">
        <v>0.44</v>
      </c>
      <c r="N575" s="224"/>
      <c r="P575" s="224"/>
    </row>
    <row r="576" spans="1:16">
      <c r="A576" s="7" t="s">
        <v>15</v>
      </c>
      <c r="B576" s="8" t="s">
        <v>16</v>
      </c>
      <c r="C576" s="117" t="s">
        <v>349</v>
      </c>
      <c r="D576" s="104" t="s">
        <v>950</v>
      </c>
      <c r="E576" s="126" t="s">
        <v>93</v>
      </c>
      <c r="F576" s="8" t="s">
        <v>147</v>
      </c>
      <c r="G576" s="8" t="s">
        <v>160</v>
      </c>
      <c r="H576" s="36" t="s">
        <v>27</v>
      </c>
      <c r="I576" s="41">
        <v>1708</v>
      </c>
      <c r="J576" s="38">
        <f t="shared" si="9"/>
        <v>956.48000000000013</v>
      </c>
      <c r="K576" s="39">
        <v>0.44</v>
      </c>
      <c r="N576" s="224"/>
      <c r="P576" s="224"/>
    </row>
    <row r="577" spans="1:16">
      <c r="A577" s="7" t="s">
        <v>15</v>
      </c>
      <c r="B577" s="8" t="s">
        <v>16</v>
      </c>
      <c r="C577" s="117" t="s">
        <v>349</v>
      </c>
      <c r="D577" s="104" t="s">
        <v>951</v>
      </c>
      <c r="E577" s="126" t="s">
        <v>435</v>
      </c>
      <c r="F577" s="8" t="s">
        <v>147</v>
      </c>
      <c r="G577" s="8" t="s">
        <v>160</v>
      </c>
      <c r="H577" s="36" t="s">
        <v>27</v>
      </c>
      <c r="I577" s="41">
        <v>1470</v>
      </c>
      <c r="J577" s="38">
        <f t="shared" si="9"/>
        <v>823.2</v>
      </c>
      <c r="K577" s="39">
        <v>0.44</v>
      </c>
      <c r="N577" s="224"/>
      <c r="P577" s="224"/>
    </row>
    <row r="578" spans="1:16">
      <c r="A578" s="7" t="s">
        <v>15</v>
      </c>
      <c r="B578" s="8" t="s">
        <v>16</v>
      </c>
      <c r="C578" s="117" t="s">
        <v>349</v>
      </c>
      <c r="D578" s="104" t="s">
        <v>955</v>
      </c>
      <c r="E578" s="126" t="s">
        <v>92</v>
      </c>
      <c r="F578" s="8" t="s">
        <v>147</v>
      </c>
      <c r="G578" s="8" t="s">
        <v>160</v>
      </c>
      <c r="H578" s="36" t="s">
        <v>24</v>
      </c>
      <c r="I578" s="41">
        <v>1540</v>
      </c>
      <c r="J578" s="38">
        <f t="shared" si="9"/>
        <v>862.40000000000009</v>
      </c>
      <c r="K578" s="39">
        <v>0.44</v>
      </c>
      <c r="N578" s="224"/>
      <c r="P578" s="224"/>
    </row>
    <row r="579" spans="1:16" s="43" customFormat="1">
      <c r="A579" s="7" t="s">
        <v>15</v>
      </c>
      <c r="B579" s="8" t="s">
        <v>16</v>
      </c>
      <c r="C579" s="117" t="s">
        <v>349</v>
      </c>
      <c r="D579" s="162" t="s">
        <v>956</v>
      </c>
      <c r="E579" s="126" t="s">
        <v>95</v>
      </c>
      <c r="F579" s="8" t="s">
        <v>147</v>
      </c>
      <c r="G579" s="8" t="s">
        <v>160</v>
      </c>
      <c r="H579" s="36" t="s">
        <v>24</v>
      </c>
      <c r="I579" s="41">
        <v>1365</v>
      </c>
      <c r="J579" s="38">
        <f t="shared" si="9"/>
        <v>764.40000000000009</v>
      </c>
      <c r="K579" s="39">
        <v>0.44</v>
      </c>
      <c r="N579" s="224"/>
      <c r="P579" s="224"/>
    </row>
    <row r="580" spans="1:16">
      <c r="A580" s="7" t="s">
        <v>15</v>
      </c>
      <c r="B580" s="8" t="s">
        <v>16</v>
      </c>
      <c r="C580" s="117" t="s">
        <v>349</v>
      </c>
      <c r="D580" s="104" t="s">
        <v>952</v>
      </c>
      <c r="E580" s="126" t="s">
        <v>97</v>
      </c>
      <c r="F580" s="8" t="s">
        <v>147</v>
      </c>
      <c r="G580" s="8" t="s">
        <v>160</v>
      </c>
      <c r="H580" s="36" t="s">
        <v>27</v>
      </c>
      <c r="I580" s="41">
        <v>1415</v>
      </c>
      <c r="J580" s="38">
        <f t="shared" si="9"/>
        <v>792.40000000000009</v>
      </c>
      <c r="K580" s="39">
        <v>0.44</v>
      </c>
      <c r="N580" s="224"/>
      <c r="P580" s="224"/>
    </row>
    <row r="581" spans="1:16">
      <c r="A581" s="7" t="s">
        <v>15</v>
      </c>
      <c r="B581" s="8" t="s">
        <v>16</v>
      </c>
      <c r="C581" s="117" t="s">
        <v>349</v>
      </c>
      <c r="D581" s="104" t="s">
        <v>953</v>
      </c>
      <c r="E581" s="126" t="s">
        <v>96</v>
      </c>
      <c r="F581" s="8" t="s">
        <v>147</v>
      </c>
      <c r="G581" s="8" t="s">
        <v>160</v>
      </c>
      <c r="H581" s="36" t="s">
        <v>27</v>
      </c>
      <c r="I581" s="41">
        <v>1367</v>
      </c>
      <c r="J581" s="38">
        <f t="shared" si="9"/>
        <v>765.5200000000001</v>
      </c>
      <c r="K581" s="39">
        <v>0.44</v>
      </c>
      <c r="N581" s="224"/>
      <c r="P581" s="224"/>
    </row>
    <row r="582" spans="1:16">
      <c r="A582" s="7" t="s">
        <v>15</v>
      </c>
      <c r="B582" s="8" t="s">
        <v>16</v>
      </c>
      <c r="C582" s="117" t="s">
        <v>349</v>
      </c>
      <c r="D582" s="104" t="s">
        <v>954</v>
      </c>
      <c r="E582" s="126" t="s">
        <v>26</v>
      </c>
      <c r="F582" s="8" t="s">
        <v>147</v>
      </c>
      <c r="G582" s="8" t="s">
        <v>160</v>
      </c>
      <c r="H582" s="36" t="s">
        <v>27</v>
      </c>
      <c r="I582" s="41">
        <v>1332</v>
      </c>
      <c r="J582" s="38">
        <f t="shared" si="9"/>
        <v>745.92000000000007</v>
      </c>
      <c r="K582" s="39">
        <v>0.44</v>
      </c>
      <c r="N582" s="224"/>
      <c r="P582" s="224"/>
    </row>
    <row r="583" spans="1:16">
      <c r="A583" s="7"/>
      <c r="B583" s="8"/>
      <c r="C583" s="9"/>
      <c r="D583" s="147"/>
      <c r="E583" s="8"/>
      <c r="F583" s="8"/>
      <c r="G583" s="8"/>
      <c r="H583" s="36"/>
      <c r="I583" s="41"/>
      <c r="J583" s="38"/>
      <c r="K583" s="39"/>
      <c r="N583" s="224"/>
      <c r="P583" s="224"/>
    </row>
    <row r="584" spans="1:16">
      <c r="A584" s="7" t="s">
        <v>15</v>
      </c>
      <c r="B584" s="8" t="s">
        <v>16</v>
      </c>
      <c r="C584" s="117" t="s">
        <v>350</v>
      </c>
      <c r="D584" s="104" t="s">
        <v>957</v>
      </c>
      <c r="E584" s="126" t="s">
        <v>94</v>
      </c>
      <c r="F584" s="8" t="s">
        <v>147</v>
      </c>
      <c r="G584" s="8" t="s">
        <v>160</v>
      </c>
      <c r="H584" s="36" t="s">
        <v>27</v>
      </c>
      <c r="I584" s="41">
        <v>5324</v>
      </c>
      <c r="J584" s="38">
        <f t="shared" si="9"/>
        <v>2981.4400000000005</v>
      </c>
      <c r="K584" s="39">
        <v>0.44</v>
      </c>
      <c r="N584" s="224"/>
      <c r="P584" s="224"/>
    </row>
    <row r="585" spans="1:16">
      <c r="A585" s="7" t="s">
        <v>15</v>
      </c>
      <c r="B585" s="8" t="s">
        <v>16</v>
      </c>
      <c r="C585" s="117" t="s">
        <v>350</v>
      </c>
      <c r="D585" s="104" t="s">
        <v>958</v>
      </c>
      <c r="E585" s="126" t="s">
        <v>93</v>
      </c>
      <c r="F585" s="8" t="s">
        <v>147</v>
      </c>
      <c r="G585" s="8" t="s">
        <v>160</v>
      </c>
      <c r="H585" s="36" t="s">
        <v>27</v>
      </c>
      <c r="I585" s="41">
        <v>5078</v>
      </c>
      <c r="J585" s="38">
        <f t="shared" si="9"/>
        <v>2843.6800000000003</v>
      </c>
      <c r="K585" s="39">
        <v>0.44</v>
      </c>
      <c r="N585" s="224"/>
      <c r="P585" s="224"/>
    </row>
    <row r="586" spans="1:16">
      <c r="A586" s="7" t="s">
        <v>15</v>
      </c>
      <c r="B586" s="8" t="s">
        <v>16</v>
      </c>
      <c r="C586" s="117" t="s">
        <v>350</v>
      </c>
      <c r="D586" s="104" t="s">
        <v>959</v>
      </c>
      <c r="E586" s="126" t="s">
        <v>435</v>
      </c>
      <c r="F586" s="8" t="s">
        <v>147</v>
      </c>
      <c r="G586" s="8" t="s">
        <v>160</v>
      </c>
      <c r="H586" s="36" t="s">
        <v>27</v>
      </c>
      <c r="I586" s="41">
        <v>4410</v>
      </c>
      <c r="J586" s="38">
        <f t="shared" si="9"/>
        <v>2469.6000000000004</v>
      </c>
      <c r="K586" s="39">
        <v>0.44</v>
      </c>
      <c r="N586" s="224"/>
      <c r="P586" s="224"/>
    </row>
    <row r="587" spans="1:16">
      <c r="A587" s="7" t="s">
        <v>15</v>
      </c>
      <c r="B587" s="8" t="s">
        <v>16</v>
      </c>
      <c r="C587" s="117" t="s">
        <v>350</v>
      </c>
      <c r="D587" s="104" t="s">
        <v>963</v>
      </c>
      <c r="E587" s="126" t="s">
        <v>92</v>
      </c>
      <c r="F587" s="8" t="s">
        <v>147</v>
      </c>
      <c r="G587" s="8" t="s">
        <v>160</v>
      </c>
      <c r="H587" s="36" t="s">
        <v>24</v>
      </c>
      <c r="I587" s="41">
        <v>4568</v>
      </c>
      <c r="J587" s="38">
        <f t="shared" si="9"/>
        <v>2558.0800000000004</v>
      </c>
      <c r="K587" s="39">
        <v>0.44</v>
      </c>
      <c r="N587" s="224"/>
      <c r="P587" s="224"/>
    </row>
    <row r="588" spans="1:16">
      <c r="A588" s="7" t="s">
        <v>15</v>
      </c>
      <c r="B588" s="8" t="s">
        <v>16</v>
      </c>
      <c r="C588" s="117" t="s">
        <v>350</v>
      </c>
      <c r="D588" s="162" t="s">
        <v>964</v>
      </c>
      <c r="E588" s="126" t="s">
        <v>95</v>
      </c>
      <c r="F588" s="8" t="s">
        <v>147</v>
      </c>
      <c r="G588" s="8" t="s">
        <v>160</v>
      </c>
      <c r="H588" s="36" t="s">
        <v>24</v>
      </c>
      <c r="I588" s="41">
        <v>3780</v>
      </c>
      <c r="J588" s="38">
        <f t="shared" si="9"/>
        <v>2116.8000000000002</v>
      </c>
      <c r="K588" s="39">
        <v>0.44</v>
      </c>
      <c r="N588" s="224"/>
      <c r="P588" s="224"/>
    </row>
    <row r="589" spans="1:16">
      <c r="A589" s="7" t="s">
        <v>15</v>
      </c>
      <c r="B589" s="8" t="s">
        <v>16</v>
      </c>
      <c r="C589" s="117" t="s">
        <v>350</v>
      </c>
      <c r="D589" s="104" t="s">
        <v>960</v>
      </c>
      <c r="E589" s="126" t="s">
        <v>97</v>
      </c>
      <c r="F589" s="8" t="s">
        <v>147</v>
      </c>
      <c r="G589" s="8" t="s">
        <v>160</v>
      </c>
      <c r="H589" s="36" t="s">
        <v>27</v>
      </c>
      <c r="I589" s="41">
        <v>3933</v>
      </c>
      <c r="J589" s="38">
        <f t="shared" si="9"/>
        <v>2202.48</v>
      </c>
      <c r="K589" s="39">
        <v>0.44</v>
      </c>
      <c r="N589" s="224"/>
      <c r="P589" s="224"/>
    </row>
    <row r="590" spans="1:16">
      <c r="A590" s="7" t="s">
        <v>15</v>
      </c>
      <c r="B590" s="8" t="s">
        <v>16</v>
      </c>
      <c r="C590" s="117" t="s">
        <v>350</v>
      </c>
      <c r="D590" s="104" t="s">
        <v>961</v>
      </c>
      <c r="E590" s="126" t="s">
        <v>96</v>
      </c>
      <c r="F590" s="8" t="s">
        <v>147</v>
      </c>
      <c r="G590" s="8" t="s">
        <v>160</v>
      </c>
      <c r="H590" s="36" t="s">
        <v>27</v>
      </c>
      <c r="I590" s="41">
        <v>3695</v>
      </c>
      <c r="J590" s="38">
        <f t="shared" si="9"/>
        <v>2069.2000000000003</v>
      </c>
      <c r="K590" s="39">
        <v>0.44</v>
      </c>
      <c r="N590" s="224"/>
      <c r="P590" s="224"/>
    </row>
    <row r="591" spans="1:16">
      <c r="A591" s="7" t="s">
        <v>15</v>
      </c>
      <c r="B591" s="8" t="s">
        <v>16</v>
      </c>
      <c r="C591" s="117" t="s">
        <v>350</v>
      </c>
      <c r="D591" s="104" t="s">
        <v>962</v>
      </c>
      <c r="E591" s="126" t="s">
        <v>26</v>
      </c>
      <c r="F591" s="8" t="s">
        <v>147</v>
      </c>
      <c r="G591" s="8" t="s">
        <v>160</v>
      </c>
      <c r="H591" s="36" t="s">
        <v>27</v>
      </c>
      <c r="I591" s="41">
        <v>3678</v>
      </c>
      <c r="J591" s="38">
        <f t="shared" si="9"/>
        <v>2059.6800000000003</v>
      </c>
      <c r="K591" s="39">
        <v>0.44</v>
      </c>
      <c r="N591" s="224"/>
      <c r="P591" s="224"/>
    </row>
    <row r="592" spans="1:16">
      <c r="A592" s="7"/>
      <c r="B592" s="8"/>
      <c r="C592" s="9"/>
      <c r="D592" s="146"/>
      <c r="E592" s="8"/>
      <c r="F592" s="8"/>
      <c r="G592" s="8"/>
      <c r="H592" s="36"/>
      <c r="I592" s="41"/>
      <c r="J592" s="38"/>
      <c r="K592" s="39"/>
      <c r="N592" s="224"/>
      <c r="P592" s="224"/>
    </row>
    <row r="593" spans="1:16" ht="15" customHeight="1">
      <c r="A593" s="7" t="s">
        <v>15</v>
      </c>
      <c r="B593" s="8" t="s">
        <v>16</v>
      </c>
      <c r="C593" s="9" t="s">
        <v>351</v>
      </c>
      <c r="D593" s="10" t="s">
        <v>834</v>
      </c>
      <c r="E593" s="8" t="s">
        <v>94</v>
      </c>
      <c r="F593" s="8" t="s">
        <v>147</v>
      </c>
      <c r="G593" s="8" t="s">
        <v>160</v>
      </c>
      <c r="H593" s="36" t="s">
        <v>27</v>
      </c>
      <c r="I593" s="41">
        <v>1884</v>
      </c>
      <c r="J593" s="38">
        <f t="shared" si="9"/>
        <v>1055.0400000000002</v>
      </c>
      <c r="K593" s="39">
        <v>0.44</v>
      </c>
      <c r="N593" s="224"/>
      <c r="P593" s="224"/>
    </row>
    <row r="594" spans="1:16" ht="15" customHeight="1">
      <c r="A594" s="7" t="s">
        <v>15</v>
      </c>
      <c r="B594" s="8" t="s">
        <v>16</v>
      </c>
      <c r="C594" s="9" t="s">
        <v>351</v>
      </c>
      <c r="D594" s="10" t="s">
        <v>835</v>
      </c>
      <c r="E594" s="8" t="s">
        <v>93</v>
      </c>
      <c r="F594" s="8" t="s">
        <v>147</v>
      </c>
      <c r="G594" s="8" t="s">
        <v>160</v>
      </c>
      <c r="H594" s="36" t="s">
        <v>27</v>
      </c>
      <c r="I594" s="41">
        <v>1865</v>
      </c>
      <c r="J594" s="38">
        <f t="shared" si="9"/>
        <v>1044.4000000000001</v>
      </c>
      <c r="K594" s="39">
        <v>0.44</v>
      </c>
      <c r="N594" s="224"/>
      <c r="P594" s="224"/>
    </row>
    <row r="595" spans="1:16" ht="15" customHeight="1">
      <c r="A595" s="7" t="s">
        <v>15</v>
      </c>
      <c r="B595" s="8" t="s">
        <v>16</v>
      </c>
      <c r="C595" s="9" t="s">
        <v>351</v>
      </c>
      <c r="D595" s="10" t="s">
        <v>836</v>
      </c>
      <c r="E595" s="8" t="s">
        <v>435</v>
      </c>
      <c r="F595" s="8" t="s">
        <v>147</v>
      </c>
      <c r="G595" s="8" t="s">
        <v>160</v>
      </c>
      <c r="H595" s="36" t="s">
        <v>27</v>
      </c>
      <c r="I595" s="41">
        <v>1680</v>
      </c>
      <c r="J595" s="38">
        <f t="shared" si="9"/>
        <v>940.80000000000007</v>
      </c>
      <c r="K595" s="39">
        <v>0.44</v>
      </c>
      <c r="N595" s="224"/>
      <c r="P595" s="224"/>
    </row>
    <row r="596" spans="1:16" ht="15" customHeight="1">
      <c r="A596" s="7" t="s">
        <v>15</v>
      </c>
      <c r="B596" s="8" t="s">
        <v>16</v>
      </c>
      <c r="C596" s="9" t="s">
        <v>351</v>
      </c>
      <c r="D596" s="10" t="s">
        <v>353</v>
      </c>
      <c r="E596" s="8" t="s">
        <v>92</v>
      </c>
      <c r="F596" s="8" t="s">
        <v>147</v>
      </c>
      <c r="G596" s="8" t="s">
        <v>160</v>
      </c>
      <c r="H596" s="36" t="s">
        <v>24</v>
      </c>
      <c r="I596" s="41">
        <v>1697</v>
      </c>
      <c r="J596" s="38">
        <f t="shared" si="9"/>
        <v>950.32</v>
      </c>
      <c r="K596" s="39">
        <v>0.44</v>
      </c>
      <c r="N596" s="224"/>
      <c r="P596" s="224"/>
    </row>
    <row r="597" spans="1:16" s="43" customFormat="1" ht="15" customHeight="1">
      <c r="A597" s="7" t="s">
        <v>15</v>
      </c>
      <c r="B597" s="8" t="s">
        <v>16</v>
      </c>
      <c r="C597" s="9" t="s">
        <v>351</v>
      </c>
      <c r="D597" s="10" t="s">
        <v>840</v>
      </c>
      <c r="E597" s="8" t="s">
        <v>95</v>
      </c>
      <c r="F597" s="8" t="s">
        <v>147</v>
      </c>
      <c r="G597" s="8" t="s">
        <v>160</v>
      </c>
      <c r="H597" s="36" t="s">
        <v>24</v>
      </c>
      <c r="I597" s="41">
        <v>1523</v>
      </c>
      <c r="J597" s="38">
        <f t="shared" si="9"/>
        <v>852.88000000000011</v>
      </c>
      <c r="K597" s="39">
        <v>0.44</v>
      </c>
      <c r="N597" s="224"/>
      <c r="P597" s="224"/>
    </row>
    <row r="598" spans="1:16" ht="15" customHeight="1">
      <c r="A598" s="7" t="s">
        <v>15</v>
      </c>
      <c r="B598" s="8" t="s">
        <v>16</v>
      </c>
      <c r="C598" s="9" t="s">
        <v>351</v>
      </c>
      <c r="D598" s="10" t="s">
        <v>837</v>
      </c>
      <c r="E598" s="8" t="s">
        <v>97</v>
      </c>
      <c r="F598" s="8" t="s">
        <v>147</v>
      </c>
      <c r="G598" s="8" t="s">
        <v>160</v>
      </c>
      <c r="H598" s="36" t="s">
        <v>27</v>
      </c>
      <c r="I598" s="41">
        <v>1572</v>
      </c>
      <c r="J598" s="38">
        <f t="shared" si="9"/>
        <v>880.32</v>
      </c>
      <c r="K598" s="39">
        <v>0.44</v>
      </c>
      <c r="N598" s="224"/>
      <c r="P598" s="224"/>
    </row>
    <row r="599" spans="1:16" ht="15" customHeight="1">
      <c r="A599" s="7" t="s">
        <v>15</v>
      </c>
      <c r="B599" s="8" t="s">
        <v>16</v>
      </c>
      <c r="C599" s="9" t="s">
        <v>351</v>
      </c>
      <c r="D599" s="10" t="s">
        <v>838</v>
      </c>
      <c r="E599" s="8" t="s">
        <v>96</v>
      </c>
      <c r="F599" s="8" t="s">
        <v>147</v>
      </c>
      <c r="G599" s="8" t="s">
        <v>160</v>
      </c>
      <c r="H599" s="36" t="s">
        <v>27</v>
      </c>
      <c r="I599" s="41">
        <v>1524</v>
      </c>
      <c r="J599" s="38">
        <f t="shared" si="9"/>
        <v>853.44</v>
      </c>
      <c r="K599" s="39">
        <v>0.44</v>
      </c>
      <c r="N599" s="224"/>
      <c r="P599" s="224"/>
    </row>
    <row r="600" spans="1:16" ht="15" customHeight="1">
      <c r="A600" s="7" t="s">
        <v>15</v>
      </c>
      <c r="B600" s="8" t="s">
        <v>16</v>
      </c>
      <c r="C600" s="9" t="s">
        <v>351</v>
      </c>
      <c r="D600" s="10" t="s">
        <v>839</v>
      </c>
      <c r="E600" s="8" t="s">
        <v>26</v>
      </c>
      <c r="F600" s="8" t="s">
        <v>147</v>
      </c>
      <c r="G600" s="8" t="s">
        <v>160</v>
      </c>
      <c r="H600" s="36" t="s">
        <v>27</v>
      </c>
      <c r="I600" s="41">
        <v>1489</v>
      </c>
      <c r="J600" s="38">
        <f t="shared" si="9"/>
        <v>833.84</v>
      </c>
      <c r="K600" s="39">
        <v>0.44</v>
      </c>
      <c r="N600" s="224"/>
      <c r="P600" s="224"/>
    </row>
    <row r="601" spans="1:16">
      <c r="A601" s="7"/>
      <c r="B601" s="8"/>
      <c r="C601" s="9"/>
      <c r="D601" s="10"/>
      <c r="E601" s="8"/>
      <c r="F601" s="8"/>
      <c r="G601" s="8"/>
      <c r="H601" s="36"/>
      <c r="I601" s="41"/>
      <c r="J601" s="38"/>
      <c r="K601" s="39"/>
      <c r="N601" s="224"/>
      <c r="P601" s="224"/>
    </row>
    <row r="602" spans="1:16" ht="15" customHeight="1">
      <c r="A602" s="7" t="s">
        <v>15</v>
      </c>
      <c r="B602" s="8" t="s">
        <v>16</v>
      </c>
      <c r="C602" s="9" t="s">
        <v>841</v>
      </c>
      <c r="D602" s="10" t="s">
        <v>842</v>
      </c>
      <c r="E602" s="8" t="s">
        <v>94</v>
      </c>
      <c r="F602" s="8" t="s">
        <v>147</v>
      </c>
      <c r="G602" s="8" t="s">
        <v>160</v>
      </c>
      <c r="H602" s="36" t="s">
        <v>27</v>
      </c>
      <c r="I602" s="41">
        <v>2944</v>
      </c>
      <c r="J602" s="38">
        <f t="shared" si="9"/>
        <v>1648.64</v>
      </c>
      <c r="K602" s="39">
        <v>0.44</v>
      </c>
      <c r="N602" s="224"/>
      <c r="P602" s="224"/>
    </row>
    <row r="603" spans="1:16" ht="15" customHeight="1">
      <c r="A603" s="7" t="s">
        <v>15</v>
      </c>
      <c r="B603" s="8" t="s">
        <v>16</v>
      </c>
      <c r="C603" s="9" t="s">
        <v>841</v>
      </c>
      <c r="D603" s="10" t="s">
        <v>843</v>
      </c>
      <c r="E603" s="8" t="s">
        <v>93</v>
      </c>
      <c r="F603" s="8" t="s">
        <v>147</v>
      </c>
      <c r="G603" s="8" t="s">
        <v>160</v>
      </c>
      <c r="H603" s="36" t="s">
        <v>27</v>
      </c>
      <c r="I603" s="41">
        <v>2818</v>
      </c>
      <c r="J603" s="38">
        <f t="shared" si="9"/>
        <v>1578.0800000000002</v>
      </c>
      <c r="K603" s="39">
        <v>0.44</v>
      </c>
      <c r="N603" s="224"/>
      <c r="P603" s="224"/>
    </row>
    <row r="604" spans="1:16" ht="15" customHeight="1">
      <c r="A604" s="7" t="s">
        <v>15</v>
      </c>
      <c r="B604" s="8" t="s">
        <v>16</v>
      </c>
      <c r="C604" s="9" t="s">
        <v>841</v>
      </c>
      <c r="D604" s="10" t="s">
        <v>844</v>
      </c>
      <c r="E604" s="8" t="s">
        <v>435</v>
      </c>
      <c r="F604" s="8" t="s">
        <v>147</v>
      </c>
      <c r="G604" s="8" t="s">
        <v>160</v>
      </c>
      <c r="H604" s="36" t="s">
        <v>27</v>
      </c>
      <c r="I604" s="41">
        <v>2520</v>
      </c>
      <c r="J604" s="38">
        <f t="shared" si="9"/>
        <v>1411.2</v>
      </c>
      <c r="K604" s="39">
        <v>0.44</v>
      </c>
      <c r="N604" s="224"/>
      <c r="P604" s="224"/>
    </row>
    <row r="605" spans="1:16" ht="15" customHeight="1">
      <c r="A605" s="7" t="s">
        <v>15</v>
      </c>
      <c r="B605" s="8" t="s">
        <v>16</v>
      </c>
      <c r="C605" s="9" t="s">
        <v>841</v>
      </c>
      <c r="D605" s="10" t="s">
        <v>845</v>
      </c>
      <c r="E605" s="8" t="s">
        <v>92</v>
      </c>
      <c r="F605" s="8" t="s">
        <v>147</v>
      </c>
      <c r="G605" s="8" t="s">
        <v>160</v>
      </c>
      <c r="H605" s="36" t="s">
        <v>24</v>
      </c>
      <c r="I605" s="41">
        <v>2562</v>
      </c>
      <c r="J605" s="38">
        <f t="shared" si="9"/>
        <v>1434.72</v>
      </c>
      <c r="K605" s="39">
        <v>0.44</v>
      </c>
      <c r="N605" s="224"/>
      <c r="P605" s="224"/>
    </row>
    <row r="606" spans="1:16" ht="15" customHeight="1">
      <c r="A606" s="7" t="s">
        <v>15</v>
      </c>
      <c r="B606" s="8" t="s">
        <v>16</v>
      </c>
      <c r="C606" s="9" t="s">
        <v>841</v>
      </c>
      <c r="D606" s="10" t="s">
        <v>846</v>
      </c>
      <c r="E606" s="8" t="s">
        <v>95</v>
      </c>
      <c r="F606" s="8" t="s">
        <v>147</v>
      </c>
      <c r="G606" s="8" t="s">
        <v>160</v>
      </c>
      <c r="H606" s="36" t="s">
        <v>24</v>
      </c>
      <c r="I606" s="41">
        <v>2153</v>
      </c>
      <c r="J606" s="38">
        <f t="shared" si="9"/>
        <v>1205.68</v>
      </c>
      <c r="K606" s="39">
        <v>0.44</v>
      </c>
      <c r="N606" s="224"/>
      <c r="P606" s="224"/>
    </row>
    <row r="607" spans="1:16" ht="15" customHeight="1">
      <c r="A607" s="7" t="s">
        <v>15</v>
      </c>
      <c r="B607" s="8" t="s">
        <v>16</v>
      </c>
      <c r="C607" s="9" t="s">
        <v>841</v>
      </c>
      <c r="D607" s="10" t="s">
        <v>847</v>
      </c>
      <c r="E607" s="8" t="s">
        <v>97</v>
      </c>
      <c r="F607" s="8" t="s">
        <v>147</v>
      </c>
      <c r="G607" s="8" t="s">
        <v>160</v>
      </c>
      <c r="H607" s="36" t="s">
        <v>27</v>
      </c>
      <c r="I607" s="41">
        <v>2283</v>
      </c>
      <c r="J607" s="38">
        <f t="shared" si="9"/>
        <v>1278.48</v>
      </c>
      <c r="K607" s="39">
        <v>0.44</v>
      </c>
      <c r="N607" s="224"/>
      <c r="P607" s="224"/>
    </row>
    <row r="608" spans="1:16" ht="15" customHeight="1">
      <c r="A608" s="7" t="s">
        <v>15</v>
      </c>
      <c r="B608" s="8" t="s">
        <v>16</v>
      </c>
      <c r="C608" s="9" t="s">
        <v>841</v>
      </c>
      <c r="D608" s="10" t="s">
        <v>848</v>
      </c>
      <c r="E608" s="8" t="s">
        <v>96</v>
      </c>
      <c r="F608" s="8" t="s">
        <v>147</v>
      </c>
      <c r="G608" s="8" t="s">
        <v>160</v>
      </c>
      <c r="H608" s="36" t="s">
        <v>27</v>
      </c>
      <c r="I608" s="41">
        <v>2171</v>
      </c>
      <c r="J608" s="38">
        <f t="shared" si="9"/>
        <v>1215.7600000000002</v>
      </c>
      <c r="K608" s="39">
        <v>0.44</v>
      </c>
      <c r="N608" s="224"/>
      <c r="P608" s="224"/>
    </row>
    <row r="609" spans="1:16" ht="15" customHeight="1">
      <c r="A609" s="7" t="s">
        <v>15</v>
      </c>
      <c r="B609" s="8" t="s">
        <v>16</v>
      </c>
      <c r="C609" s="9" t="s">
        <v>841</v>
      </c>
      <c r="D609" s="10" t="s">
        <v>849</v>
      </c>
      <c r="E609" s="8" t="s">
        <v>26</v>
      </c>
      <c r="F609" s="8" t="s">
        <v>147</v>
      </c>
      <c r="G609" s="8" t="s">
        <v>160</v>
      </c>
      <c r="H609" s="36" t="s">
        <v>27</v>
      </c>
      <c r="I609" s="41">
        <v>2142</v>
      </c>
      <c r="J609" s="38">
        <f t="shared" si="9"/>
        <v>1199.5200000000002</v>
      </c>
      <c r="K609" s="39">
        <v>0.44</v>
      </c>
      <c r="N609" s="224"/>
      <c r="P609" s="224"/>
    </row>
    <row r="610" spans="1:16">
      <c r="A610" s="7"/>
      <c r="B610" s="8"/>
      <c r="C610" s="9"/>
      <c r="D610" s="10"/>
      <c r="E610" s="8"/>
      <c r="F610" s="8"/>
      <c r="G610" s="8"/>
      <c r="H610" s="36"/>
      <c r="I610" s="41"/>
      <c r="J610" s="38"/>
      <c r="K610" s="39"/>
      <c r="N610" s="224"/>
      <c r="P610" s="224"/>
    </row>
    <row r="611" spans="1:16">
      <c r="A611" s="7" t="s">
        <v>15</v>
      </c>
      <c r="B611" s="8" t="s">
        <v>16</v>
      </c>
      <c r="C611" s="9" t="s">
        <v>352</v>
      </c>
      <c r="D611" s="10" t="s">
        <v>850</v>
      </c>
      <c r="E611" s="8" t="s">
        <v>94</v>
      </c>
      <c r="F611" s="8" t="s">
        <v>147</v>
      </c>
      <c r="G611" s="8" t="s">
        <v>160</v>
      </c>
      <c r="H611" s="36" t="s">
        <v>27</v>
      </c>
      <c r="I611" s="41">
        <v>5481</v>
      </c>
      <c r="J611" s="38">
        <f t="shared" si="9"/>
        <v>3069.36</v>
      </c>
      <c r="K611" s="39">
        <v>0.44</v>
      </c>
      <c r="N611" s="224"/>
      <c r="P611" s="224"/>
    </row>
    <row r="612" spans="1:16">
      <c r="A612" s="7" t="s">
        <v>15</v>
      </c>
      <c r="B612" s="8" t="s">
        <v>16</v>
      </c>
      <c r="C612" s="9" t="s">
        <v>352</v>
      </c>
      <c r="D612" s="10" t="s">
        <v>851</v>
      </c>
      <c r="E612" s="8" t="s">
        <v>93</v>
      </c>
      <c r="F612" s="8" t="s">
        <v>147</v>
      </c>
      <c r="G612" s="8" t="s">
        <v>160</v>
      </c>
      <c r="H612" s="36" t="s">
        <v>27</v>
      </c>
      <c r="I612" s="41">
        <v>5236</v>
      </c>
      <c r="J612" s="38">
        <f t="shared" si="9"/>
        <v>2932.1600000000003</v>
      </c>
      <c r="K612" s="39">
        <v>0.44</v>
      </c>
      <c r="N612" s="224"/>
      <c r="P612" s="224"/>
    </row>
    <row r="613" spans="1:16">
      <c r="A613" s="7" t="s">
        <v>15</v>
      </c>
      <c r="B613" s="8" t="s">
        <v>16</v>
      </c>
      <c r="C613" s="9" t="s">
        <v>352</v>
      </c>
      <c r="D613" s="10" t="s">
        <v>852</v>
      </c>
      <c r="E613" s="8" t="s">
        <v>435</v>
      </c>
      <c r="F613" s="8" t="s">
        <v>147</v>
      </c>
      <c r="G613" s="8" t="s">
        <v>160</v>
      </c>
      <c r="H613" s="36" t="s">
        <v>27</v>
      </c>
      <c r="I613" s="41">
        <v>4410</v>
      </c>
      <c r="J613" s="38">
        <f t="shared" si="9"/>
        <v>2469.6000000000004</v>
      </c>
      <c r="K613" s="39">
        <v>0.44</v>
      </c>
      <c r="N613" s="224"/>
      <c r="P613" s="224"/>
    </row>
    <row r="614" spans="1:16">
      <c r="A614" s="7" t="s">
        <v>15</v>
      </c>
      <c r="B614" s="8" t="s">
        <v>16</v>
      </c>
      <c r="C614" s="9" t="s">
        <v>352</v>
      </c>
      <c r="D614" s="10" t="s">
        <v>856</v>
      </c>
      <c r="E614" s="8" t="s">
        <v>92</v>
      </c>
      <c r="F614" s="8" t="s">
        <v>147</v>
      </c>
      <c r="G614" s="8" t="s">
        <v>160</v>
      </c>
      <c r="H614" s="36" t="s">
        <v>24</v>
      </c>
      <c r="I614" s="41">
        <v>4725</v>
      </c>
      <c r="J614" s="38">
        <f t="shared" si="9"/>
        <v>2646.0000000000005</v>
      </c>
      <c r="K614" s="39">
        <v>0.44</v>
      </c>
      <c r="N614" s="224"/>
      <c r="P614" s="224"/>
    </row>
    <row r="615" spans="1:16" s="43" customFormat="1">
      <c r="A615" s="7" t="s">
        <v>15</v>
      </c>
      <c r="B615" s="8" t="s">
        <v>16</v>
      </c>
      <c r="C615" s="9" t="s">
        <v>352</v>
      </c>
      <c r="D615" s="10" t="s">
        <v>857</v>
      </c>
      <c r="E615" s="8" t="s">
        <v>95</v>
      </c>
      <c r="F615" s="8" t="s">
        <v>147</v>
      </c>
      <c r="G615" s="8" t="s">
        <v>160</v>
      </c>
      <c r="H615" s="36" t="s">
        <v>24</v>
      </c>
      <c r="I615" s="41">
        <v>3938</v>
      </c>
      <c r="J615" s="38">
        <f t="shared" si="9"/>
        <v>2205.2800000000002</v>
      </c>
      <c r="K615" s="39">
        <v>0.44</v>
      </c>
      <c r="N615" s="224"/>
      <c r="P615" s="224"/>
    </row>
    <row r="616" spans="1:16">
      <c r="A616" s="7" t="s">
        <v>15</v>
      </c>
      <c r="B616" s="8" t="s">
        <v>16</v>
      </c>
      <c r="C616" s="9" t="s">
        <v>352</v>
      </c>
      <c r="D616" s="10" t="s">
        <v>853</v>
      </c>
      <c r="E616" s="8" t="s">
        <v>97</v>
      </c>
      <c r="F616" s="8" t="s">
        <v>147</v>
      </c>
      <c r="G616" s="8" t="s">
        <v>160</v>
      </c>
      <c r="H616" s="36" t="s">
        <v>27</v>
      </c>
      <c r="I616" s="41">
        <v>4090</v>
      </c>
      <c r="J616" s="38">
        <f t="shared" si="9"/>
        <v>2290.4</v>
      </c>
      <c r="K616" s="39">
        <v>0.44</v>
      </c>
      <c r="N616" s="224"/>
      <c r="P616" s="224"/>
    </row>
    <row r="617" spans="1:16">
      <c r="A617" s="7" t="s">
        <v>15</v>
      </c>
      <c r="B617" s="8" t="s">
        <v>16</v>
      </c>
      <c r="C617" s="9" t="s">
        <v>352</v>
      </c>
      <c r="D617" s="10" t="s">
        <v>854</v>
      </c>
      <c r="E617" s="8" t="s">
        <v>96</v>
      </c>
      <c r="F617" s="8" t="s">
        <v>147</v>
      </c>
      <c r="G617" s="8" t="s">
        <v>160</v>
      </c>
      <c r="H617" s="36" t="s">
        <v>27</v>
      </c>
      <c r="I617" s="41">
        <v>3853</v>
      </c>
      <c r="J617" s="38">
        <f t="shared" si="9"/>
        <v>2157.6800000000003</v>
      </c>
      <c r="K617" s="39">
        <v>0.44</v>
      </c>
      <c r="N617" s="224"/>
      <c r="P617" s="224"/>
    </row>
    <row r="618" spans="1:16">
      <c r="A618" s="7" t="s">
        <v>15</v>
      </c>
      <c r="B618" s="8" t="s">
        <v>16</v>
      </c>
      <c r="C618" s="9" t="s">
        <v>352</v>
      </c>
      <c r="D618" s="10" t="s">
        <v>855</v>
      </c>
      <c r="E618" s="8" t="s">
        <v>26</v>
      </c>
      <c r="F618" s="8" t="s">
        <v>147</v>
      </c>
      <c r="G618" s="8" t="s">
        <v>160</v>
      </c>
      <c r="H618" s="36" t="s">
        <v>27</v>
      </c>
      <c r="I618" s="41">
        <v>3835</v>
      </c>
      <c r="J618" s="38">
        <f t="shared" si="9"/>
        <v>2147.6000000000004</v>
      </c>
      <c r="K618" s="39">
        <v>0.44</v>
      </c>
      <c r="N618" s="224"/>
      <c r="P618" s="224"/>
    </row>
    <row r="619" spans="1:16">
      <c r="A619" s="7"/>
      <c r="B619" s="8"/>
      <c r="C619" s="9"/>
      <c r="D619" s="10"/>
      <c r="E619" s="8"/>
      <c r="F619" s="8"/>
      <c r="G619" s="8"/>
      <c r="H619" s="36"/>
      <c r="I619" s="41"/>
      <c r="J619" s="38"/>
      <c r="K619" s="39"/>
      <c r="N619" s="224"/>
      <c r="P619" s="224"/>
    </row>
    <row r="620" spans="1:16">
      <c r="A620" s="7" t="s">
        <v>15</v>
      </c>
      <c r="B620" s="8" t="s">
        <v>16</v>
      </c>
      <c r="C620" s="9" t="s">
        <v>354</v>
      </c>
      <c r="D620" s="10" t="s">
        <v>355</v>
      </c>
      <c r="E620" s="8" t="s">
        <v>361</v>
      </c>
      <c r="F620" s="8" t="s">
        <v>173</v>
      </c>
      <c r="G620" s="8" t="s">
        <v>160</v>
      </c>
      <c r="H620" s="36" t="s">
        <v>27</v>
      </c>
      <c r="I620" s="41">
        <v>2414</v>
      </c>
      <c r="J620" s="38">
        <f t="shared" si="9"/>
        <v>1351.8400000000001</v>
      </c>
      <c r="K620" s="39">
        <v>0.44</v>
      </c>
      <c r="N620" s="224"/>
      <c r="P620" s="224"/>
    </row>
    <row r="621" spans="1:16">
      <c r="A621" s="7" t="s">
        <v>15</v>
      </c>
      <c r="B621" s="8" t="s">
        <v>16</v>
      </c>
      <c r="C621" s="9" t="s">
        <v>354</v>
      </c>
      <c r="D621" s="10" t="s">
        <v>356</v>
      </c>
      <c r="E621" s="8" t="s">
        <v>93</v>
      </c>
      <c r="F621" s="8" t="s">
        <v>173</v>
      </c>
      <c r="G621" s="8" t="s">
        <v>160</v>
      </c>
      <c r="H621" s="36" t="s">
        <v>27</v>
      </c>
      <c r="I621" s="41">
        <v>2301</v>
      </c>
      <c r="J621" s="38">
        <f t="shared" si="9"/>
        <v>1288.5600000000002</v>
      </c>
      <c r="K621" s="39">
        <v>0.44</v>
      </c>
      <c r="N621" s="224"/>
      <c r="P621" s="224"/>
    </row>
    <row r="622" spans="1:16">
      <c r="A622" s="7" t="s">
        <v>15</v>
      </c>
      <c r="B622" s="8" t="s">
        <v>16</v>
      </c>
      <c r="C622" s="9" t="s">
        <v>354</v>
      </c>
      <c r="D622" s="10" t="s">
        <v>455</v>
      </c>
      <c r="E622" s="8" t="s">
        <v>435</v>
      </c>
      <c r="F622" s="8" t="s">
        <v>173</v>
      </c>
      <c r="G622" s="8" t="s">
        <v>160</v>
      </c>
      <c r="H622" s="36" t="s">
        <v>27</v>
      </c>
      <c r="I622" s="41">
        <v>1890</v>
      </c>
      <c r="J622" s="38">
        <f t="shared" si="9"/>
        <v>1058.4000000000001</v>
      </c>
      <c r="K622" s="39">
        <v>0.44</v>
      </c>
      <c r="N622" s="224"/>
      <c r="P622" s="224"/>
    </row>
    <row r="623" spans="1:16">
      <c r="A623" s="7" t="s">
        <v>15</v>
      </c>
      <c r="B623" s="8" t="s">
        <v>16</v>
      </c>
      <c r="C623" s="9" t="s">
        <v>354</v>
      </c>
      <c r="D623" s="10" t="s">
        <v>357</v>
      </c>
      <c r="E623" s="8" t="s">
        <v>92</v>
      </c>
      <c r="F623" s="8" t="s">
        <v>173</v>
      </c>
      <c r="G623" s="8" t="s">
        <v>160</v>
      </c>
      <c r="H623" s="36" t="s">
        <v>24</v>
      </c>
      <c r="I623" s="41">
        <v>1921</v>
      </c>
      <c r="J623" s="38">
        <f t="shared" si="9"/>
        <v>1075.76</v>
      </c>
      <c r="K623" s="39">
        <v>0.44</v>
      </c>
      <c r="N623" s="224"/>
      <c r="P623" s="224"/>
    </row>
    <row r="624" spans="1:16" s="43" customFormat="1">
      <c r="A624" s="7" t="s">
        <v>15</v>
      </c>
      <c r="B624" s="8" t="s">
        <v>16</v>
      </c>
      <c r="C624" s="9" t="s">
        <v>354</v>
      </c>
      <c r="D624" s="10" t="s">
        <v>833</v>
      </c>
      <c r="E624" s="8" t="s">
        <v>95</v>
      </c>
      <c r="F624" s="8" t="s">
        <v>147</v>
      </c>
      <c r="G624" s="8" t="s">
        <v>160</v>
      </c>
      <c r="H624" s="36" t="s">
        <v>24</v>
      </c>
      <c r="I624" s="41">
        <v>1402</v>
      </c>
      <c r="J624" s="38">
        <f t="shared" si="9"/>
        <v>785.12000000000012</v>
      </c>
      <c r="K624" s="39">
        <v>0.44</v>
      </c>
      <c r="N624" s="224"/>
      <c r="P624" s="224"/>
    </row>
    <row r="625" spans="1:16">
      <c r="A625" s="7" t="s">
        <v>15</v>
      </c>
      <c r="B625" s="8" t="s">
        <v>16</v>
      </c>
      <c r="C625" s="9" t="s">
        <v>354</v>
      </c>
      <c r="D625" s="10" t="s">
        <v>358</v>
      </c>
      <c r="E625" s="8" t="s">
        <v>97</v>
      </c>
      <c r="F625" s="8" t="s">
        <v>173</v>
      </c>
      <c r="G625" s="8" t="s">
        <v>160</v>
      </c>
      <c r="H625" s="36" t="s">
        <v>27</v>
      </c>
      <c r="I625" s="41">
        <v>1705</v>
      </c>
      <c r="J625" s="38">
        <f t="shared" si="9"/>
        <v>954.80000000000007</v>
      </c>
      <c r="K625" s="39">
        <v>0.44</v>
      </c>
      <c r="N625" s="224"/>
      <c r="P625" s="224"/>
    </row>
    <row r="626" spans="1:16">
      <c r="A626" s="7" t="s">
        <v>15</v>
      </c>
      <c r="B626" s="8" t="s">
        <v>16</v>
      </c>
      <c r="C626" s="9" t="s">
        <v>354</v>
      </c>
      <c r="D626" s="10" t="s">
        <v>359</v>
      </c>
      <c r="E626" s="8" t="s">
        <v>96</v>
      </c>
      <c r="F626" s="8" t="s">
        <v>173</v>
      </c>
      <c r="G626" s="8" t="s">
        <v>160</v>
      </c>
      <c r="H626" s="36" t="s">
        <v>27</v>
      </c>
      <c r="I626" s="41">
        <v>1514</v>
      </c>
      <c r="J626" s="38">
        <f t="shared" si="9"/>
        <v>847.84</v>
      </c>
      <c r="K626" s="39">
        <v>0.44</v>
      </c>
      <c r="N626" s="224"/>
      <c r="P626" s="224"/>
    </row>
    <row r="627" spans="1:16">
      <c r="A627" s="7" t="s">
        <v>15</v>
      </c>
      <c r="B627" s="8" t="s">
        <v>16</v>
      </c>
      <c r="C627" s="9" t="s">
        <v>354</v>
      </c>
      <c r="D627" s="10" t="s">
        <v>360</v>
      </c>
      <c r="E627" s="8" t="s">
        <v>26</v>
      </c>
      <c r="F627" s="8" t="s">
        <v>173</v>
      </c>
      <c r="G627" s="8" t="s">
        <v>160</v>
      </c>
      <c r="H627" s="36" t="s">
        <v>27</v>
      </c>
      <c r="I627" s="41">
        <v>1279</v>
      </c>
      <c r="J627" s="38">
        <f t="shared" si="9"/>
        <v>716.24000000000012</v>
      </c>
      <c r="K627" s="39">
        <v>0.44</v>
      </c>
      <c r="N627" s="224"/>
      <c r="P627" s="224"/>
    </row>
    <row r="628" spans="1:16">
      <c r="A628" s="7"/>
      <c r="B628" s="8"/>
      <c r="C628" s="9"/>
      <c r="D628" s="10"/>
      <c r="E628" s="8"/>
      <c r="F628" s="8"/>
      <c r="G628" s="8"/>
      <c r="H628" s="36"/>
      <c r="I628" s="41"/>
      <c r="J628" s="38"/>
      <c r="K628" s="39"/>
      <c r="N628" s="224"/>
      <c r="P628" s="224"/>
    </row>
    <row r="629" spans="1:16" ht="15" customHeight="1">
      <c r="A629" s="7" t="s">
        <v>15</v>
      </c>
      <c r="B629" s="8" t="s">
        <v>16</v>
      </c>
      <c r="C629" s="9" t="s">
        <v>362</v>
      </c>
      <c r="D629" s="10" t="s">
        <v>456</v>
      </c>
      <c r="E629" s="8" t="s">
        <v>94</v>
      </c>
      <c r="F629" s="8" t="s">
        <v>173</v>
      </c>
      <c r="G629" s="8" t="s">
        <v>160</v>
      </c>
      <c r="H629" s="36" t="s">
        <v>27</v>
      </c>
      <c r="I629" s="41">
        <v>3096</v>
      </c>
      <c r="J629" s="38">
        <f t="shared" si="9"/>
        <v>1733.7600000000002</v>
      </c>
      <c r="K629" s="39">
        <v>0.44</v>
      </c>
      <c r="N629" s="224"/>
      <c r="P629" s="224"/>
    </row>
    <row r="630" spans="1:16" ht="15" customHeight="1">
      <c r="A630" s="7" t="s">
        <v>15</v>
      </c>
      <c r="B630" s="8" t="s">
        <v>16</v>
      </c>
      <c r="C630" s="9" t="s">
        <v>362</v>
      </c>
      <c r="D630" s="10" t="s">
        <v>457</v>
      </c>
      <c r="E630" s="8" t="s">
        <v>93</v>
      </c>
      <c r="F630" s="8" t="s">
        <v>173</v>
      </c>
      <c r="G630" s="8" t="s">
        <v>160</v>
      </c>
      <c r="H630" s="36" t="s">
        <v>27</v>
      </c>
      <c r="I630" s="41">
        <v>3047</v>
      </c>
      <c r="J630" s="38">
        <f t="shared" si="9"/>
        <v>1706.3200000000002</v>
      </c>
      <c r="K630" s="39">
        <v>0.44</v>
      </c>
      <c r="N630" s="224"/>
      <c r="P630" s="224"/>
    </row>
    <row r="631" spans="1:16" ht="15" customHeight="1">
      <c r="A631" s="7" t="s">
        <v>15</v>
      </c>
      <c r="B631" s="8" t="s">
        <v>16</v>
      </c>
      <c r="C631" s="9" t="s">
        <v>362</v>
      </c>
      <c r="D631" s="10" t="s">
        <v>458</v>
      </c>
      <c r="E631" s="8" t="s">
        <v>435</v>
      </c>
      <c r="F631" s="8" t="s">
        <v>173</v>
      </c>
      <c r="G631" s="8" t="s">
        <v>160</v>
      </c>
      <c r="H631" s="36" t="s">
        <v>27</v>
      </c>
      <c r="I631" s="41">
        <v>2520</v>
      </c>
      <c r="J631" s="38">
        <f t="shared" si="9"/>
        <v>1411.2</v>
      </c>
      <c r="K631" s="39">
        <v>0.44</v>
      </c>
      <c r="N631" s="224"/>
      <c r="P631" s="224"/>
    </row>
    <row r="632" spans="1:16" ht="15" customHeight="1">
      <c r="A632" s="7" t="s">
        <v>15</v>
      </c>
      <c r="B632" s="8" t="s">
        <v>16</v>
      </c>
      <c r="C632" s="9" t="s">
        <v>362</v>
      </c>
      <c r="D632" s="10" t="s">
        <v>459</v>
      </c>
      <c r="E632" s="8" t="s">
        <v>92</v>
      </c>
      <c r="F632" s="8" t="s">
        <v>173</v>
      </c>
      <c r="G632" s="8" t="s">
        <v>160</v>
      </c>
      <c r="H632" s="36" t="s">
        <v>24</v>
      </c>
      <c r="I632" s="41">
        <v>2549</v>
      </c>
      <c r="J632" s="38">
        <f t="shared" si="9"/>
        <v>1427.44</v>
      </c>
      <c r="K632" s="39">
        <v>0.44</v>
      </c>
      <c r="N632" s="224"/>
      <c r="P632" s="224"/>
    </row>
    <row r="633" spans="1:16" s="43" customFormat="1" ht="15" customHeight="1">
      <c r="A633" s="7" t="s">
        <v>15</v>
      </c>
      <c r="B633" s="8" t="s">
        <v>16</v>
      </c>
      <c r="C633" s="9" t="s">
        <v>362</v>
      </c>
      <c r="D633" s="10" t="s">
        <v>858</v>
      </c>
      <c r="E633" s="8" t="s">
        <v>95</v>
      </c>
      <c r="F633" s="8" t="s">
        <v>147</v>
      </c>
      <c r="G633" s="8" t="s">
        <v>160</v>
      </c>
      <c r="H633" s="36" t="s">
        <v>24</v>
      </c>
      <c r="I633" s="41">
        <v>1861</v>
      </c>
      <c r="J633" s="38">
        <f t="shared" si="9"/>
        <v>1042.1600000000001</v>
      </c>
      <c r="K633" s="39">
        <v>0.44</v>
      </c>
      <c r="N633" s="224"/>
      <c r="P633" s="224"/>
    </row>
    <row r="634" spans="1:16" ht="15" customHeight="1">
      <c r="A634" s="7" t="s">
        <v>15</v>
      </c>
      <c r="B634" s="8" t="s">
        <v>16</v>
      </c>
      <c r="C634" s="9" t="s">
        <v>362</v>
      </c>
      <c r="D634" s="10" t="s">
        <v>460</v>
      </c>
      <c r="E634" s="8" t="s">
        <v>97</v>
      </c>
      <c r="F634" s="8" t="s">
        <v>173</v>
      </c>
      <c r="G634" s="8" t="s">
        <v>160</v>
      </c>
      <c r="H634" s="36" t="s">
        <v>27</v>
      </c>
      <c r="I634" s="41">
        <v>2125</v>
      </c>
      <c r="J634" s="38">
        <f t="shared" ref="J634:J672" si="10">I634*0.56</f>
        <v>1190</v>
      </c>
      <c r="K634" s="39">
        <v>0.44</v>
      </c>
      <c r="N634" s="224"/>
      <c r="P634" s="224"/>
    </row>
    <row r="635" spans="1:16" ht="15" customHeight="1">
      <c r="A635" s="7" t="s">
        <v>15</v>
      </c>
      <c r="B635" s="8" t="s">
        <v>16</v>
      </c>
      <c r="C635" s="9" t="s">
        <v>362</v>
      </c>
      <c r="D635" s="10" t="s">
        <v>461</v>
      </c>
      <c r="E635" s="8" t="s">
        <v>96</v>
      </c>
      <c r="F635" s="8" t="s">
        <v>173</v>
      </c>
      <c r="G635" s="8" t="s">
        <v>160</v>
      </c>
      <c r="H635" s="36" t="s">
        <v>27</v>
      </c>
      <c r="I635" s="41">
        <v>1853</v>
      </c>
      <c r="J635" s="38">
        <f t="shared" si="10"/>
        <v>1037.68</v>
      </c>
      <c r="K635" s="39">
        <v>0.44</v>
      </c>
      <c r="N635" s="224"/>
      <c r="P635" s="224"/>
    </row>
    <row r="636" spans="1:16" ht="15" customHeight="1">
      <c r="A636" s="7" t="s">
        <v>15</v>
      </c>
      <c r="B636" s="8" t="s">
        <v>16</v>
      </c>
      <c r="C636" s="9" t="s">
        <v>362</v>
      </c>
      <c r="D636" s="10" t="s">
        <v>462</v>
      </c>
      <c r="E636" s="8" t="s">
        <v>26</v>
      </c>
      <c r="F636" s="8" t="s">
        <v>173</v>
      </c>
      <c r="G636" s="8" t="s">
        <v>160</v>
      </c>
      <c r="H636" s="36" t="s">
        <v>27</v>
      </c>
      <c r="I636" s="41">
        <v>1490</v>
      </c>
      <c r="J636" s="38">
        <f t="shared" si="10"/>
        <v>834.40000000000009</v>
      </c>
      <c r="K636" s="39">
        <v>0.44</v>
      </c>
      <c r="N636" s="224"/>
      <c r="P636" s="224"/>
    </row>
    <row r="637" spans="1:16">
      <c r="A637" s="7"/>
      <c r="B637" s="8"/>
      <c r="C637" s="9"/>
      <c r="D637" s="10"/>
      <c r="E637" s="8"/>
      <c r="F637" s="8"/>
      <c r="G637" s="8"/>
      <c r="H637" s="130"/>
      <c r="I637" s="41"/>
      <c r="J637" s="131"/>
      <c r="K637" s="39"/>
      <c r="N637" s="224"/>
      <c r="P637" s="224"/>
    </row>
    <row r="638" spans="1:16" s="43" customFormat="1">
      <c r="A638" s="7" t="s">
        <v>15</v>
      </c>
      <c r="B638" s="8" t="s">
        <v>16</v>
      </c>
      <c r="C638" s="9" t="s">
        <v>859</v>
      </c>
      <c r="D638" s="10" t="s">
        <v>860</v>
      </c>
      <c r="E638" s="8" t="s">
        <v>94</v>
      </c>
      <c r="F638" s="8" t="s">
        <v>173</v>
      </c>
      <c r="G638" s="8" t="s">
        <v>160</v>
      </c>
      <c r="H638" s="130" t="s">
        <v>27</v>
      </c>
      <c r="I638" s="41">
        <v>1745</v>
      </c>
      <c r="J638" s="131">
        <f t="shared" si="10"/>
        <v>977.2</v>
      </c>
      <c r="K638" s="39">
        <v>0.44</v>
      </c>
      <c r="N638" s="224"/>
      <c r="P638" s="224"/>
    </row>
    <row r="639" spans="1:16" s="43" customFormat="1">
      <c r="A639" s="7" t="s">
        <v>15</v>
      </c>
      <c r="B639" s="8" t="s">
        <v>16</v>
      </c>
      <c r="C639" s="9" t="s">
        <v>859</v>
      </c>
      <c r="D639" s="10" t="s">
        <v>861</v>
      </c>
      <c r="E639" s="8" t="s">
        <v>93</v>
      </c>
      <c r="F639" s="8" t="s">
        <v>173</v>
      </c>
      <c r="G639" s="8" t="s">
        <v>160</v>
      </c>
      <c r="H639" s="130" t="s">
        <v>27</v>
      </c>
      <c r="I639" s="41">
        <v>1691</v>
      </c>
      <c r="J639" s="131">
        <f t="shared" si="10"/>
        <v>946.96</v>
      </c>
      <c r="K639" s="39">
        <v>0.44</v>
      </c>
      <c r="N639" s="224"/>
      <c r="P639" s="224"/>
    </row>
    <row r="640" spans="1:16" s="43" customFormat="1">
      <c r="A640" s="7" t="s">
        <v>15</v>
      </c>
      <c r="B640" s="8" t="s">
        <v>16</v>
      </c>
      <c r="C640" s="9" t="s">
        <v>859</v>
      </c>
      <c r="D640" s="10" t="s">
        <v>862</v>
      </c>
      <c r="E640" s="8" t="s">
        <v>97</v>
      </c>
      <c r="F640" s="8" t="s">
        <v>173</v>
      </c>
      <c r="G640" s="8" t="s">
        <v>160</v>
      </c>
      <c r="H640" s="130" t="s">
        <v>27</v>
      </c>
      <c r="I640" s="41">
        <v>1263</v>
      </c>
      <c r="J640" s="131">
        <f t="shared" si="10"/>
        <v>707.28000000000009</v>
      </c>
      <c r="K640" s="39">
        <v>0.44</v>
      </c>
      <c r="N640" s="224"/>
      <c r="P640" s="224"/>
    </row>
    <row r="641" spans="1:16" s="43" customFormat="1">
      <c r="A641" s="7" t="s">
        <v>15</v>
      </c>
      <c r="B641" s="8" t="s">
        <v>16</v>
      </c>
      <c r="C641" s="9" t="s">
        <v>859</v>
      </c>
      <c r="D641" s="10" t="s">
        <v>863</v>
      </c>
      <c r="E641" s="8" t="s">
        <v>96</v>
      </c>
      <c r="F641" s="8" t="s">
        <v>173</v>
      </c>
      <c r="G641" s="8" t="s">
        <v>160</v>
      </c>
      <c r="H641" s="130" t="s">
        <v>27</v>
      </c>
      <c r="I641" s="41">
        <v>1159</v>
      </c>
      <c r="J641" s="131">
        <f t="shared" si="10"/>
        <v>649.04000000000008</v>
      </c>
      <c r="K641" s="39">
        <v>0.44</v>
      </c>
      <c r="N641" s="224"/>
      <c r="P641" s="224"/>
    </row>
    <row r="642" spans="1:16" s="43" customFormat="1">
      <c r="A642" s="7" t="s">
        <v>15</v>
      </c>
      <c r="B642" s="8" t="s">
        <v>16</v>
      </c>
      <c r="C642" s="9" t="s">
        <v>859</v>
      </c>
      <c r="D642" s="10" t="s">
        <v>864</v>
      </c>
      <c r="E642" s="8" t="s">
        <v>26</v>
      </c>
      <c r="F642" s="8" t="s">
        <v>173</v>
      </c>
      <c r="G642" s="8" t="s">
        <v>160</v>
      </c>
      <c r="H642" s="130" t="s">
        <v>27</v>
      </c>
      <c r="I642" s="41">
        <v>1129</v>
      </c>
      <c r="J642" s="131">
        <f t="shared" si="10"/>
        <v>632.24</v>
      </c>
      <c r="K642" s="39">
        <v>0.44</v>
      </c>
      <c r="N642" s="224"/>
      <c r="P642" s="224"/>
    </row>
    <row r="643" spans="1:16" s="43" customFormat="1">
      <c r="A643" s="7" t="s">
        <v>15</v>
      </c>
      <c r="B643" s="8" t="s">
        <v>16</v>
      </c>
      <c r="C643" s="9" t="s">
        <v>859</v>
      </c>
      <c r="D643" s="10" t="s">
        <v>865</v>
      </c>
      <c r="E643" s="8" t="s">
        <v>92</v>
      </c>
      <c r="F643" s="8" t="s">
        <v>173</v>
      </c>
      <c r="G643" s="8" t="s">
        <v>160</v>
      </c>
      <c r="H643" s="130" t="s">
        <v>24</v>
      </c>
      <c r="I643" s="41">
        <v>1438</v>
      </c>
      <c r="J643" s="131">
        <f t="shared" si="10"/>
        <v>805.28000000000009</v>
      </c>
      <c r="K643" s="39">
        <v>0.44</v>
      </c>
      <c r="N643" s="224"/>
      <c r="P643" s="224"/>
    </row>
    <row r="644" spans="1:16" s="43" customFormat="1">
      <c r="A644" s="7" t="s">
        <v>15</v>
      </c>
      <c r="B644" s="8" t="s">
        <v>16</v>
      </c>
      <c r="C644" s="9" t="s">
        <v>859</v>
      </c>
      <c r="D644" s="10" t="s">
        <v>866</v>
      </c>
      <c r="E644" s="8" t="s">
        <v>95</v>
      </c>
      <c r="F644" s="8" t="s">
        <v>173</v>
      </c>
      <c r="G644" s="8" t="s">
        <v>160</v>
      </c>
      <c r="H644" s="130" t="s">
        <v>24</v>
      </c>
      <c r="I644" s="41">
        <v>1049.74</v>
      </c>
      <c r="J644" s="131">
        <f t="shared" si="10"/>
        <v>587.85440000000006</v>
      </c>
      <c r="K644" s="39">
        <v>0.44</v>
      </c>
      <c r="N644" s="224"/>
      <c r="P644" s="224"/>
    </row>
    <row r="645" spans="1:16" s="43" customFormat="1">
      <c r="A645" s="7"/>
      <c r="B645" s="8"/>
      <c r="C645" s="9"/>
      <c r="D645" s="10"/>
      <c r="E645" s="8"/>
      <c r="F645" s="8"/>
      <c r="G645" s="8"/>
      <c r="H645" s="130"/>
      <c r="I645" s="41"/>
      <c r="J645" s="131"/>
      <c r="K645" s="39"/>
      <c r="N645" s="224"/>
      <c r="P645" s="224"/>
    </row>
    <row r="646" spans="1:16" s="43" customFormat="1">
      <c r="A646" s="7" t="s">
        <v>15</v>
      </c>
      <c r="B646" s="8" t="s">
        <v>16</v>
      </c>
      <c r="C646" s="9" t="s">
        <v>917</v>
      </c>
      <c r="D646" s="10" t="s">
        <v>867</v>
      </c>
      <c r="E646" s="8" t="s">
        <v>94</v>
      </c>
      <c r="F646" s="8" t="s">
        <v>173</v>
      </c>
      <c r="G646" s="8" t="s">
        <v>160</v>
      </c>
      <c r="H646" s="130" t="s">
        <v>27</v>
      </c>
      <c r="I646" s="41">
        <v>2327</v>
      </c>
      <c r="J646" s="131">
        <f t="shared" si="10"/>
        <v>1303.1200000000001</v>
      </c>
      <c r="K646" s="39">
        <v>0.44</v>
      </c>
      <c r="N646" s="224"/>
      <c r="P646" s="224"/>
    </row>
    <row r="647" spans="1:16" s="43" customFormat="1">
      <c r="A647" s="7" t="s">
        <v>15</v>
      </c>
      <c r="B647" s="8" t="s">
        <v>16</v>
      </c>
      <c r="C647" s="9" t="s">
        <v>917</v>
      </c>
      <c r="D647" s="10" t="s">
        <v>868</v>
      </c>
      <c r="E647" s="8" t="s">
        <v>93</v>
      </c>
      <c r="F647" s="8" t="s">
        <v>173</v>
      </c>
      <c r="G647" s="8" t="s">
        <v>160</v>
      </c>
      <c r="H647" s="130" t="s">
        <v>27</v>
      </c>
      <c r="I647" s="41">
        <v>2216</v>
      </c>
      <c r="J647" s="131">
        <f t="shared" si="10"/>
        <v>1240.96</v>
      </c>
      <c r="K647" s="39">
        <v>0.44</v>
      </c>
      <c r="N647" s="224"/>
      <c r="P647" s="224"/>
    </row>
    <row r="648" spans="1:16" s="43" customFormat="1">
      <c r="A648" s="7" t="s">
        <v>15</v>
      </c>
      <c r="B648" s="8" t="s">
        <v>16</v>
      </c>
      <c r="C648" s="9" t="s">
        <v>917</v>
      </c>
      <c r="D648" s="10" t="s">
        <v>869</v>
      </c>
      <c r="E648" s="8" t="s">
        <v>97</v>
      </c>
      <c r="F648" s="8" t="s">
        <v>173</v>
      </c>
      <c r="G648" s="8" t="s">
        <v>160</v>
      </c>
      <c r="H648" s="130" t="s">
        <v>27</v>
      </c>
      <c r="I648" s="41">
        <v>1683</v>
      </c>
      <c r="J648" s="131">
        <f t="shared" si="10"/>
        <v>942.48000000000013</v>
      </c>
      <c r="K648" s="39">
        <v>0.44</v>
      </c>
      <c r="N648" s="224"/>
      <c r="P648" s="224"/>
    </row>
    <row r="649" spans="1:16" s="43" customFormat="1">
      <c r="A649" s="7" t="s">
        <v>15</v>
      </c>
      <c r="B649" s="8" t="s">
        <v>16</v>
      </c>
      <c r="C649" s="9" t="s">
        <v>917</v>
      </c>
      <c r="D649" s="10" t="s">
        <v>870</v>
      </c>
      <c r="E649" s="8" t="s">
        <v>96</v>
      </c>
      <c r="F649" s="8" t="s">
        <v>173</v>
      </c>
      <c r="G649" s="8" t="s">
        <v>160</v>
      </c>
      <c r="H649" s="130" t="s">
        <v>27</v>
      </c>
      <c r="I649" s="41">
        <v>1479</v>
      </c>
      <c r="J649" s="131">
        <f t="shared" si="10"/>
        <v>828.24000000000012</v>
      </c>
      <c r="K649" s="39">
        <v>0.44</v>
      </c>
      <c r="N649" s="224"/>
      <c r="P649" s="224"/>
    </row>
    <row r="650" spans="1:16" s="43" customFormat="1">
      <c r="A650" s="7" t="s">
        <v>15</v>
      </c>
      <c r="B650" s="8" t="s">
        <v>16</v>
      </c>
      <c r="C650" s="9" t="s">
        <v>917</v>
      </c>
      <c r="D650" s="10" t="s">
        <v>871</v>
      </c>
      <c r="E650" s="8" t="s">
        <v>26</v>
      </c>
      <c r="F650" s="8" t="s">
        <v>173</v>
      </c>
      <c r="G650" s="8" t="s">
        <v>160</v>
      </c>
      <c r="H650" s="130" t="s">
        <v>27</v>
      </c>
      <c r="I650" s="41">
        <v>1392</v>
      </c>
      <c r="J650" s="131">
        <f t="shared" si="10"/>
        <v>779.5200000000001</v>
      </c>
      <c r="K650" s="39">
        <v>0.44</v>
      </c>
      <c r="N650" s="224"/>
      <c r="P650" s="224"/>
    </row>
    <row r="651" spans="1:16" s="43" customFormat="1">
      <c r="A651" s="7" t="s">
        <v>15</v>
      </c>
      <c r="B651" s="8" t="s">
        <v>16</v>
      </c>
      <c r="C651" s="9" t="s">
        <v>917</v>
      </c>
      <c r="D651" s="10" t="s">
        <v>872</v>
      </c>
      <c r="E651" s="8" t="s">
        <v>92</v>
      </c>
      <c r="F651" s="8" t="s">
        <v>173</v>
      </c>
      <c r="G651" s="8" t="s">
        <v>160</v>
      </c>
      <c r="H651" s="130" t="s">
        <v>24</v>
      </c>
      <c r="I651" s="41">
        <v>1879</v>
      </c>
      <c r="J651" s="131">
        <f t="shared" si="10"/>
        <v>1052.24</v>
      </c>
      <c r="K651" s="39">
        <v>0.44</v>
      </c>
      <c r="N651" s="224"/>
      <c r="P651" s="224"/>
    </row>
    <row r="652" spans="1:16" s="43" customFormat="1">
      <c r="A652" s="7" t="s">
        <v>15</v>
      </c>
      <c r="B652" s="8" t="s">
        <v>16</v>
      </c>
      <c r="C652" s="9" t="s">
        <v>917</v>
      </c>
      <c r="D652" s="10" t="s">
        <v>873</v>
      </c>
      <c r="E652" s="8" t="s">
        <v>95</v>
      </c>
      <c r="F652" s="8" t="s">
        <v>173</v>
      </c>
      <c r="G652" s="8" t="s">
        <v>160</v>
      </c>
      <c r="H652" s="130" t="s">
        <v>24</v>
      </c>
      <c r="I652" s="41">
        <v>1371.67</v>
      </c>
      <c r="J652" s="131">
        <f t="shared" si="10"/>
        <v>768.13520000000017</v>
      </c>
      <c r="K652" s="39">
        <v>0.44</v>
      </c>
      <c r="N652" s="224"/>
      <c r="P652" s="224"/>
    </row>
    <row r="653" spans="1:16" s="43" customFormat="1">
      <c r="A653" s="7"/>
      <c r="B653" s="8"/>
      <c r="C653" s="9"/>
      <c r="D653" s="10"/>
      <c r="E653" s="8"/>
      <c r="F653" s="8"/>
      <c r="G653" s="8"/>
      <c r="H653" s="130"/>
      <c r="I653" s="41"/>
      <c r="J653" s="131"/>
      <c r="K653" s="39"/>
      <c r="N653" s="224"/>
      <c r="P653" s="224"/>
    </row>
    <row r="654" spans="1:16" s="43" customFormat="1">
      <c r="A654" s="7" t="s">
        <v>15</v>
      </c>
      <c r="B654" s="8" t="s">
        <v>16</v>
      </c>
      <c r="C654" s="9" t="s">
        <v>909</v>
      </c>
      <c r="D654" s="10" t="s">
        <v>910</v>
      </c>
      <c r="E654" s="8" t="s">
        <v>94</v>
      </c>
      <c r="F654" s="8" t="s">
        <v>173</v>
      </c>
      <c r="G654" s="8" t="s">
        <v>160</v>
      </c>
      <c r="H654" s="130" t="s">
        <v>27</v>
      </c>
      <c r="I654" s="41">
        <v>2165</v>
      </c>
      <c r="J654" s="131">
        <f t="shared" si="10"/>
        <v>1212.4000000000001</v>
      </c>
      <c r="K654" s="39">
        <v>0.44</v>
      </c>
      <c r="N654" s="224"/>
      <c r="P654" s="224"/>
    </row>
    <row r="655" spans="1:16" s="43" customFormat="1">
      <c r="A655" s="7" t="s">
        <v>15</v>
      </c>
      <c r="B655" s="8" t="s">
        <v>16</v>
      </c>
      <c r="C655" s="9" t="s">
        <v>909</v>
      </c>
      <c r="D655" s="10" t="s">
        <v>911</v>
      </c>
      <c r="E655" s="8" t="s">
        <v>93</v>
      </c>
      <c r="F655" s="8" t="s">
        <v>173</v>
      </c>
      <c r="G655" s="8" t="s">
        <v>160</v>
      </c>
      <c r="H655" s="130" t="s">
        <v>27</v>
      </c>
      <c r="I655" s="41">
        <v>2111</v>
      </c>
      <c r="J655" s="131">
        <f t="shared" si="10"/>
        <v>1182.1600000000001</v>
      </c>
      <c r="K655" s="39">
        <v>0.44</v>
      </c>
      <c r="N655" s="224"/>
      <c r="P655" s="224"/>
    </row>
    <row r="656" spans="1:16" s="43" customFormat="1">
      <c r="A656" s="7" t="s">
        <v>15</v>
      </c>
      <c r="B656" s="8" t="s">
        <v>16</v>
      </c>
      <c r="C656" s="9" t="s">
        <v>909</v>
      </c>
      <c r="D656" s="10" t="s">
        <v>912</v>
      </c>
      <c r="E656" s="8" t="s">
        <v>97</v>
      </c>
      <c r="F656" s="8" t="s">
        <v>173</v>
      </c>
      <c r="G656" s="8" t="s">
        <v>160</v>
      </c>
      <c r="H656" s="130" t="s">
        <v>27</v>
      </c>
      <c r="I656" s="41">
        <v>1683</v>
      </c>
      <c r="J656" s="131">
        <f t="shared" si="10"/>
        <v>942.48000000000013</v>
      </c>
      <c r="K656" s="39">
        <v>0.44</v>
      </c>
      <c r="N656" s="224"/>
      <c r="P656" s="224"/>
    </row>
    <row r="657" spans="1:16" s="43" customFormat="1">
      <c r="A657" s="7" t="s">
        <v>15</v>
      </c>
      <c r="B657" s="8" t="s">
        <v>16</v>
      </c>
      <c r="C657" s="9" t="s">
        <v>909</v>
      </c>
      <c r="D657" s="10" t="s">
        <v>913</v>
      </c>
      <c r="E657" s="8" t="s">
        <v>96</v>
      </c>
      <c r="F657" s="8" t="s">
        <v>173</v>
      </c>
      <c r="G657" s="8" t="s">
        <v>160</v>
      </c>
      <c r="H657" s="130" t="s">
        <v>27</v>
      </c>
      <c r="I657" s="41">
        <v>1579</v>
      </c>
      <c r="J657" s="131">
        <f t="shared" si="10"/>
        <v>884.24000000000012</v>
      </c>
      <c r="K657" s="39">
        <v>0.44</v>
      </c>
      <c r="N657" s="224"/>
      <c r="P657" s="224"/>
    </row>
    <row r="658" spans="1:16" s="43" customFormat="1">
      <c r="A658" s="7" t="s">
        <v>15</v>
      </c>
      <c r="B658" s="8" t="s">
        <v>16</v>
      </c>
      <c r="C658" s="9" t="s">
        <v>909</v>
      </c>
      <c r="D658" s="10" t="s">
        <v>914</v>
      </c>
      <c r="E658" s="8" t="s">
        <v>26</v>
      </c>
      <c r="F658" s="8" t="s">
        <v>173</v>
      </c>
      <c r="G658" s="8" t="s">
        <v>160</v>
      </c>
      <c r="H658" s="130" t="s">
        <v>27</v>
      </c>
      <c r="I658" s="41">
        <v>1549</v>
      </c>
      <c r="J658" s="131">
        <f t="shared" si="10"/>
        <v>867.44</v>
      </c>
      <c r="K658" s="39">
        <v>0.44</v>
      </c>
      <c r="N658" s="224"/>
      <c r="P658" s="224"/>
    </row>
    <row r="659" spans="1:16" s="43" customFormat="1">
      <c r="A659" s="7" t="s">
        <v>15</v>
      </c>
      <c r="B659" s="8" t="s">
        <v>16</v>
      </c>
      <c r="C659" s="9" t="s">
        <v>909</v>
      </c>
      <c r="D659" s="10" t="s">
        <v>915</v>
      </c>
      <c r="E659" s="8" t="s">
        <v>92</v>
      </c>
      <c r="F659" s="8" t="s">
        <v>173</v>
      </c>
      <c r="G659" s="8" t="s">
        <v>160</v>
      </c>
      <c r="H659" s="130" t="s">
        <v>24</v>
      </c>
      <c r="I659" s="41">
        <v>1858</v>
      </c>
      <c r="J659" s="131">
        <f t="shared" si="10"/>
        <v>1040.48</v>
      </c>
      <c r="K659" s="39">
        <v>0.44</v>
      </c>
      <c r="N659" s="224"/>
      <c r="P659" s="224"/>
    </row>
    <row r="660" spans="1:16" s="43" customFormat="1">
      <c r="A660" s="7" t="s">
        <v>15</v>
      </c>
      <c r="B660" s="8" t="s">
        <v>16</v>
      </c>
      <c r="C660" s="9" t="s">
        <v>909</v>
      </c>
      <c r="D660" s="10" t="s">
        <v>916</v>
      </c>
      <c r="E660" s="8" t="s">
        <v>95</v>
      </c>
      <c r="F660" s="8" t="s">
        <v>173</v>
      </c>
      <c r="G660" s="8" t="s">
        <v>160</v>
      </c>
      <c r="H660" s="130" t="s">
        <v>24</v>
      </c>
      <c r="I660" s="41">
        <v>1356.34</v>
      </c>
      <c r="J660" s="131">
        <f t="shared" si="10"/>
        <v>759.55040000000008</v>
      </c>
      <c r="K660" s="39">
        <v>0.44</v>
      </c>
      <c r="N660" s="224"/>
      <c r="P660" s="224"/>
    </row>
    <row r="661" spans="1:16" s="43" customFormat="1">
      <c r="A661" s="7"/>
      <c r="B661" s="8"/>
      <c r="C661" s="9"/>
      <c r="D661" s="10"/>
      <c r="E661" s="8"/>
      <c r="F661" s="8"/>
      <c r="G661" s="8"/>
      <c r="H661" s="130"/>
      <c r="I661" s="41"/>
      <c r="J661" s="131"/>
      <c r="K661" s="39"/>
      <c r="N661" s="224"/>
      <c r="P661" s="224"/>
    </row>
    <row r="662" spans="1:16" s="43" customFormat="1">
      <c r="A662" s="7" t="s">
        <v>15</v>
      </c>
      <c r="B662" s="8" t="s">
        <v>16</v>
      </c>
      <c r="C662" s="9" t="s">
        <v>918</v>
      </c>
      <c r="D662" s="10" t="s">
        <v>919</v>
      </c>
      <c r="E662" s="8" t="s">
        <v>94</v>
      </c>
      <c r="F662" s="8" t="s">
        <v>173</v>
      </c>
      <c r="G662" s="8" t="s">
        <v>160</v>
      </c>
      <c r="H662" s="130" t="s">
        <v>27</v>
      </c>
      <c r="I662" s="41">
        <v>2747</v>
      </c>
      <c r="J662" s="131">
        <f t="shared" si="10"/>
        <v>1538.3200000000002</v>
      </c>
      <c r="K662" s="39">
        <v>0.44</v>
      </c>
      <c r="N662" s="224"/>
      <c r="P662" s="224"/>
    </row>
    <row r="663" spans="1:16" s="43" customFormat="1">
      <c r="A663" s="7" t="s">
        <v>15</v>
      </c>
      <c r="B663" s="8" t="s">
        <v>16</v>
      </c>
      <c r="C663" s="9" t="s">
        <v>918</v>
      </c>
      <c r="D663" s="10" t="s">
        <v>920</v>
      </c>
      <c r="E663" s="8" t="s">
        <v>93</v>
      </c>
      <c r="F663" s="8" t="s">
        <v>173</v>
      </c>
      <c r="G663" s="8" t="s">
        <v>160</v>
      </c>
      <c r="H663" s="130" t="s">
        <v>27</v>
      </c>
      <c r="I663" s="41">
        <v>2636</v>
      </c>
      <c r="J663" s="131">
        <f t="shared" si="10"/>
        <v>1476.16</v>
      </c>
      <c r="K663" s="39">
        <v>0.44</v>
      </c>
      <c r="N663" s="224"/>
      <c r="P663" s="224"/>
    </row>
    <row r="664" spans="1:16" s="43" customFormat="1">
      <c r="A664" s="7" t="s">
        <v>15</v>
      </c>
      <c r="B664" s="8" t="s">
        <v>16</v>
      </c>
      <c r="C664" s="9" t="s">
        <v>918</v>
      </c>
      <c r="D664" s="10" t="s">
        <v>921</v>
      </c>
      <c r="E664" s="8" t="s">
        <v>97</v>
      </c>
      <c r="F664" s="8" t="s">
        <v>173</v>
      </c>
      <c r="G664" s="8" t="s">
        <v>160</v>
      </c>
      <c r="H664" s="130" t="s">
        <v>27</v>
      </c>
      <c r="I664" s="41">
        <v>2103</v>
      </c>
      <c r="J664" s="131">
        <f t="shared" si="10"/>
        <v>1177.68</v>
      </c>
      <c r="K664" s="39">
        <v>0.44</v>
      </c>
      <c r="N664" s="224"/>
      <c r="P664" s="224"/>
    </row>
    <row r="665" spans="1:16" s="43" customFormat="1">
      <c r="A665" s="7" t="s">
        <v>15</v>
      </c>
      <c r="B665" s="8" t="s">
        <v>16</v>
      </c>
      <c r="C665" s="9" t="s">
        <v>918</v>
      </c>
      <c r="D665" s="10" t="s">
        <v>922</v>
      </c>
      <c r="E665" s="8" t="s">
        <v>96</v>
      </c>
      <c r="F665" s="8" t="s">
        <v>173</v>
      </c>
      <c r="G665" s="8" t="s">
        <v>160</v>
      </c>
      <c r="H665" s="130" t="s">
        <v>27</v>
      </c>
      <c r="I665" s="41">
        <v>1899</v>
      </c>
      <c r="J665" s="131">
        <f t="shared" si="10"/>
        <v>1063.44</v>
      </c>
      <c r="K665" s="39">
        <v>0.44</v>
      </c>
      <c r="N665" s="224"/>
      <c r="P665" s="224"/>
    </row>
    <row r="666" spans="1:16" s="43" customFormat="1">
      <c r="A666" s="7" t="s">
        <v>15</v>
      </c>
      <c r="B666" s="8" t="s">
        <v>16</v>
      </c>
      <c r="C666" s="9" t="s">
        <v>918</v>
      </c>
      <c r="D666" s="10" t="s">
        <v>923</v>
      </c>
      <c r="E666" s="8" t="s">
        <v>26</v>
      </c>
      <c r="F666" s="8" t="s">
        <v>173</v>
      </c>
      <c r="G666" s="8" t="s">
        <v>160</v>
      </c>
      <c r="H666" s="130" t="s">
        <v>27</v>
      </c>
      <c r="I666" s="41">
        <v>1812</v>
      </c>
      <c r="J666" s="131">
        <f t="shared" si="10"/>
        <v>1014.7200000000001</v>
      </c>
      <c r="K666" s="39">
        <v>0.44</v>
      </c>
      <c r="N666" s="224"/>
      <c r="P666" s="224"/>
    </row>
    <row r="667" spans="1:16" s="43" customFormat="1">
      <c r="A667" s="7" t="s">
        <v>15</v>
      </c>
      <c r="B667" s="8" t="s">
        <v>16</v>
      </c>
      <c r="C667" s="9" t="s">
        <v>918</v>
      </c>
      <c r="D667" s="10" t="s">
        <v>924</v>
      </c>
      <c r="E667" s="8" t="s">
        <v>92</v>
      </c>
      <c r="F667" s="8" t="s">
        <v>173</v>
      </c>
      <c r="G667" s="8" t="s">
        <v>160</v>
      </c>
      <c r="H667" s="130" t="s">
        <v>24</v>
      </c>
      <c r="I667" s="41">
        <v>2299</v>
      </c>
      <c r="J667" s="131">
        <f t="shared" si="10"/>
        <v>1287.44</v>
      </c>
      <c r="K667" s="39">
        <v>0.44</v>
      </c>
      <c r="N667" s="224"/>
      <c r="P667" s="224"/>
    </row>
    <row r="668" spans="1:16" s="43" customFormat="1">
      <c r="A668" s="7" t="s">
        <v>15</v>
      </c>
      <c r="B668" s="8" t="s">
        <v>16</v>
      </c>
      <c r="C668" s="9" t="s">
        <v>918</v>
      </c>
      <c r="D668" s="10" t="s">
        <v>925</v>
      </c>
      <c r="E668" s="8" t="s">
        <v>95</v>
      </c>
      <c r="F668" s="8" t="s">
        <v>173</v>
      </c>
      <c r="G668" s="8" t="s">
        <v>160</v>
      </c>
      <c r="H668" s="130" t="s">
        <v>24</v>
      </c>
      <c r="I668" s="41">
        <v>1678.27</v>
      </c>
      <c r="J668" s="131">
        <f t="shared" si="10"/>
        <v>939.83120000000008</v>
      </c>
      <c r="K668" s="39">
        <v>0.44</v>
      </c>
      <c r="N668" s="224"/>
      <c r="P668" s="224"/>
    </row>
    <row r="669" spans="1:16">
      <c r="A669" s="7"/>
      <c r="B669" s="8"/>
      <c r="C669" s="9"/>
      <c r="D669" s="10"/>
      <c r="E669" s="8"/>
      <c r="F669" s="8"/>
      <c r="G669" s="8"/>
      <c r="H669" s="130"/>
      <c r="I669" s="41"/>
      <c r="J669" s="131"/>
      <c r="K669" s="39"/>
      <c r="N669" s="224"/>
      <c r="P669" s="224"/>
    </row>
    <row r="670" spans="1:16" ht="30">
      <c r="A670" s="54" t="s">
        <v>28</v>
      </c>
      <c r="B670" s="55" t="s">
        <v>29</v>
      </c>
      <c r="C670" s="56" t="s">
        <v>30</v>
      </c>
      <c r="D670" s="57" t="s">
        <v>31</v>
      </c>
      <c r="E670" s="55" t="s">
        <v>38</v>
      </c>
      <c r="F670" s="55" t="s">
        <v>416</v>
      </c>
      <c r="G670" s="58">
        <v>101.06</v>
      </c>
      <c r="H670" s="55" t="s">
        <v>32</v>
      </c>
      <c r="I670" s="132">
        <v>686</v>
      </c>
      <c r="J670" s="60">
        <f t="shared" si="10"/>
        <v>384.16</v>
      </c>
      <c r="K670" s="61">
        <v>0.44</v>
      </c>
      <c r="N670" s="224"/>
      <c r="P670" s="224"/>
    </row>
    <row r="671" spans="1:16" ht="31.5" customHeight="1">
      <c r="A671" s="54" t="s">
        <v>28</v>
      </c>
      <c r="B671" s="55" t="s">
        <v>29</v>
      </c>
      <c r="C671" s="56" t="s">
        <v>418</v>
      </c>
      <c r="D671" s="57" t="s">
        <v>417</v>
      </c>
      <c r="E671" s="55" t="s">
        <v>414</v>
      </c>
      <c r="F671" s="55" t="s">
        <v>416</v>
      </c>
      <c r="G671" s="58">
        <v>101.06</v>
      </c>
      <c r="H671" s="55" t="s">
        <v>32</v>
      </c>
      <c r="I671" s="59">
        <v>2612</v>
      </c>
      <c r="J671" s="60">
        <f t="shared" si="10"/>
        <v>1462.72</v>
      </c>
      <c r="K671" s="61">
        <v>0.44</v>
      </c>
      <c r="N671" s="224"/>
      <c r="P671" s="224"/>
    </row>
    <row r="672" spans="1:16" ht="30">
      <c r="A672" s="54" t="s">
        <v>28</v>
      </c>
      <c r="B672" s="55" t="s">
        <v>29</v>
      </c>
      <c r="C672" s="56" t="s">
        <v>33</v>
      </c>
      <c r="D672" s="57" t="s">
        <v>34</v>
      </c>
      <c r="E672" s="55">
        <v>10800</v>
      </c>
      <c r="F672" s="55" t="s">
        <v>416</v>
      </c>
      <c r="G672" s="58">
        <v>101.06</v>
      </c>
      <c r="H672" s="55" t="s">
        <v>35</v>
      </c>
      <c r="I672" s="59">
        <v>840</v>
      </c>
      <c r="J672" s="60">
        <f t="shared" si="10"/>
        <v>470.40000000000003</v>
      </c>
      <c r="K672" s="61">
        <v>0.44</v>
      </c>
      <c r="N672" s="224"/>
      <c r="P672" s="224"/>
    </row>
    <row r="673" spans="1:16">
      <c r="A673" s="54"/>
      <c r="B673" s="55"/>
      <c r="C673" s="56"/>
      <c r="D673" s="57"/>
      <c r="E673" s="55"/>
      <c r="F673" s="55"/>
      <c r="G673" s="58"/>
      <c r="H673" s="55"/>
      <c r="I673" s="59"/>
      <c r="J673" s="60"/>
      <c r="K673" s="61"/>
      <c r="N673" s="224"/>
      <c r="P673" s="224"/>
    </row>
    <row r="674" spans="1:16">
      <c r="A674" s="54" t="s">
        <v>36</v>
      </c>
      <c r="B674" s="55" t="s">
        <v>29</v>
      </c>
      <c r="C674" s="56" t="s">
        <v>569</v>
      </c>
      <c r="D674" s="57" t="s">
        <v>400</v>
      </c>
      <c r="E674" s="55" t="s">
        <v>38</v>
      </c>
      <c r="F674" s="55" t="s">
        <v>416</v>
      </c>
      <c r="G674" s="62">
        <v>101.06</v>
      </c>
      <c r="H674" s="55" t="s">
        <v>32</v>
      </c>
      <c r="I674" s="63">
        <v>170</v>
      </c>
      <c r="J674" s="64">
        <f t="shared" ref="J674:J703" si="11">I674*0.56</f>
        <v>95.2</v>
      </c>
      <c r="K674" s="65">
        <v>0.44</v>
      </c>
      <c r="N674" s="224"/>
      <c r="P674" s="224"/>
    </row>
    <row r="675" spans="1:16">
      <c r="A675" s="54" t="s">
        <v>36</v>
      </c>
      <c r="B675" s="55" t="s">
        <v>29</v>
      </c>
      <c r="C675" s="56" t="s">
        <v>570</v>
      </c>
      <c r="D675" s="57" t="s">
        <v>398</v>
      </c>
      <c r="E675" s="55" t="s">
        <v>38</v>
      </c>
      <c r="F675" s="55" t="s">
        <v>416</v>
      </c>
      <c r="G675" s="62">
        <v>101.06</v>
      </c>
      <c r="H675" s="55" t="s">
        <v>32</v>
      </c>
      <c r="I675" s="63">
        <v>162</v>
      </c>
      <c r="J675" s="64">
        <f t="shared" si="11"/>
        <v>90.720000000000013</v>
      </c>
      <c r="K675" s="65">
        <v>0.44</v>
      </c>
      <c r="N675" s="224"/>
      <c r="P675" s="224"/>
    </row>
    <row r="676" spans="1:16">
      <c r="A676" s="54" t="s">
        <v>36</v>
      </c>
      <c r="B676" s="55" t="s">
        <v>29</v>
      </c>
      <c r="C676" s="56" t="s">
        <v>571</v>
      </c>
      <c r="D676" s="57" t="s">
        <v>401</v>
      </c>
      <c r="E676" s="55" t="s">
        <v>38</v>
      </c>
      <c r="F676" s="55" t="s">
        <v>416</v>
      </c>
      <c r="G676" s="62">
        <v>101.06</v>
      </c>
      <c r="H676" s="55" t="s">
        <v>32</v>
      </c>
      <c r="I676" s="63">
        <v>231</v>
      </c>
      <c r="J676" s="64">
        <f t="shared" si="11"/>
        <v>129.36000000000001</v>
      </c>
      <c r="K676" s="65">
        <v>0.44</v>
      </c>
      <c r="N676" s="224"/>
      <c r="P676" s="224"/>
    </row>
    <row r="677" spans="1:16">
      <c r="A677" s="54" t="s">
        <v>36</v>
      </c>
      <c r="B677" s="55" t="s">
        <v>29</v>
      </c>
      <c r="C677" s="56" t="s">
        <v>572</v>
      </c>
      <c r="D677" s="57" t="s">
        <v>399</v>
      </c>
      <c r="E677" s="55" t="s">
        <v>38</v>
      </c>
      <c r="F677" s="55" t="s">
        <v>416</v>
      </c>
      <c r="G677" s="62">
        <v>101.06</v>
      </c>
      <c r="H677" s="55" t="s">
        <v>32</v>
      </c>
      <c r="I677" s="63">
        <v>231</v>
      </c>
      <c r="J677" s="64">
        <f t="shared" si="11"/>
        <v>129.36000000000001</v>
      </c>
      <c r="K677" s="65">
        <v>0.44</v>
      </c>
      <c r="N677" s="224"/>
      <c r="P677" s="224"/>
    </row>
    <row r="678" spans="1:16">
      <c r="A678" s="54" t="s">
        <v>36</v>
      </c>
      <c r="B678" s="55" t="s">
        <v>29</v>
      </c>
      <c r="C678" s="56" t="s">
        <v>573</v>
      </c>
      <c r="D678" s="57" t="s">
        <v>397</v>
      </c>
      <c r="E678" s="55" t="s">
        <v>38</v>
      </c>
      <c r="F678" s="55" t="s">
        <v>416</v>
      </c>
      <c r="G678" s="62">
        <v>101.06</v>
      </c>
      <c r="H678" s="55" t="s">
        <v>32</v>
      </c>
      <c r="I678" s="63">
        <v>231</v>
      </c>
      <c r="J678" s="64">
        <f t="shared" si="11"/>
        <v>129.36000000000001</v>
      </c>
      <c r="K678" s="65">
        <v>0.44</v>
      </c>
      <c r="N678" s="224"/>
      <c r="P678" s="224"/>
    </row>
    <row r="679" spans="1:16">
      <c r="A679" s="54" t="s">
        <v>36</v>
      </c>
      <c r="B679" s="55" t="s">
        <v>29</v>
      </c>
      <c r="C679" s="56" t="s">
        <v>574</v>
      </c>
      <c r="D679" s="57" t="s">
        <v>395</v>
      </c>
      <c r="E679" s="55" t="s">
        <v>38</v>
      </c>
      <c r="F679" s="55" t="s">
        <v>416</v>
      </c>
      <c r="G679" s="62">
        <v>101.06</v>
      </c>
      <c r="H679" s="55" t="s">
        <v>32</v>
      </c>
      <c r="I679" s="63">
        <v>241</v>
      </c>
      <c r="J679" s="64">
        <f t="shared" si="11"/>
        <v>134.96</v>
      </c>
      <c r="K679" s="65">
        <v>0.44</v>
      </c>
      <c r="N679" s="224"/>
      <c r="P679" s="224"/>
    </row>
    <row r="680" spans="1:16">
      <c r="A680" s="54" t="s">
        <v>36</v>
      </c>
      <c r="B680" s="55" t="s">
        <v>29</v>
      </c>
      <c r="C680" s="56" t="s">
        <v>575</v>
      </c>
      <c r="D680" s="57" t="s">
        <v>396</v>
      </c>
      <c r="E680" s="55" t="s">
        <v>38</v>
      </c>
      <c r="F680" s="55" t="s">
        <v>416</v>
      </c>
      <c r="G680" s="62">
        <v>101.06</v>
      </c>
      <c r="H680" s="55" t="s">
        <v>32</v>
      </c>
      <c r="I680" s="63">
        <v>246</v>
      </c>
      <c r="J680" s="64">
        <f t="shared" si="11"/>
        <v>137.76000000000002</v>
      </c>
      <c r="K680" s="65">
        <v>0.44</v>
      </c>
      <c r="N680" s="224"/>
      <c r="P680" s="224"/>
    </row>
    <row r="681" spans="1:16">
      <c r="A681" s="54" t="s">
        <v>36</v>
      </c>
      <c r="B681" s="55" t="s">
        <v>29</v>
      </c>
      <c r="C681" s="56" t="s">
        <v>576</v>
      </c>
      <c r="D681" s="57" t="s">
        <v>37</v>
      </c>
      <c r="E681" s="55" t="s">
        <v>38</v>
      </c>
      <c r="F681" s="55" t="s">
        <v>416</v>
      </c>
      <c r="G681" s="62">
        <v>101.06</v>
      </c>
      <c r="H681" s="55" t="s">
        <v>32</v>
      </c>
      <c r="I681" s="63">
        <v>246</v>
      </c>
      <c r="J681" s="64">
        <f t="shared" si="11"/>
        <v>137.76000000000002</v>
      </c>
      <c r="K681" s="65">
        <v>0.44</v>
      </c>
      <c r="N681" s="224"/>
      <c r="P681" s="224"/>
    </row>
    <row r="682" spans="1:16">
      <c r="A682" s="54"/>
      <c r="B682" s="55"/>
      <c r="C682" s="56"/>
      <c r="D682" s="57"/>
      <c r="E682" s="55"/>
      <c r="F682" s="55"/>
      <c r="G682" s="62"/>
      <c r="H682" s="55"/>
      <c r="I682" s="63"/>
      <c r="J682" s="64"/>
      <c r="K682" s="65"/>
      <c r="N682" s="224"/>
      <c r="P682" s="224"/>
    </row>
    <row r="683" spans="1:16">
      <c r="A683" s="54" t="s">
        <v>36</v>
      </c>
      <c r="B683" s="55" t="s">
        <v>29</v>
      </c>
      <c r="C683" s="56" t="s">
        <v>549</v>
      </c>
      <c r="D683" s="57" t="s">
        <v>406</v>
      </c>
      <c r="E683" s="55">
        <v>10260</v>
      </c>
      <c r="F683" s="55" t="s">
        <v>416</v>
      </c>
      <c r="G683" s="58">
        <v>101.06</v>
      </c>
      <c r="H683" s="55" t="s">
        <v>32</v>
      </c>
      <c r="I683" s="59">
        <v>415</v>
      </c>
      <c r="J683" s="60">
        <f t="shared" si="11"/>
        <v>232.40000000000003</v>
      </c>
      <c r="K683" s="61">
        <v>0.44</v>
      </c>
      <c r="N683" s="224"/>
      <c r="P683" s="224"/>
    </row>
    <row r="684" spans="1:16">
      <c r="A684" s="54" t="s">
        <v>36</v>
      </c>
      <c r="B684" s="55" t="s">
        <v>29</v>
      </c>
      <c r="C684" s="56" t="s">
        <v>550</v>
      </c>
      <c r="D684" s="57" t="s">
        <v>407</v>
      </c>
      <c r="E684" s="55">
        <v>10260</v>
      </c>
      <c r="F684" s="55" t="s">
        <v>416</v>
      </c>
      <c r="G684" s="58">
        <v>101.06</v>
      </c>
      <c r="H684" s="55" t="s">
        <v>32</v>
      </c>
      <c r="I684" s="59">
        <v>508</v>
      </c>
      <c r="J684" s="60">
        <f t="shared" si="11"/>
        <v>284.48</v>
      </c>
      <c r="K684" s="61">
        <v>0.44</v>
      </c>
      <c r="N684" s="224"/>
      <c r="P684" s="224"/>
    </row>
    <row r="685" spans="1:16">
      <c r="A685" s="54" t="s">
        <v>36</v>
      </c>
      <c r="B685" s="55" t="s">
        <v>29</v>
      </c>
      <c r="C685" s="56" t="s">
        <v>551</v>
      </c>
      <c r="D685" s="57" t="s">
        <v>408</v>
      </c>
      <c r="E685" s="55">
        <v>10260</v>
      </c>
      <c r="F685" s="55" t="s">
        <v>416</v>
      </c>
      <c r="G685" s="58">
        <v>101.06</v>
      </c>
      <c r="H685" s="55" t="s">
        <v>32</v>
      </c>
      <c r="I685" s="59">
        <v>572</v>
      </c>
      <c r="J685" s="60">
        <f t="shared" si="11"/>
        <v>320.32000000000005</v>
      </c>
      <c r="K685" s="61">
        <v>0.44</v>
      </c>
      <c r="N685" s="224"/>
      <c r="P685" s="224"/>
    </row>
    <row r="686" spans="1:16">
      <c r="A686" s="54" t="s">
        <v>36</v>
      </c>
      <c r="B686" s="55" t="s">
        <v>29</v>
      </c>
      <c r="C686" s="56" t="s">
        <v>552</v>
      </c>
      <c r="D686" s="57" t="s">
        <v>403</v>
      </c>
      <c r="E686" s="55">
        <v>10260</v>
      </c>
      <c r="F686" s="55" t="s">
        <v>416</v>
      </c>
      <c r="G686" s="58">
        <v>101.06</v>
      </c>
      <c r="H686" s="55" t="s">
        <v>32</v>
      </c>
      <c r="I686" s="59">
        <v>854</v>
      </c>
      <c r="J686" s="60">
        <f t="shared" si="11"/>
        <v>478.24000000000007</v>
      </c>
      <c r="K686" s="61">
        <v>0.44</v>
      </c>
      <c r="N686" s="224"/>
      <c r="P686" s="224"/>
    </row>
    <row r="687" spans="1:16">
      <c r="A687" s="54" t="s">
        <v>36</v>
      </c>
      <c r="B687" s="55" t="s">
        <v>29</v>
      </c>
      <c r="C687" s="56" t="s">
        <v>553</v>
      </c>
      <c r="D687" s="57" t="s">
        <v>404</v>
      </c>
      <c r="E687" s="55">
        <v>10260</v>
      </c>
      <c r="F687" s="55" t="s">
        <v>416</v>
      </c>
      <c r="G687" s="58">
        <v>101.06</v>
      </c>
      <c r="H687" s="55" t="s">
        <v>32</v>
      </c>
      <c r="I687" s="59">
        <v>854</v>
      </c>
      <c r="J687" s="60">
        <f t="shared" si="11"/>
        <v>478.24000000000007</v>
      </c>
      <c r="K687" s="61">
        <v>0.44</v>
      </c>
      <c r="N687" s="224"/>
      <c r="P687" s="224"/>
    </row>
    <row r="688" spans="1:16">
      <c r="A688" s="54" t="s">
        <v>36</v>
      </c>
      <c r="B688" s="55" t="s">
        <v>29</v>
      </c>
      <c r="C688" s="56" t="s">
        <v>554</v>
      </c>
      <c r="D688" s="57" t="s">
        <v>402</v>
      </c>
      <c r="E688" s="55">
        <v>10260</v>
      </c>
      <c r="F688" s="55" t="s">
        <v>416</v>
      </c>
      <c r="G688" s="58">
        <v>101.06</v>
      </c>
      <c r="H688" s="55" t="s">
        <v>32</v>
      </c>
      <c r="I688" s="59">
        <v>1007</v>
      </c>
      <c r="J688" s="60">
        <f t="shared" si="11"/>
        <v>563.92000000000007</v>
      </c>
      <c r="K688" s="61">
        <v>0.44</v>
      </c>
      <c r="N688" s="224"/>
      <c r="P688" s="224"/>
    </row>
    <row r="689" spans="1:16">
      <c r="A689" s="54" t="s">
        <v>36</v>
      </c>
      <c r="B689" s="55" t="s">
        <v>29</v>
      </c>
      <c r="C689" s="56" t="s">
        <v>555</v>
      </c>
      <c r="D689" s="57" t="s">
        <v>405</v>
      </c>
      <c r="E689" s="55">
        <v>10260</v>
      </c>
      <c r="F689" s="55" t="s">
        <v>416</v>
      </c>
      <c r="G689" s="58">
        <v>101.06</v>
      </c>
      <c r="H689" s="55" t="s">
        <v>32</v>
      </c>
      <c r="I689" s="59">
        <v>1007</v>
      </c>
      <c r="J689" s="60">
        <f t="shared" si="11"/>
        <v>563.92000000000007</v>
      </c>
      <c r="K689" s="61">
        <v>0.44</v>
      </c>
      <c r="N689" s="224"/>
      <c r="P689" s="224"/>
    </row>
    <row r="690" spans="1:16">
      <c r="A690" s="54"/>
      <c r="B690" s="55"/>
      <c r="C690" s="56"/>
      <c r="D690" s="57"/>
      <c r="E690" s="55"/>
      <c r="F690" s="55"/>
      <c r="G690" s="58"/>
      <c r="H690" s="55"/>
      <c r="I690" s="59"/>
      <c r="J690" s="60"/>
      <c r="K690" s="61"/>
      <c r="N690" s="224"/>
      <c r="P690" s="224"/>
    </row>
    <row r="691" spans="1:16" ht="14.25" customHeight="1">
      <c r="A691" s="54" t="s">
        <v>36</v>
      </c>
      <c r="B691" s="55" t="s">
        <v>29</v>
      </c>
      <c r="C691" s="56" t="s">
        <v>557</v>
      </c>
      <c r="D691" s="57" t="s">
        <v>413</v>
      </c>
      <c r="E691" s="55" t="s">
        <v>414</v>
      </c>
      <c r="F691" s="55" t="s">
        <v>416</v>
      </c>
      <c r="G691" s="58">
        <v>101.06</v>
      </c>
      <c r="H691" s="55" t="s">
        <v>32</v>
      </c>
      <c r="I691" s="59">
        <v>584</v>
      </c>
      <c r="J691" s="60">
        <f t="shared" si="11"/>
        <v>327.04000000000002</v>
      </c>
      <c r="K691" s="61">
        <v>0.44</v>
      </c>
      <c r="N691" s="224"/>
      <c r="P691" s="224"/>
    </row>
    <row r="692" spans="1:16">
      <c r="A692" s="54" t="s">
        <v>36</v>
      </c>
      <c r="B692" s="55" t="s">
        <v>29</v>
      </c>
      <c r="C692" s="56" t="s">
        <v>558</v>
      </c>
      <c r="D692" s="57" t="s">
        <v>556</v>
      </c>
      <c r="E692" s="55" t="s">
        <v>414</v>
      </c>
      <c r="F692" s="55" t="s">
        <v>416</v>
      </c>
      <c r="G692" s="58">
        <v>101.06</v>
      </c>
      <c r="H692" s="55" t="s">
        <v>32</v>
      </c>
      <c r="I692" s="59">
        <v>651</v>
      </c>
      <c r="J692" s="60">
        <f t="shared" si="11"/>
        <v>364.56000000000006</v>
      </c>
      <c r="K692" s="61">
        <v>0.44</v>
      </c>
      <c r="N692" s="224"/>
      <c r="P692" s="224"/>
    </row>
    <row r="693" spans="1:16">
      <c r="A693" s="54" t="s">
        <v>36</v>
      </c>
      <c r="B693" s="55" t="s">
        <v>29</v>
      </c>
      <c r="C693" s="56" t="s">
        <v>559</v>
      </c>
      <c r="D693" s="57" t="s">
        <v>411</v>
      </c>
      <c r="E693" s="55" t="s">
        <v>414</v>
      </c>
      <c r="F693" s="55" t="s">
        <v>416</v>
      </c>
      <c r="G693" s="58">
        <v>101.06</v>
      </c>
      <c r="H693" s="55" t="s">
        <v>32</v>
      </c>
      <c r="I693" s="59">
        <v>1020</v>
      </c>
      <c r="J693" s="60">
        <f t="shared" si="11"/>
        <v>571.20000000000005</v>
      </c>
      <c r="K693" s="61">
        <v>0.44</v>
      </c>
      <c r="N693" s="224"/>
      <c r="P693" s="224"/>
    </row>
    <row r="694" spans="1:16">
      <c r="A694" s="54" t="s">
        <v>36</v>
      </c>
      <c r="B694" s="55" t="s">
        <v>29</v>
      </c>
      <c r="C694" s="56" t="s">
        <v>560</v>
      </c>
      <c r="D694" s="57" t="s">
        <v>412</v>
      </c>
      <c r="E694" s="55" t="s">
        <v>414</v>
      </c>
      <c r="F694" s="55" t="s">
        <v>416</v>
      </c>
      <c r="G694" s="58">
        <v>101.06</v>
      </c>
      <c r="H694" s="55" t="s">
        <v>32</v>
      </c>
      <c r="I694" s="59">
        <v>1020</v>
      </c>
      <c r="J694" s="60">
        <f t="shared" si="11"/>
        <v>571.20000000000005</v>
      </c>
      <c r="K694" s="61">
        <v>0.44</v>
      </c>
      <c r="N694" s="224"/>
      <c r="P694" s="224"/>
    </row>
    <row r="695" spans="1:16">
      <c r="A695" s="54" t="s">
        <v>36</v>
      </c>
      <c r="B695" s="55" t="s">
        <v>29</v>
      </c>
      <c r="C695" s="56" t="s">
        <v>561</v>
      </c>
      <c r="D695" s="57" t="s">
        <v>409</v>
      </c>
      <c r="E695" s="55" t="s">
        <v>414</v>
      </c>
      <c r="F695" s="55" t="s">
        <v>416</v>
      </c>
      <c r="G695" s="58">
        <v>101.06</v>
      </c>
      <c r="H695" s="55" t="s">
        <v>32</v>
      </c>
      <c r="I695" s="59">
        <v>1209</v>
      </c>
      <c r="J695" s="60">
        <f t="shared" si="11"/>
        <v>677.04000000000008</v>
      </c>
      <c r="K695" s="61">
        <v>0.44</v>
      </c>
      <c r="N695" s="224"/>
      <c r="P695" s="224"/>
    </row>
    <row r="696" spans="1:16">
      <c r="A696" s="54" t="s">
        <v>36</v>
      </c>
      <c r="B696" s="55" t="s">
        <v>29</v>
      </c>
      <c r="C696" s="56" t="s">
        <v>562</v>
      </c>
      <c r="D696" s="57" t="s">
        <v>410</v>
      </c>
      <c r="E696" s="55" t="s">
        <v>414</v>
      </c>
      <c r="F696" s="55" t="s">
        <v>416</v>
      </c>
      <c r="G696" s="58">
        <v>101.06</v>
      </c>
      <c r="H696" s="55" t="s">
        <v>32</v>
      </c>
      <c r="I696" s="59">
        <v>1209</v>
      </c>
      <c r="J696" s="60">
        <f t="shared" si="11"/>
        <v>677.04000000000008</v>
      </c>
      <c r="K696" s="61">
        <v>0.44</v>
      </c>
      <c r="N696" s="224"/>
      <c r="P696" s="224"/>
    </row>
    <row r="697" spans="1:16">
      <c r="A697" s="54"/>
      <c r="B697" s="55"/>
      <c r="C697" s="56"/>
      <c r="D697" s="57"/>
      <c r="E697" s="55"/>
      <c r="F697" s="55"/>
      <c r="G697" s="58"/>
      <c r="H697" s="55"/>
      <c r="I697" s="59"/>
      <c r="J697" s="60"/>
      <c r="K697" s="61"/>
      <c r="N697" s="224"/>
      <c r="P697" s="224"/>
    </row>
    <row r="698" spans="1:16">
      <c r="A698" s="54" t="s">
        <v>36</v>
      </c>
      <c r="B698" s="55" t="s">
        <v>29</v>
      </c>
      <c r="C698" s="56" t="s">
        <v>563</v>
      </c>
      <c r="D698" s="57" t="s">
        <v>431</v>
      </c>
      <c r="E698" s="55" t="s">
        <v>433</v>
      </c>
      <c r="F698" s="55" t="s">
        <v>416</v>
      </c>
      <c r="G698" s="58">
        <v>101.06</v>
      </c>
      <c r="H698" s="55" t="s">
        <v>32</v>
      </c>
      <c r="I698" s="59">
        <v>616</v>
      </c>
      <c r="J698" s="60">
        <f t="shared" si="11"/>
        <v>344.96000000000004</v>
      </c>
      <c r="K698" s="61">
        <v>0.44</v>
      </c>
      <c r="N698" s="224"/>
      <c r="P698" s="224"/>
    </row>
    <row r="699" spans="1:16">
      <c r="A699" s="54" t="s">
        <v>36</v>
      </c>
      <c r="B699" s="55" t="s">
        <v>29</v>
      </c>
      <c r="C699" s="56" t="s">
        <v>564</v>
      </c>
      <c r="D699" s="57" t="s">
        <v>432</v>
      </c>
      <c r="E699" s="55" t="s">
        <v>433</v>
      </c>
      <c r="F699" s="55" t="s">
        <v>416</v>
      </c>
      <c r="G699" s="58">
        <v>101.06</v>
      </c>
      <c r="H699" s="55" t="s">
        <v>32</v>
      </c>
      <c r="I699" s="59">
        <v>717</v>
      </c>
      <c r="J699" s="60">
        <f t="shared" si="11"/>
        <v>401.52000000000004</v>
      </c>
      <c r="K699" s="61">
        <v>0.44</v>
      </c>
      <c r="N699" s="224"/>
      <c r="P699" s="224"/>
    </row>
    <row r="700" spans="1:16">
      <c r="A700" s="54" t="s">
        <v>36</v>
      </c>
      <c r="B700" s="55" t="s">
        <v>29</v>
      </c>
      <c r="C700" s="56" t="s">
        <v>565</v>
      </c>
      <c r="D700" s="57" t="s">
        <v>427</v>
      </c>
      <c r="E700" s="55" t="s">
        <v>433</v>
      </c>
      <c r="F700" s="55" t="s">
        <v>416</v>
      </c>
      <c r="G700" s="58">
        <v>101.06</v>
      </c>
      <c r="H700" s="55" t="s">
        <v>32</v>
      </c>
      <c r="I700" s="59">
        <v>1107</v>
      </c>
      <c r="J700" s="60">
        <f t="shared" si="11"/>
        <v>619.92000000000007</v>
      </c>
      <c r="K700" s="61">
        <v>0.44</v>
      </c>
      <c r="N700" s="224"/>
      <c r="P700" s="224"/>
    </row>
    <row r="701" spans="1:16">
      <c r="A701" s="54" t="s">
        <v>36</v>
      </c>
      <c r="B701" s="55" t="s">
        <v>29</v>
      </c>
      <c r="C701" s="56" t="s">
        <v>566</v>
      </c>
      <c r="D701" s="57" t="s">
        <v>429</v>
      </c>
      <c r="E701" s="55" t="s">
        <v>433</v>
      </c>
      <c r="F701" s="55" t="s">
        <v>416</v>
      </c>
      <c r="G701" s="58">
        <v>101.06</v>
      </c>
      <c r="H701" s="55" t="s">
        <v>32</v>
      </c>
      <c r="I701" s="59">
        <v>1107</v>
      </c>
      <c r="J701" s="60">
        <f t="shared" si="11"/>
        <v>619.92000000000007</v>
      </c>
      <c r="K701" s="61">
        <v>0.44</v>
      </c>
      <c r="N701" s="224"/>
      <c r="P701" s="224"/>
    </row>
    <row r="702" spans="1:16">
      <c r="A702" s="54" t="s">
        <v>36</v>
      </c>
      <c r="B702" s="55" t="s">
        <v>29</v>
      </c>
      <c r="C702" s="56" t="s">
        <v>567</v>
      </c>
      <c r="D702" s="57" t="s">
        <v>428</v>
      </c>
      <c r="E702" s="55" t="s">
        <v>433</v>
      </c>
      <c r="F702" s="55" t="s">
        <v>416</v>
      </c>
      <c r="G702" s="58">
        <v>101.06</v>
      </c>
      <c r="H702" s="55" t="s">
        <v>32</v>
      </c>
      <c r="I702" s="59">
        <v>1391</v>
      </c>
      <c r="J702" s="60">
        <f t="shared" si="11"/>
        <v>778.96</v>
      </c>
      <c r="K702" s="61">
        <v>0.44</v>
      </c>
      <c r="N702" s="224"/>
      <c r="P702" s="224"/>
    </row>
    <row r="703" spans="1:16">
      <c r="A703" s="54" t="s">
        <v>36</v>
      </c>
      <c r="B703" s="55" t="s">
        <v>29</v>
      </c>
      <c r="C703" s="56" t="s">
        <v>568</v>
      </c>
      <c r="D703" s="57" t="s">
        <v>430</v>
      </c>
      <c r="E703" s="55" t="s">
        <v>433</v>
      </c>
      <c r="F703" s="55" t="s">
        <v>416</v>
      </c>
      <c r="G703" s="58">
        <v>101.06</v>
      </c>
      <c r="H703" s="55" t="s">
        <v>32</v>
      </c>
      <c r="I703" s="59">
        <v>1391</v>
      </c>
      <c r="J703" s="60">
        <f t="shared" si="11"/>
        <v>778.96</v>
      </c>
      <c r="K703" s="61">
        <v>0.44</v>
      </c>
      <c r="N703" s="224"/>
      <c r="P703" s="224"/>
    </row>
    <row r="704" spans="1:16">
      <c r="A704" s="54"/>
      <c r="B704" s="55"/>
      <c r="E704" s="55"/>
      <c r="F704" s="55"/>
      <c r="G704" s="58"/>
      <c r="H704" s="55"/>
      <c r="I704" s="59"/>
      <c r="J704" s="60"/>
      <c r="K704" s="61"/>
      <c r="N704" s="224"/>
      <c r="P704" s="224"/>
    </row>
    <row r="705" spans="1:16">
      <c r="A705" s="54" t="s">
        <v>36</v>
      </c>
      <c r="B705" s="55" t="s">
        <v>29</v>
      </c>
      <c r="C705" s="56" t="s">
        <v>393</v>
      </c>
      <c r="D705" s="57" t="s">
        <v>394</v>
      </c>
      <c r="E705" s="66">
        <v>10800</v>
      </c>
      <c r="F705" s="55" t="s">
        <v>416</v>
      </c>
      <c r="G705" s="62">
        <v>101.06</v>
      </c>
      <c r="H705" s="55" t="s">
        <v>35</v>
      </c>
      <c r="I705" s="63">
        <v>310</v>
      </c>
      <c r="J705" s="64">
        <f>I705*0.56</f>
        <v>173.60000000000002</v>
      </c>
      <c r="K705" s="65">
        <v>0.44</v>
      </c>
      <c r="M705" s="186"/>
      <c r="N705" s="224"/>
      <c r="P705" s="224"/>
    </row>
    <row r="706" spans="1:16">
      <c r="A706" s="54" t="s">
        <v>36</v>
      </c>
      <c r="B706" s="55" t="s">
        <v>29</v>
      </c>
      <c r="C706" s="56" t="s">
        <v>39</v>
      </c>
      <c r="D706" s="57" t="s">
        <v>40</v>
      </c>
      <c r="E706" s="66">
        <v>10800</v>
      </c>
      <c r="F706" s="55" t="s">
        <v>416</v>
      </c>
      <c r="G706" s="62">
        <v>101.06</v>
      </c>
      <c r="H706" s="55" t="s">
        <v>35</v>
      </c>
      <c r="I706" s="63">
        <v>323</v>
      </c>
      <c r="J706" s="64">
        <f>I706*0.56</f>
        <v>180.88000000000002</v>
      </c>
      <c r="K706" s="65">
        <v>0.44</v>
      </c>
      <c r="M706" s="186"/>
      <c r="N706" s="224"/>
      <c r="P706" s="224"/>
    </row>
    <row r="707" spans="1:16">
      <c r="A707" s="54"/>
      <c r="B707" s="55"/>
      <c r="C707" s="56"/>
      <c r="D707" s="57"/>
      <c r="E707" s="66"/>
      <c r="F707" s="55"/>
      <c r="G707" s="62"/>
      <c r="H707" s="55"/>
      <c r="I707" s="63"/>
      <c r="J707" s="64"/>
      <c r="K707" s="65"/>
      <c r="N707" s="224"/>
      <c r="P707" s="224"/>
    </row>
    <row r="708" spans="1:16" s="43" customFormat="1">
      <c r="A708" s="54" t="s">
        <v>41</v>
      </c>
      <c r="B708" s="55" t="s">
        <v>42</v>
      </c>
      <c r="C708" s="56" t="s">
        <v>17</v>
      </c>
      <c r="D708" s="57" t="s">
        <v>874</v>
      </c>
      <c r="E708" s="55" t="s">
        <v>877</v>
      </c>
      <c r="F708" s="55" t="s">
        <v>20</v>
      </c>
      <c r="G708" s="62">
        <v>115</v>
      </c>
      <c r="H708" s="55" t="s">
        <v>43</v>
      </c>
      <c r="I708" s="63">
        <v>864</v>
      </c>
      <c r="J708" s="64">
        <f>I708*0.54</f>
        <v>466.56000000000006</v>
      </c>
      <c r="K708" s="65">
        <v>0.46</v>
      </c>
      <c r="N708" s="224"/>
      <c r="P708" s="224"/>
    </row>
    <row r="709" spans="1:16" s="43" customFormat="1">
      <c r="A709" s="54" t="s">
        <v>41</v>
      </c>
      <c r="B709" s="55" t="s">
        <v>42</v>
      </c>
      <c r="C709" s="56" t="s">
        <v>17</v>
      </c>
      <c r="D709" s="57" t="s">
        <v>875</v>
      </c>
      <c r="E709" s="55" t="s">
        <v>878</v>
      </c>
      <c r="F709" s="55" t="s">
        <v>20</v>
      </c>
      <c r="G709" s="62">
        <v>115</v>
      </c>
      <c r="H709" s="55">
        <v>5353</v>
      </c>
      <c r="I709" s="63">
        <v>987</v>
      </c>
      <c r="J709" s="64">
        <f t="shared" ref="J709:J710" si="12">I709*0.54</f>
        <v>532.98</v>
      </c>
      <c r="K709" s="65">
        <v>0.46</v>
      </c>
      <c r="N709" s="224"/>
      <c r="P709" s="224"/>
    </row>
    <row r="710" spans="1:16" s="43" customFormat="1">
      <c r="A710" s="54" t="s">
        <v>41</v>
      </c>
      <c r="B710" s="55" t="s">
        <v>42</v>
      </c>
      <c r="C710" s="56" t="s">
        <v>17</v>
      </c>
      <c r="D710" s="57" t="s">
        <v>876</v>
      </c>
      <c r="E710" s="55" t="s">
        <v>879</v>
      </c>
      <c r="F710" s="55" t="s">
        <v>20</v>
      </c>
      <c r="G710" s="62">
        <v>115</v>
      </c>
      <c r="H710" s="55" t="s">
        <v>44</v>
      </c>
      <c r="I710" s="63">
        <v>1170</v>
      </c>
      <c r="J710" s="64">
        <f t="shared" si="12"/>
        <v>631.80000000000007</v>
      </c>
      <c r="K710" s="65">
        <v>0.46</v>
      </c>
      <c r="N710" s="224"/>
      <c r="P710" s="224"/>
    </row>
    <row r="711" spans="1:16" s="43" customFormat="1">
      <c r="A711" s="54"/>
      <c r="B711" s="55"/>
      <c r="C711" s="56"/>
      <c r="D711" s="57"/>
      <c r="E711" s="134"/>
      <c r="F711" s="55"/>
      <c r="G711" s="62"/>
      <c r="H711" s="55"/>
      <c r="I711" s="63"/>
      <c r="J711" s="64"/>
      <c r="K711" s="65"/>
      <c r="N711" s="224"/>
      <c r="P711" s="224"/>
    </row>
    <row r="712" spans="1:16" s="43" customFormat="1">
      <c r="A712" s="54" t="s">
        <v>41</v>
      </c>
      <c r="B712" s="55" t="s">
        <v>42</v>
      </c>
      <c r="C712" s="56" t="s">
        <v>371</v>
      </c>
      <c r="D712" s="57" t="s">
        <v>880</v>
      </c>
      <c r="E712" s="55" t="s">
        <v>879</v>
      </c>
      <c r="F712" s="55" t="s">
        <v>20</v>
      </c>
      <c r="G712" s="62">
        <v>115</v>
      </c>
      <c r="H712" s="55" t="s">
        <v>44</v>
      </c>
      <c r="I712" s="63">
        <v>2020</v>
      </c>
      <c r="J712" s="64">
        <f t="shared" ref="J712:J719" si="13">I712*0.56</f>
        <v>1131.2</v>
      </c>
      <c r="K712" s="65">
        <v>0.44</v>
      </c>
      <c r="N712" s="224"/>
      <c r="P712" s="224"/>
    </row>
    <row r="713" spans="1:16" s="43" customFormat="1">
      <c r="A713" s="54" t="s">
        <v>41</v>
      </c>
      <c r="B713" s="55" t="s">
        <v>42</v>
      </c>
      <c r="C713" s="56" t="s">
        <v>372</v>
      </c>
      <c r="D713" s="57" t="s">
        <v>593</v>
      </c>
      <c r="E713" s="55" t="s">
        <v>879</v>
      </c>
      <c r="F713" s="55" t="s">
        <v>20</v>
      </c>
      <c r="G713" s="62">
        <v>115</v>
      </c>
      <c r="H713" s="55" t="s">
        <v>44</v>
      </c>
      <c r="I713" s="63">
        <v>2777</v>
      </c>
      <c r="J713" s="64">
        <f t="shared" si="13"/>
        <v>1555.1200000000001</v>
      </c>
      <c r="K713" s="65">
        <v>0.44</v>
      </c>
      <c r="N713" s="224"/>
      <c r="P713" s="224"/>
    </row>
    <row r="714" spans="1:16" s="43" customFormat="1">
      <c r="A714" s="54"/>
      <c r="B714" s="55"/>
      <c r="C714" s="56"/>
      <c r="D714" s="57"/>
      <c r="E714" s="35"/>
      <c r="F714" s="55"/>
      <c r="G714" s="62"/>
      <c r="H714" s="55"/>
      <c r="I714" s="63"/>
      <c r="J714" s="64"/>
      <c r="K714" s="65"/>
      <c r="N714" s="224"/>
      <c r="P714" s="224"/>
    </row>
    <row r="715" spans="1:16" s="43" customFormat="1">
      <c r="A715" s="54" t="s">
        <v>41</v>
      </c>
      <c r="B715" s="55" t="s">
        <v>42</v>
      </c>
      <c r="C715" s="56" t="s">
        <v>373</v>
      </c>
      <c r="D715" s="57" t="s">
        <v>881</v>
      </c>
      <c r="E715" s="55" t="s">
        <v>879</v>
      </c>
      <c r="F715" s="55" t="s">
        <v>20</v>
      </c>
      <c r="G715" s="62">
        <v>115</v>
      </c>
      <c r="H715" s="55" t="s">
        <v>44</v>
      </c>
      <c r="I715" s="63">
        <v>1769</v>
      </c>
      <c r="J715" s="64">
        <f t="shared" si="13"/>
        <v>990.6400000000001</v>
      </c>
      <c r="K715" s="65">
        <v>0.44</v>
      </c>
      <c r="N715" s="224"/>
      <c r="P715" s="224"/>
    </row>
    <row r="716" spans="1:16" s="43" customFormat="1">
      <c r="A716" s="54" t="s">
        <v>41</v>
      </c>
      <c r="B716" s="55" t="s">
        <v>42</v>
      </c>
      <c r="C716" s="56" t="s">
        <v>374</v>
      </c>
      <c r="D716" s="57" t="s">
        <v>882</v>
      </c>
      <c r="E716" s="55" t="s">
        <v>879</v>
      </c>
      <c r="F716" s="55" t="s">
        <v>20</v>
      </c>
      <c r="G716" s="62">
        <v>115</v>
      </c>
      <c r="H716" s="55" t="s">
        <v>44</v>
      </c>
      <c r="I716" s="63">
        <v>2652</v>
      </c>
      <c r="J716" s="64">
        <f t="shared" si="13"/>
        <v>1485.1200000000001</v>
      </c>
      <c r="K716" s="65">
        <v>0.44</v>
      </c>
      <c r="N716" s="224"/>
      <c r="P716" s="224"/>
    </row>
    <row r="717" spans="1:16" s="43" customFormat="1">
      <c r="A717" s="54"/>
      <c r="B717" s="55"/>
      <c r="C717" s="56"/>
      <c r="D717" s="57"/>
      <c r="E717" s="35"/>
      <c r="F717" s="55"/>
      <c r="G717" s="62"/>
      <c r="H717" s="55"/>
      <c r="I717" s="63"/>
      <c r="J717" s="64"/>
      <c r="K717" s="65"/>
      <c r="N717" s="224"/>
      <c r="P717" s="224"/>
    </row>
    <row r="718" spans="1:16" s="43" customFormat="1">
      <c r="A718" s="54" t="s">
        <v>41</v>
      </c>
      <c r="B718" s="55" t="s">
        <v>42</v>
      </c>
      <c r="C718" s="56" t="s">
        <v>216</v>
      </c>
      <c r="D718" s="57" t="s">
        <v>883</v>
      </c>
      <c r="E718" s="55" t="s">
        <v>879</v>
      </c>
      <c r="F718" s="55" t="s">
        <v>20</v>
      </c>
      <c r="G718" s="62">
        <v>115</v>
      </c>
      <c r="H718" s="55" t="s">
        <v>44</v>
      </c>
      <c r="I718" s="63">
        <v>2452</v>
      </c>
      <c r="J718" s="64">
        <f t="shared" si="13"/>
        <v>1373.1200000000001</v>
      </c>
      <c r="K718" s="65">
        <v>0.44</v>
      </c>
      <c r="N718" s="224"/>
      <c r="P718" s="224"/>
    </row>
    <row r="719" spans="1:16" s="43" customFormat="1">
      <c r="A719" s="54" t="s">
        <v>41</v>
      </c>
      <c r="B719" s="55" t="s">
        <v>42</v>
      </c>
      <c r="C719" s="56" t="s">
        <v>217</v>
      </c>
      <c r="D719" s="57" t="s">
        <v>884</v>
      </c>
      <c r="E719" s="55" t="s">
        <v>879</v>
      </c>
      <c r="F719" s="55" t="s">
        <v>20</v>
      </c>
      <c r="G719" s="62">
        <v>115</v>
      </c>
      <c r="H719" s="55" t="s">
        <v>44</v>
      </c>
      <c r="I719" s="63">
        <v>3240</v>
      </c>
      <c r="J719" s="64">
        <f t="shared" si="13"/>
        <v>1814.4</v>
      </c>
      <c r="K719" s="65">
        <v>0.44</v>
      </c>
      <c r="N719" s="224"/>
      <c r="P719" s="224"/>
    </row>
    <row r="720" spans="1:16">
      <c r="A720" s="54"/>
      <c r="B720" s="55"/>
      <c r="C720" s="56"/>
      <c r="D720" s="57"/>
      <c r="E720" s="135"/>
      <c r="F720" s="55"/>
      <c r="G720" s="62"/>
      <c r="H720" s="55"/>
      <c r="I720" s="63"/>
      <c r="J720" s="64"/>
      <c r="K720" s="65"/>
      <c r="N720" s="224"/>
      <c r="P720" s="224"/>
    </row>
    <row r="721" spans="1:16">
      <c r="A721" s="54" t="s">
        <v>45</v>
      </c>
      <c r="B721" s="55" t="s">
        <v>46</v>
      </c>
      <c r="C721" s="56" t="s">
        <v>17</v>
      </c>
      <c r="D721" s="57" t="s">
        <v>47</v>
      </c>
      <c r="E721" s="55" t="s">
        <v>48</v>
      </c>
      <c r="F721" s="55" t="s">
        <v>20</v>
      </c>
      <c r="G721" s="55" t="s">
        <v>49</v>
      </c>
      <c r="H721" s="55" t="s">
        <v>50</v>
      </c>
      <c r="I721" s="63">
        <v>1759</v>
      </c>
      <c r="J721" s="64">
        <f t="shared" ref="J721" si="14">I721*0.54</f>
        <v>949.86</v>
      </c>
      <c r="K721" s="65">
        <v>0.46</v>
      </c>
      <c r="N721" s="224"/>
      <c r="P721" s="224"/>
    </row>
    <row r="722" spans="1:16">
      <c r="A722" s="54"/>
      <c r="B722" s="55"/>
      <c r="C722" s="56"/>
      <c r="D722" s="57"/>
      <c r="E722" s="55"/>
      <c r="F722" s="55"/>
      <c r="G722" s="55"/>
      <c r="H722" s="55"/>
      <c r="I722" s="63"/>
      <c r="J722" s="64"/>
      <c r="K722" s="65"/>
      <c r="N722" s="224"/>
      <c r="P722" s="224"/>
    </row>
    <row r="723" spans="1:16">
      <c r="A723" s="54" t="s">
        <v>45</v>
      </c>
      <c r="B723" s="55" t="s">
        <v>46</v>
      </c>
      <c r="C723" s="56" t="s">
        <v>371</v>
      </c>
      <c r="D723" s="57" t="s">
        <v>381</v>
      </c>
      <c r="E723" s="55" t="s">
        <v>48</v>
      </c>
      <c r="F723" s="55" t="s">
        <v>20</v>
      </c>
      <c r="G723" s="55" t="s">
        <v>49</v>
      </c>
      <c r="H723" s="55" t="s">
        <v>50</v>
      </c>
      <c r="I723" s="63">
        <v>2902</v>
      </c>
      <c r="J723" s="64">
        <f t="shared" ref="J723:J730" si="15">I723*0.56</f>
        <v>1625.1200000000001</v>
      </c>
      <c r="K723" s="65">
        <v>0.44</v>
      </c>
      <c r="N723" s="224"/>
      <c r="P723" s="224"/>
    </row>
    <row r="724" spans="1:16" s="43" customFormat="1">
      <c r="A724" s="54" t="s">
        <v>45</v>
      </c>
      <c r="B724" s="55" t="s">
        <v>46</v>
      </c>
      <c r="C724" s="56" t="s">
        <v>372</v>
      </c>
      <c r="D724" s="57" t="s">
        <v>382</v>
      </c>
      <c r="E724" s="55" t="s">
        <v>48</v>
      </c>
      <c r="F724" s="55" t="s">
        <v>20</v>
      </c>
      <c r="G724" s="55" t="s">
        <v>49</v>
      </c>
      <c r="H724" s="55" t="s">
        <v>50</v>
      </c>
      <c r="I724" s="63">
        <v>3783</v>
      </c>
      <c r="J724" s="64">
        <f t="shared" si="15"/>
        <v>2118.48</v>
      </c>
      <c r="K724" s="65">
        <v>0.44</v>
      </c>
      <c r="N724" s="224"/>
      <c r="P724" s="224"/>
    </row>
    <row r="725" spans="1:16" s="43" customFormat="1">
      <c r="A725" s="54"/>
      <c r="B725" s="55"/>
      <c r="C725" s="56"/>
      <c r="D725" s="57"/>
      <c r="E725" s="55"/>
      <c r="F725" s="55"/>
      <c r="G725" s="55"/>
      <c r="H725" s="55"/>
      <c r="I725" s="63"/>
      <c r="J725" s="64"/>
      <c r="K725" s="65"/>
      <c r="N725" s="224"/>
      <c r="P725" s="224"/>
    </row>
    <row r="726" spans="1:16" s="43" customFormat="1">
      <c r="A726" s="54" t="s">
        <v>45</v>
      </c>
      <c r="B726" s="55" t="s">
        <v>46</v>
      </c>
      <c r="C726" s="56" t="s">
        <v>373</v>
      </c>
      <c r="D726" s="57" t="s">
        <v>377</v>
      </c>
      <c r="E726" s="55" t="s">
        <v>48</v>
      </c>
      <c r="F726" s="55" t="s">
        <v>20</v>
      </c>
      <c r="G726" s="55" t="s">
        <v>49</v>
      </c>
      <c r="H726" s="55" t="s">
        <v>50</v>
      </c>
      <c r="I726" s="63">
        <v>2407</v>
      </c>
      <c r="J726" s="64">
        <f t="shared" si="15"/>
        <v>1347.92</v>
      </c>
      <c r="K726" s="65">
        <v>0.44</v>
      </c>
      <c r="N726" s="224"/>
      <c r="P726" s="224"/>
    </row>
    <row r="727" spans="1:16" s="43" customFormat="1">
      <c r="A727" s="54" t="s">
        <v>45</v>
      </c>
      <c r="B727" s="55" t="s">
        <v>46</v>
      </c>
      <c r="C727" s="56" t="s">
        <v>374</v>
      </c>
      <c r="D727" s="57" t="s">
        <v>378</v>
      </c>
      <c r="E727" s="55" t="s">
        <v>48</v>
      </c>
      <c r="F727" s="55" t="s">
        <v>20</v>
      </c>
      <c r="G727" s="55" t="s">
        <v>49</v>
      </c>
      <c r="H727" s="55" t="s">
        <v>50</v>
      </c>
      <c r="I727" s="63">
        <v>3282</v>
      </c>
      <c r="J727" s="64">
        <f t="shared" si="15"/>
        <v>1837.92</v>
      </c>
      <c r="K727" s="65">
        <v>0.44</v>
      </c>
      <c r="N727" s="224"/>
      <c r="P727" s="224"/>
    </row>
    <row r="728" spans="1:16" s="43" customFormat="1">
      <c r="A728" s="54"/>
      <c r="B728" s="55"/>
      <c r="C728" s="56"/>
      <c r="D728" s="57"/>
      <c r="E728" s="55"/>
      <c r="F728" s="55"/>
      <c r="G728" s="55"/>
      <c r="H728" s="55"/>
      <c r="I728" s="63"/>
      <c r="J728" s="64"/>
      <c r="K728" s="65"/>
      <c r="N728" s="224"/>
      <c r="P728" s="224"/>
    </row>
    <row r="729" spans="1:16" s="43" customFormat="1">
      <c r="A729" s="54" t="s">
        <v>45</v>
      </c>
      <c r="B729" s="55" t="s">
        <v>46</v>
      </c>
      <c r="C729" s="56" t="s">
        <v>216</v>
      </c>
      <c r="D729" s="57" t="s">
        <v>379</v>
      </c>
      <c r="E729" s="55" t="s">
        <v>48</v>
      </c>
      <c r="F729" s="55" t="s">
        <v>20</v>
      </c>
      <c r="G729" s="55" t="s">
        <v>49</v>
      </c>
      <c r="H729" s="55" t="s">
        <v>50</v>
      </c>
      <c r="I729" s="63">
        <v>3261</v>
      </c>
      <c r="J729" s="64">
        <f t="shared" si="15"/>
        <v>1826.16</v>
      </c>
      <c r="K729" s="65">
        <v>0.44</v>
      </c>
      <c r="N729" s="224"/>
      <c r="P729" s="224"/>
    </row>
    <row r="730" spans="1:16" s="43" customFormat="1">
      <c r="A730" s="54" t="s">
        <v>45</v>
      </c>
      <c r="B730" s="55" t="s">
        <v>46</v>
      </c>
      <c r="C730" s="56" t="s">
        <v>217</v>
      </c>
      <c r="D730" s="57" t="s">
        <v>380</v>
      </c>
      <c r="E730" s="55" t="s">
        <v>48</v>
      </c>
      <c r="F730" s="55" t="s">
        <v>20</v>
      </c>
      <c r="G730" s="55" t="s">
        <v>49</v>
      </c>
      <c r="H730" s="55" t="s">
        <v>50</v>
      </c>
      <c r="I730" s="63">
        <v>4197</v>
      </c>
      <c r="J730" s="64">
        <f t="shared" si="15"/>
        <v>2350.3200000000002</v>
      </c>
      <c r="K730" s="65">
        <v>0.44</v>
      </c>
      <c r="N730" s="224"/>
      <c r="P730" s="224"/>
    </row>
    <row r="731" spans="1:16" s="43" customFormat="1">
      <c r="A731" s="54"/>
      <c r="B731" s="55"/>
      <c r="C731" s="56"/>
      <c r="D731" s="57"/>
      <c r="E731" s="55"/>
      <c r="F731" s="55"/>
      <c r="G731" s="55"/>
      <c r="H731" s="55"/>
      <c r="I731" s="63"/>
      <c r="J731" s="64"/>
      <c r="K731" s="65"/>
      <c r="N731" s="224"/>
      <c r="P731" s="224"/>
    </row>
    <row r="732" spans="1:16">
      <c r="A732" s="54" t="s">
        <v>45</v>
      </c>
      <c r="B732" s="55" t="s">
        <v>46</v>
      </c>
      <c r="C732" s="56" t="s">
        <v>17</v>
      </c>
      <c r="D732" s="57" t="s">
        <v>51</v>
      </c>
      <c r="E732" s="55" t="s">
        <v>52</v>
      </c>
      <c r="F732" s="55" t="s">
        <v>20</v>
      </c>
      <c r="G732" s="55" t="s">
        <v>49</v>
      </c>
      <c r="H732" s="55" t="s">
        <v>53</v>
      </c>
      <c r="I732" s="59">
        <v>1630</v>
      </c>
      <c r="J732" s="64">
        <f t="shared" ref="J732" si="16">I732*0.54</f>
        <v>880.2</v>
      </c>
      <c r="K732" s="61">
        <v>0.46</v>
      </c>
      <c r="N732" s="224"/>
      <c r="P732" s="224"/>
    </row>
    <row r="733" spans="1:16">
      <c r="A733" s="54"/>
      <c r="B733" s="55"/>
      <c r="C733" s="56"/>
      <c r="D733" s="57"/>
      <c r="E733" s="55"/>
      <c r="F733" s="55"/>
      <c r="G733" s="55"/>
      <c r="H733" s="55"/>
      <c r="I733" s="59"/>
      <c r="J733" s="60"/>
      <c r="K733" s="61"/>
      <c r="N733" s="224"/>
      <c r="P733" s="224"/>
    </row>
    <row r="734" spans="1:16" s="43" customFormat="1">
      <c r="A734" s="54" t="s">
        <v>45</v>
      </c>
      <c r="B734" s="55" t="s">
        <v>46</v>
      </c>
      <c r="C734" s="56" t="s">
        <v>371</v>
      </c>
      <c r="D734" s="57" t="s">
        <v>375</v>
      </c>
      <c r="E734" s="55" t="s">
        <v>52</v>
      </c>
      <c r="F734" s="55" t="s">
        <v>20</v>
      </c>
      <c r="G734" s="55" t="s">
        <v>49</v>
      </c>
      <c r="H734" s="55" t="s">
        <v>53</v>
      </c>
      <c r="I734" s="63">
        <v>2656</v>
      </c>
      <c r="J734" s="64">
        <f>I734*0.56</f>
        <v>1487.3600000000001</v>
      </c>
      <c r="K734" s="65">
        <v>0.44</v>
      </c>
      <c r="N734" s="224"/>
      <c r="P734" s="224"/>
    </row>
    <row r="735" spans="1:16" s="43" customFormat="1">
      <c r="A735" s="54" t="s">
        <v>45</v>
      </c>
      <c r="B735" s="55" t="s">
        <v>46</v>
      </c>
      <c r="C735" s="56" t="s">
        <v>372</v>
      </c>
      <c r="D735" s="57" t="s">
        <v>376</v>
      </c>
      <c r="E735" s="55" t="s">
        <v>52</v>
      </c>
      <c r="F735" s="55" t="s">
        <v>20</v>
      </c>
      <c r="G735" s="55" t="s">
        <v>49</v>
      </c>
      <c r="H735" s="55" t="s">
        <v>53</v>
      </c>
      <c r="I735" s="63">
        <v>3723</v>
      </c>
      <c r="J735" s="64">
        <f t="shared" ref="J735:J741" si="17">I735*0.56</f>
        <v>2084.88</v>
      </c>
      <c r="K735" s="65">
        <v>0.44</v>
      </c>
      <c r="N735" s="224"/>
      <c r="P735" s="224"/>
    </row>
    <row r="736" spans="1:16" s="43" customFormat="1">
      <c r="A736" s="54"/>
      <c r="B736" s="55"/>
      <c r="C736" s="56"/>
      <c r="D736" s="57"/>
      <c r="E736" s="55"/>
      <c r="F736" s="55"/>
      <c r="G736" s="55"/>
      <c r="H736" s="55"/>
      <c r="I736" s="63"/>
      <c r="J736" s="64"/>
      <c r="K736" s="65"/>
      <c r="N736" s="224"/>
      <c r="P736" s="224"/>
    </row>
    <row r="737" spans="1:16" s="43" customFormat="1">
      <c r="A737" s="54" t="s">
        <v>45</v>
      </c>
      <c r="B737" s="55" t="s">
        <v>46</v>
      </c>
      <c r="C737" s="56" t="s">
        <v>373</v>
      </c>
      <c r="D737" s="57" t="s">
        <v>383</v>
      </c>
      <c r="E737" s="55" t="s">
        <v>52</v>
      </c>
      <c r="F737" s="55" t="s">
        <v>20</v>
      </c>
      <c r="G737" s="55" t="s">
        <v>49</v>
      </c>
      <c r="H737" s="55" t="s">
        <v>53</v>
      </c>
      <c r="I737" s="63">
        <v>2273</v>
      </c>
      <c r="J737" s="64">
        <f t="shared" si="17"/>
        <v>1272.8800000000001</v>
      </c>
      <c r="K737" s="65">
        <v>0.44</v>
      </c>
      <c r="N737" s="224"/>
      <c r="P737" s="224"/>
    </row>
    <row r="738" spans="1:16" s="43" customFormat="1">
      <c r="A738" s="54" t="s">
        <v>45</v>
      </c>
      <c r="B738" s="55" t="s">
        <v>46</v>
      </c>
      <c r="C738" s="56" t="s">
        <v>374</v>
      </c>
      <c r="D738" s="57" t="s">
        <v>384</v>
      </c>
      <c r="E738" s="55" t="s">
        <v>52</v>
      </c>
      <c r="F738" s="55" t="s">
        <v>20</v>
      </c>
      <c r="G738" s="55" t="s">
        <v>49</v>
      </c>
      <c r="H738" s="55" t="s">
        <v>53</v>
      </c>
      <c r="I738" s="63">
        <v>3534</v>
      </c>
      <c r="J738" s="64">
        <f t="shared" si="17"/>
        <v>1979.0400000000002</v>
      </c>
      <c r="K738" s="65">
        <v>0.44</v>
      </c>
      <c r="N738" s="224"/>
      <c r="P738" s="224"/>
    </row>
    <row r="739" spans="1:16" s="43" customFormat="1">
      <c r="A739" s="54"/>
      <c r="B739" s="55"/>
      <c r="C739" s="56"/>
      <c r="D739" s="57"/>
      <c r="E739" s="55"/>
      <c r="F739" s="55"/>
      <c r="G739" s="55"/>
      <c r="H739" s="55"/>
      <c r="I739" s="63"/>
      <c r="J739" s="64"/>
      <c r="K739" s="65"/>
      <c r="N739" s="224"/>
      <c r="P739" s="224"/>
    </row>
    <row r="740" spans="1:16" s="43" customFormat="1">
      <c r="A740" s="54" t="s">
        <v>45</v>
      </c>
      <c r="B740" s="55" t="s">
        <v>46</v>
      </c>
      <c r="C740" s="56" t="s">
        <v>216</v>
      </c>
      <c r="D740" s="57" t="s">
        <v>385</v>
      </c>
      <c r="E740" s="55" t="s">
        <v>52</v>
      </c>
      <c r="F740" s="55" t="s">
        <v>20</v>
      </c>
      <c r="G740" s="55" t="s">
        <v>49</v>
      </c>
      <c r="H740" s="55" t="s">
        <v>53</v>
      </c>
      <c r="I740" s="63">
        <v>3351</v>
      </c>
      <c r="J740" s="64">
        <f t="shared" si="17"/>
        <v>1876.5600000000002</v>
      </c>
      <c r="K740" s="65">
        <v>0.44</v>
      </c>
      <c r="N740" s="224"/>
      <c r="P740" s="224"/>
    </row>
    <row r="741" spans="1:16" s="43" customFormat="1">
      <c r="A741" s="54" t="s">
        <v>45</v>
      </c>
      <c r="B741" s="55" t="s">
        <v>46</v>
      </c>
      <c r="C741" s="56" t="s">
        <v>217</v>
      </c>
      <c r="D741" s="57" t="s">
        <v>386</v>
      </c>
      <c r="E741" s="55" t="s">
        <v>52</v>
      </c>
      <c r="F741" s="55" t="s">
        <v>20</v>
      </c>
      <c r="G741" s="55" t="s">
        <v>49</v>
      </c>
      <c r="H741" s="55" t="s">
        <v>53</v>
      </c>
      <c r="I741" s="63">
        <v>4319</v>
      </c>
      <c r="J741" s="64">
        <f t="shared" si="17"/>
        <v>2418.6400000000003</v>
      </c>
      <c r="K741" s="65">
        <v>0.44</v>
      </c>
      <c r="N741" s="224"/>
      <c r="P741" s="224"/>
    </row>
    <row r="742" spans="1:16" s="43" customFormat="1">
      <c r="A742" s="54"/>
      <c r="B742" s="55"/>
      <c r="C742" s="56"/>
      <c r="D742" s="57"/>
      <c r="E742" s="55"/>
      <c r="F742" s="55"/>
      <c r="G742" s="55"/>
      <c r="H742" s="55"/>
      <c r="I742" s="63"/>
      <c r="J742" s="64"/>
      <c r="K742" s="65"/>
      <c r="N742" s="224"/>
      <c r="P742" s="224"/>
    </row>
    <row r="743" spans="1:16">
      <c r="A743" s="54" t="s">
        <v>45</v>
      </c>
      <c r="B743" s="55" t="s">
        <v>46</v>
      </c>
      <c r="C743" s="56" t="s">
        <v>17</v>
      </c>
      <c r="D743" s="57" t="s">
        <v>54</v>
      </c>
      <c r="E743" s="55" t="s">
        <v>55</v>
      </c>
      <c r="F743" s="55" t="s">
        <v>20</v>
      </c>
      <c r="G743" s="55" t="s">
        <v>49</v>
      </c>
      <c r="H743" s="55" t="s">
        <v>56</v>
      </c>
      <c r="I743" s="59">
        <v>2070</v>
      </c>
      <c r="J743" s="64">
        <f t="shared" ref="J743" si="18">I743*0.54</f>
        <v>1117.8000000000002</v>
      </c>
      <c r="K743" s="61">
        <v>0.46</v>
      </c>
      <c r="N743" s="224"/>
      <c r="P743" s="224"/>
    </row>
    <row r="744" spans="1:16">
      <c r="A744" s="54"/>
      <c r="B744" s="55"/>
      <c r="C744" s="56"/>
      <c r="D744" s="57"/>
      <c r="E744" s="55"/>
      <c r="F744" s="55"/>
      <c r="G744" s="55"/>
      <c r="H744" s="55"/>
      <c r="I744" s="59"/>
      <c r="J744" s="60"/>
      <c r="K744" s="61"/>
      <c r="N744" s="224"/>
      <c r="P744" s="224"/>
    </row>
    <row r="745" spans="1:16" s="43" customFormat="1">
      <c r="A745" s="54" t="s">
        <v>45</v>
      </c>
      <c r="B745" s="55" t="s">
        <v>46</v>
      </c>
      <c r="C745" s="56" t="s">
        <v>371</v>
      </c>
      <c r="D745" s="57" t="s">
        <v>387</v>
      </c>
      <c r="E745" s="55" t="s">
        <v>55</v>
      </c>
      <c r="F745" s="55" t="s">
        <v>20</v>
      </c>
      <c r="G745" s="55" t="s">
        <v>49</v>
      </c>
      <c r="H745" s="55" t="s">
        <v>56</v>
      </c>
      <c r="I745" s="63">
        <v>3569</v>
      </c>
      <c r="J745" s="64">
        <f t="shared" ref="J745:J756" si="19">I745*0.56</f>
        <v>1998.64</v>
      </c>
      <c r="K745" s="65">
        <v>0.44</v>
      </c>
      <c r="N745" s="224"/>
      <c r="P745" s="224"/>
    </row>
    <row r="746" spans="1:16" s="43" customFormat="1">
      <c r="A746" s="54" t="s">
        <v>45</v>
      </c>
      <c r="B746" s="55" t="s">
        <v>46</v>
      </c>
      <c r="C746" s="56" t="s">
        <v>372</v>
      </c>
      <c r="D746" s="57" t="s">
        <v>388</v>
      </c>
      <c r="E746" s="55" t="s">
        <v>55</v>
      </c>
      <c r="F746" s="55" t="s">
        <v>20</v>
      </c>
      <c r="G746" s="55" t="s">
        <v>49</v>
      </c>
      <c r="H746" s="55" t="s">
        <v>56</v>
      </c>
      <c r="I746" s="63">
        <v>5412</v>
      </c>
      <c r="J746" s="64">
        <f t="shared" si="19"/>
        <v>3030.7200000000003</v>
      </c>
      <c r="K746" s="65">
        <v>0.44</v>
      </c>
      <c r="N746" s="224"/>
      <c r="P746" s="224"/>
    </row>
    <row r="747" spans="1:16" s="43" customFormat="1">
      <c r="A747" s="54"/>
      <c r="B747" s="55"/>
      <c r="C747" s="56"/>
      <c r="D747" s="57"/>
      <c r="E747" s="55"/>
      <c r="F747" s="55"/>
      <c r="G747" s="55"/>
      <c r="H747" s="55"/>
      <c r="I747" s="63"/>
      <c r="J747" s="64"/>
      <c r="K747" s="65"/>
      <c r="N747" s="224"/>
      <c r="P747" s="224"/>
    </row>
    <row r="748" spans="1:16">
      <c r="A748" s="54" t="s">
        <v>45</v>
      </c>
      <c r="B748" s="55" t="s">
        <v>46</v>
      </c>
      <c r="C748" s="56" t="s">
        <v>373</v>
      </c>
      <c r="D748" s="57" t="s">
        <v>389</v>
      </c>
      <c r="E748" s="55" t="s">
        <v>55</v>
      </c>
      <c r="F748" s="55" t="s">
        <v>20</v>
      </c>
      <c r="G748" s="55" t="s">
        <v>49</v>
      </c>
      <c r="H748" s="55" t="s">
        <v>56</v>
      </c>
      <c r="I748" s="63">
        <v>3324</v>
      </c>
      <c r="J748" s="64">
        <f t="shared" si="19"/>
        <v>1861.4400000000003</v>
      </c>
      <c r="K748" s="65">
        <v>0.44</v>
      </c>
      <c r="N748" s="224"/>
      <c r="P748" s="224"/>
    </row>
    <row r="749" spans="1:16">
      <c r="A749" s="54" t="s">
        <v>45</v>
      </c>
      <c r="B749" s="55" t="s">
        <v>46</v>
      </c>
      <c r="C749" s="56" t="s">
        <v>374</v>
      </c>
      <c r="D749" s="57" t="s">
        <v>390</v>
      </c>
      <c r="E749" s="55" t="s">
        <v>55</v>
      </c>
      <c r="F749" s="55" t="s">
        <v>20</v>
      </c>
      <c r="G749" s="55" t="s">
        <v>49</v>
      </c>
      <c r="H749" s="55" t="s">
        <v>56</v>
      </c>
      <c r="I749" s="63">
        <v>4675</v>
      </c>
      <c r="J749" s="64">
        <f t="shared" si="19"/>
        <v>2618.0000000000005</v>
      </c>
      <c r="K749" s="65">
        <v>0.44</v>
      </c>
      <c r="N749" s="224"/>
      <c r="P749" s="224"/>
    </row>
    <row r="750" spans="1:16">
      <c r="A750" s="54"/>
      <c r="B750" s="55"/>
      <c r="C750" s="56"/>
      <c r="D750" s="57"/>
      <c r="E750" s="55"/>
      <c r="F750" s="55"/>
      <c r="G750" s="55"/>
      <c r="H750" s="55"/>
      <c r="I750" s="63"/>
      <c r="J750" s="64"/>
      <c r="K750" s="65"/>
      <c r="N750" s="224"/>
      <c r="P750" s="224"/>
    </row>
    <row r="751" spans="1:16" s="43" customFormat="1">
      <c r="A751" s="54" t="s">
        <v>45</v>
      </c>
      <c r="B751" s="55" t="s">
        <v>46</v>
      </c>
      <c r="C751" s="56" t="s">
        <v>216</v>
      </c>
      <c r="D751" s="57" t="s">
        <v>391</v>
      </c>
      <c r="E751" s="55" t="s">
        <v>55</v>
      </c>
      <c r="F751" s="55" t="s">
        <v>20</v>
      </c>
      <c r="G751" s="55" t="s">
        <v>49</v>
      </c>
      <c r="H751" s="55" t="s">
        <v>56</v>
      </c>
      <c r="I751" s="63">
        <v>3816</v>
      </c>
      <c r="J751" s="64">
        <f t="shared" si="19"/>
        <v>2136.96</v>
      </c>
      <c r="K751" s="65">
        <v>0.44</v>
      </c>
      <c r="N751" s="224"/>
      <c r="P751" s="224"/>
    </row>
    <row r="752" spans="1:16" s="43" customFormat="1">
      <c r="A752" s="54" t="s">
        <v>45</v>
      </c>
      <c r="B752" s="55" t="s">
        <v>46</v>
      </c>
      <c r="C752" s="56" t="s">
        <v>217</v>
      </c>
      <c r="D752" s="57" t="s">
        <v>392</v>
      </c>
      <c r="E752" s="55" t="s">
        <v>55</v>
      </c>
      <c r="F752" s="55" t="s">
        <v>20</v>
      </c>
      <c r="G752" s="55" t="s">
        <v>49</v>
      </c>
      <c r="H752" s="55" t="s">
        <v>56</v>
      </c>
      <c r="I752" s="63">
        <v>4956</v>
      </c>
      <c r="J752" s="64">
        <f t="shared" si="19"/>
        <v>2775.36</v>
      </c>
      <c r="K752" s="65">
        <v>0.44</v>
      </c>
      <c r="N752" s="224"/>
      <c r="P752" s="224"/>
    </row>
    <row r="753" spans="1:16" s="43" customFormat="1">
      <c r="A753" s="54"/>
      <c r="B753" s="55"/>
      <c r="C753" s="56"/>
      <c r="D753" s="57"/>
      <c r="E753" s="55"/>
      <c r="F753" s="55"/>
      <c r="G753" s="55"/>
      <c r="H753" s="55"/>
      <c r="I753" s="63"/>
      <c r="J753" s="64"/>
      <c r="K753" s="65"/>
      <c r="N753" s="224"/>
      <c r="P753" s="224"/>
    </row>
    <row r="754" spans="1:16">
      <c r="A754" s="67" t="s">
        <v>1</v>
      </c>
      <c r="B754" s="68" t="s">
        <v>297</v>
      </c>
      <c r="C754" s="69" t="s">
        <v>296</v>
      </c>
      <c r="D754" s="70" t="s">
        <v>885</v>
      </c>
      <c r="E754" s="68" t="s">
        <v>58</v>
      </c>
      <c r="F754" s="68" t="s">
        <v>58</v>
      </c>
      <c r="G754" s="82" t="s">
        <v>160</v>
      </c>
      <c r="H754" s="68" t="s">
        <v>24</v>
      </c>
      <c r="I754" s="71">
        <v>2200</v>
      </c>
      <c r="J754" s="72">
        <f t="shared" si="19"/>
        <v>1232.0000000000002</v>
      </c>
      <c r="K754" s="73">
        <v>0.44</v>
      </c>
      <c r="N754" s="224"/>
      <c r="P754" s="224"/>
    </row>
    <row r="755" spans="1:16">
      <c r="A755" s="67" t="s">
        <v>1</v>
      </c>
      <c r="B755" s="68" t="s">
        <v>297</v>
      </c>
      <c r="C755" s="69" t="s">
        <v>298</v>
      </c>
      <c r="D755" s="70" t="s">
        <v>886</v>
      </c>
      <c r="E755" s="68" t="s">
        <v>58</v>
      </c>
      <c r="F755" s="68" t="s">
        <v>58</v>
      </c>
      <c r="G755" s="82" t="s">
        <v>160</v>
      </c>
      <c r="H755" s="68" t="s">
        <v>24</v>
      </c>
      <c r="I755" s="71">
        <v>1575</v>
      </c>
      <c r="J755" s="72">
        <f t="shared" si="19"/>
        <v>882.00000000000011</v>
      </c>
      <c r="K755" s="73">
        <v>0.44</v>
      </c>
      <c r="N755" s="224"/>
      <c r="P755" s="224"/>
    </row>
    <row r="756" spans="1:16">
      <c r="A756" s="67" t="s">
        <v>1</v>
      </c>
      <c r="B756" s="68" t="s">
        <v>297</v>
      </c>
      <c r="C756" s="69" t="s">
        <v>57</v>
      </c>
      <c r="D756" s="70" t="s">
        <v>299</v>
      </c>
      <c r="E756" s="68" t="s">
        <v>58</v>
      </c>
      <c r="F756" s="68" t="s">
        <v>58</v>
      </c>
      <c r="G756" s="82" t="s">
        <v>160</v>
      </c>
      <c r="H756" s="68" t="s">
        <v>24</v>
      </c>
      <c r="I756" s="42">
        <v>1403</v>
      </c>
      <c r="J756" s="72">
        <f t="shared" si="19"/>
        <v>785.68000000000006</v>
      </c>
      <c r="K756" s="73">
        <v>0.44</v>
      </c>
      <c r="N756" s="224"/>
      <c r="P756" s="224"/>
    </row>
    <row r="757" spans="1:16">
      <c r="A757" s="136"/>
      <c r="B757" s="137"/>
      <c r="C757" s="138"/>
      <c r="D757" s="139"/>
      <c r="E757" s="137"/>
      <c r="F757" s="137"/>
      <c r="G757" s="140"/>
      <c r="H757" s="137"/>
      <c r="I757" s="141"/>
      <c r="J757" s="142"/>
      <c r="K757" s="143"/>
      <c r="N757" s="224"/>
      <c r="P757" s="224"/>
    </row>
    <row r="758" spans="1:16">
      <c r="A758" s="74" t="s">
        <v>89</v>
      </c>
      <c r="B758" s="75" t="s">
        <v>16</v>
      </c>
      <c r="C758" s="76" t="s">
        <v>90</v>
      </c>
      <c r="D758" s="77" t="s">
        <v>91</v>
      </c>
      <c r="E758" s="75" t="s">
        <v>27</v>
      </c>
      <c r="F758" s="75" t="s">
        <v>58</v>
      </c>
      <c r="G758" s="157">
        <v>106.01</v>
      </c>
      <c r="H758" s="75" t="s">
        <v>27</v>
      </c>
      <c r="I758" s="158">
        <v>535</v>
      </c>
      <c r="J758" s="159">
        <f t="shared" ref="J758:J781" si="20">I758*0.56</f>
        <v>299.60000000000002</v>
      </c>
      <c r="K758" s="160">
        <v>0.44</v>
      </c>
      <c r="L758" s="43"/>
      <c r="N758" s="224"/>
      <c r="P758" s="224"/>
    </row>
    <row r="759" spans="1:16">
      <c r="A759" s="74" t="s">
        <v>89</v>
      </c>
      <c r="B759" s="75" t="s">
        <v>16</v>
      </c>
      <c r="C759" s="76" t="s">
        <v>363</v>
      </c>
      <c r="D759" s="77" t="s">
        <v>364</v>
      </c>
      <c r="E759" s="75" t="s">
        <v>27</v>
      </c>
      <c r="F759" s="75" t="s">
        <v>58</v>
      </c>
      <c r="G759" s="157">
        <v>106.01</v>
      </c>
      <c r="H759" s="75" t="s">
        <v>27</v>
      </c>
      <c r="I759" s="158">
        <v>643</v>
      </c>
      <c r="J759" s="159">
        <f t="shared" si="20"/>
        <v>360.08000000000004</v>
      </c>
      <c r="K759" s="160">
        <v>0.44</v>
      </c>
      <c r="L759" s="43"/>
      <c r="N759" s="224"/>
      <c r="P759" s="224"/>
    </row>
    <row r="760" spans="1:16">
      <c r="A760" s="74"/>
      <c r="B760" s="75"/>
      <c r="C760" s="76"/>
      <c r="D760" s="77"/>
      <c r="E760" s="75"/>
      <c r="F760" s="75"/>
      <c r="G760" s="78"/>
      <c r="H760" s="75"/>
      <c r="I760" s="79"/>
      <c r="J760" s="80"/>
      <c r="K760" s="81"/>
      <c r="N760" s="224"/>
      <c r="P760" s="224"/>
    </row>
    <row r="761" spans="1:16" ht="16.5" customHeight="1">
      <c r="A761" s="74" t="s">
        <v>89</v>
      </c>
      <c r="B761" s="75" t="s">
        <v>16</v>
      </c>
      <c r="C761" s="76" t="s">
        <v>365</v>
      </c>
      <c r="D761" s="77" t="s">
        <v>366</v>
      </c>
      <c r="E761" s="75" t="s">
        <v>27</v>
      </c>
      <c r="F761" s="75" t="s">
        <v>58</v>
      </c>
      <c r="G761" s="78">
        <v>106.01</v>
      </c>
      <c r="H761" s="75" t="s">
        <v>27</v>
      </c>
      <c r="I761" s="24">
        <v>1398</v>
      </c>
      <c r="J761" s="80">
        <f t="shared" si="20"/>
        <v>782.88000000000011</v>
      </c>
      <c r="K761" s="81">
        <v>0.44</v>
      </c>
      <c r="N761" s="224"/>
      <c r="P761" s="224"/>
    </row>
    <row r="762" spans="1:16" ht="16.5" customHeight="1">
      <c r="A762" s="74"/>
      <c r="B762" s="75"/>
      <c r="C762" s="76"/>
      <c r="D762" s="77"/>
      <c r="E762" s="75"/>
      <c r="F762" s="75"/>
      <c r="G762" s="78"/>
      <c r="H762" s="75"/>
      <c r="I762" s="24"/>
      <c r="J762" s="80"/>
      <c r="K762" s="81"/>
      <c r="N762" s="224"/>
      <c r="P762" s="224"/>
    </row>
    <row r="763" spans="1:16" ht="30">
      <c r="A763" s="74" t="s">
        <v>89</v>
      </c>
      <c r="B763" s="75" t="s">
        <v>16</v>
      </c>
      <c r="C763" s="76" t="s">
        <v>577</v>
      </c>
      <c r="D763" s="77" t="s">
        <v>367</v>
      </c>
      <c r="E763" s="75" t="s">
        <v>27</v>
      </c>
      <c r="F763" s="75" t="s">
        <v>58</v>
      </c>
      <c r="G763" s="78">
        <v>106.01</v>
      </c>
      <c r="H763" s="75" t="s">
        <v>27</v>
      </c>
      <c r="I763" s="24">
        <v>603</v>
      </c>
      <c r="J763" s="80">
        <f t="shared" si="20"/>
        <v>337.68</v>
      </c>
      <c r="K763" s="81">
        <v>0.44</v>
      </c>
      <c r="N763" s="224"/>
      <c r="P763" s="224"/>
    </row>
    <row r="764" spans="1:16" ht="30">
      <c r="A764" s="74" t="s">
        <v>89</v>
      </c>
      <c r="B764" s="75" t="s">
        <v>16</v>
      </c>
      <c r="C764" s="76" t="s">
        <v>578</v>
      </c>
      <c r="D764" s="77" t="s">
        <v>887</v>
      </c>
      <c r="E764" s="75" t="s">
        <v>27</v>
      </c>
      <c r="F764" s="75" t="s">
        <v>58</v>
      </c>
      <c r="G764" s="78">
        <v>106.01</v>
      </c>
      <c r="H764" s="75" t="s">
        <v>27</v>
      </c>
      <c r="I764" s="24">
        <v>744</v>
      </c>
      <c r="J764" s="80">
        <f t="shared" si="20"/>
        <v>416.64000000000004</v>
      </c>
      <c r="K764" s="81">
        <v>0.44</v>
      </c>
      <c r="N764" s="224"/>
      <c r="P764" s="224"/>
    </row>
    <row r="765" spans="1:16" ht="30">
      <c r="A765" s="74" t="s">
        <v>89</v>
      </c>
      <c r="B765" s="75" t="s">
        <v>16</v>
      </c>
      <c r="C765" s="76" t="s">
        <v>579</v>
      </c>
      <c r="D765" s="77" t="s">
        <v>888</v>
      </c>
      <c r="E765" s="75" t="s">
        <v>27</v>
      </c>
      <c r="F765" s="75" t="s">
        <v>58</v>
      </c>
      <c r="G765" s="78">
        <v>106.01</v>
      </c>
      <c r="H765" s="75" t="s">
        <v>27</v>
      </c>
      <c r="I765" s="24">
        <v>744</v>
      </c>
      <c r="J765" s="80">
        <f t="shared" si="20"/>
        <v>416.64000000000004</v>
      </c>
      <c r="K765" s="81">
        <v>0.44</v>
      </c>
      <c r="N765" s="224"/>
      <c r="P765" s="224"/>
    </row>
    <row r="766" spans="1:16" ht="30">
      <c r="A766" s="74" t="s">
        <v>89</v>
      </c>
      <c r="B766" s="75" t="s">
        <v>16</v>
      </c>
      <c r="C766" s="76" t="s">
        <v>580</v>
      </c>
      <c r="D766" s="77" t="s">
        <v>889</v>
      </c>
      <c r="E766" s="75" t="s">
        <v>27</v>
      </c>
      <c r="F766" s="75" t="s">
        <v>58</v>
      </c>
      <c r="G766" s="78">
        <v>106.01</v>
      </c>
      <c r="H766" s="75" t="s">
        <v>27</v>
      </c>
      <c r="I766" s="24">
        <v>885</v>
      </c>
      <c r="J766" s="80">
        <f t="shared" si="20"/>
        <v>495.6</v>
      </c>
      <c r="K766" s="81">
        <v>0.44</v>
      </c>
      <c r="N766" s="224"/>
      <c r="P766" s="224"/>
    </row>
    <row r="767" spans="1:16">
      <c r="A767" s="74"/>
      <c r="B767" s="75"/>
      <c r="C767" s="76"/>
      <c r="D767" s="77"/>
      <c r="E767" s="75"/>
      <c r="F767" s="75"/>
      <c r="G767" s="78"/>
      <c r="H767" s="75"/>
      <c r="I767" s="24"/>
      <c r="J767" s="80"/>
      <c r="K767" s="81"/>
      <c r="N767" s="224"/>
      <c r="P767" s="224"/>
    </row>
    <row r="768" spans="1:16" ht="30">
      <c r="A768" s="74" t="s">
        <v>89</v>
      </c>
      <c r="B768" s="75" t="s">
        <v>16</v>
      </c>
      <c r="C768" s="76" t="s">
        <v>581</v>
      </c>
      <c r="D768" s="77" t="s">
        <v>368</v>
      </c>
      <c r="E768" s="75" t="s">
        <v>27</v>
      </c>
      <c r="F768" s="75" t="s">
        <v>58</v>
      </c>
      <c r="G768" s="78">
        <v>106.01</v>
      </c>
      <c r="H768" s="75" t="s">
        <v>27</v>
      </c>
      <c r="I768" s="24">
        <v>686</v>
      </c>
      <c r="J768" s="80">
        <f t="shared" si="20"/>
        <v>384.16</v>
      </c>
      <c r="K768" s="81">
        <v>0.44</v>
      </c>
      <c r="N768" s="224"/>
      <c r="P768" s="224"/>
    </row>
    <row r="769" spans="1:16" ht="30">
      <c r="A769" s="74" t="s">
        <v>89</v>
      </c>
      <c r="B769" s="75" t="s">
        <v>16</v>
      </c>
      <c r="C769" s="76" t="s">
        <v>582</v>
      </c>
      <c r="D769" s="77" t="s">
        <v>890</v>
      </c>
      <c r="E769" s="75" t="s">
        <v>27</v>
      </c>
      <c r="F769" s="75" t="s">
        <v>58</v>
      </c>
      <c r="G769" s="78">
        <v>106.01</v>
      </c>
      <c r="H769" s="75" t="s">
        <v>27</v>
      </c>
      <c r="I769" s="24">
        <v>827</v>
      </c>
      <c r="J769" s="80">
        <f t="shared" si="20"/>
        <v>463.12000000000006</v>
      </c>
      <c r="K769" s="81">
        <v>0.44</v>
      </c>
      <c r="N769" s="224"/>
      <c r="P769" s="224"/>
    </row>
    <row r="770" spans="1:16" ht="30">
      <c r="A770" s="74" t="s">
        <v>89</v>
      </c>
      <c r="B770" s="75" t="s">
        <v>16</v>
      </c>
      <c r="C770" s="76" t="s">
        <v>583</v>
      </c>
      <c r="D770" s="77" t="s">
        <v>891</v>
      </c>
      <c r="E770" s="75" t="s">
        <v>27</v>
      </c>
      <c r="F770" s="75" t="s">
        <v>58</v>
      </c>
      <c r="G770" s="78">
        <v>106.01</v>
      </c>
      <c r="H770" s="75" t="s">
        <v>27</v>
      </c>
      <c r="I770" s="24">
        <v>827</v>
      </c>
      <c r="J770" s="80">
        <f t="shared" si="20"/>
        <v>463.12000000000006</v>
      </c>
      <c r="K770" s="81">
        <v>0.44</v>
      </c>
      <c r="N770" s="224"/>
      <c r="P770" s="224"/>
    </row>
    <row r="771" spans="1:16" ht="30">
      <c r="A771" s="74" t="s">
        <v>89</v>
      </c>
      <c r="B771" s="75" t="s">
        <v>16</v>
      </c>
      <c r="C771" s="76" t="s">
        <v>584</v>
      </c>
      <c r="D771" s="77" t="s">
        <v>892</v>
      </c>
      <c r="E771" s="75" t="s">
        <v>27</v>
      </c>
      <c r="F771" s="75" t="s">
        <v>58</v>
      </c>
      <c r="G771" s="78">
        <v>106.01</v>
      </c>
      <c r="H771" s="75" t="s">
        <v>27</v>
      </c>
      <c r="I771" s="24">
        <v>968</v>
      </c>
      <c r="J771" s="80">
        <f t="shared" si="20"/>
        <v>542.08000000000004</v>
      </c>
      <c r="K771" s="81">
        <v>0.44</v>
      </c>
      <c r="N771" s="224"/>
      <c r="P771" s="224"/>
    </row>
    <row r="772" spans="1:16">
      <c r="A772" s="74"/>
      <c r="B772" s="75"/>
      <c r="C772" s="76"/>
      <c r="D772" s="77"/>
      <c r="E772" s="75"/>
      <c r="F772" s="75"/>
      <c r="G772" s="78"/>
      <c r="H772" s="75"/>
      <c r="I772" s="24"/>
      <c r="J772" s="80"/>
      <c r="K772" s="81"/>
      <c r="N772" s="224"/>
      <c r="P772" s="224"/>
    </row>
    <row r="773" spans="1:16" ht="30">
      <c r="A773" s="74" t="s">
        <v>89</v>
      </c>
      <c r="B773" s="75" t="s">
        <v>16</v>
      </c>
      <c r="C773" s="76" t="s">
        <v>585</v>
      </c>
      <c r="D773" s="77" t="s">
        <v>369</v>
      </c>
      <c r="E773" s="75" t="s">
        <v>27</v>
      </c>
      <c r="F773" s="75" t="s">
        <v>58</v>
      </c>
      <c r="G773" s="78">
        <v>106.01</v>
      </c>
      <c r="H773" s="75" t="s">
        <v>27</v>
      </c>
      <c r="I773" s="24">
        <v>635</v>
      </c>
      <c r="J773" s="80">
        <f t="shared" si="20"/>
        <v>355.6</v>
      </c>
      <c r="K773" s="81">
        <v>0.44</v>
      </c>
      <c r="N773" s="224"/>
      <c r="P773" s="224"/>
    </row>
    <row r="774" spans="1:16" ht="30">
      <c r="A774" s="74" t="s">
        <v>89</v>
      </c>
      <c r="B774" s="75" t="s">
        <v>16</v>
      </c>
      <c r="C774" s="76" t="s">
        <v>586</v>
      </c>
      <c r="D774" s="77" t="s">
        <v>893</v>
      </c>
      <c r="E774" s="75" t="s">
        <v>27</v>
      </c>
      <c r="F774" s="75" t="s">
        <v>58</v>
      </c>
      <c r="G774" s="78">
        <v>106.01</v>
      </c>
      <c r="H774" s="75" t="s">
        <v>27</v>
      </c>
      <c r="I774" s="24">
        <v>775</v>
      </c>
      <c r="J774" s="80">
        <f t="shared" si="20"/>
        <v>434.00000000000006</v>
      </c>
      <c r="K774" s="81">
        <v>0.44</v>
      </c>
      <c r="N774" s="224"/>
      <c r="P774" s="224"/>
    </row>
    <row r="775" spans="1:16" ht="30">
      <c r="A775" s="74" t="s">
        <v>89</v>
      </c>
      <c r="B775" s="75" t="s">
        <v>16</v>
      </c>
      <c r="C775" s="76" t="s">
        <v>587</v>
      </c>
      <c r="D775" s="77" t="s">
        <v>894</v>
      </c>
      <c r="E775" s="75" t="s">
        <v>27</v>
      </c>
      <c r="F775" s="75" t="s">
        <v>58</v>
      </c>
      <c r="G775" s="78">
        <v>106.01</v>
      </c>
      <c r="H775" s="75" t="s">
        <v>27</v>
      </c>
      <c r="I775" s="24">
        <v>775</v>
      </c>
      <c r="J775" s="80">
        <f t="shared" si="20"/>
        <v>434.00000000000006</v>
      </c>
      <c r="K775" s="81">
        <v>0.44</v>
      </c>
      <c r="N775" s="224"/>
      <c r="P775" s="224"/>
    </row>
    <row r="776" spans="1:16" ht="30">
      <c r="A776" s="74" t="s">
        <v>89</v>
      </c>
      <c r="B776" s="75" t="s">
        <v>16</v>
      </c>
      <c r="C776" s="76" t="s">
        <v>588</v>
      </c>
      <c r="D776" s="77" t="s">
        <v>895</v>
      </c>
      <c r="E776" s="75" t="s">
        <v>27</v>
      </c>
      <c r="F776" s="75" t="s">
        <v>58</v>
      </c>
      <c r="G776" s="78">
        <v>106.01</v>
      </c>
      <c r="H776" s="75" t="s">
        <v>27</v>
      </c>
      <c r="I776" s="24">
        <v>916</v>
      </c>
      <c r="J776" s="80">
        <f t="shared" si="20"/>
        <v>512.96</v>
      </c>
      <c r="K776" s="81">
        <v>0.44</v>
      </c>
      <c r="N776" s="224"/>
      <c r="P776" s="224"/>
    </row>
    <row r="777" spans="1:16">
      <c r="A777" s="74"/>
      <c r="B777" s="75"/>
      <c r="C777" s="76"/>
      <c r="D777" s="77"/>
      <c r="E777" s="75"/>
      <c r="F777" s="75"/>
      <c r="G777" s="78"/>
      <c r="H777" s="75"/>
      <c r="I777" s="24"/>
      <c r="J777" s="80"/>
      <c r="K777" s="81"/>
      <c r="N777" s="224"/>
      <c r="P777" s="224"/>
    </row>
    <row r="778" spans="1:16" ht="30">
      <c r="A778" s="74" t="s">
        <v>89</v>
      </c>
      <c r="B778" s="75" t="s">
        <v>16</v>
      </c>
      <c r="C778" s="76" t="s">
        <v>589</v>
      </c>
      <c r="D778" s="77" t="s">
        <v>370</v>
      </c>
      <c r="E778" s="75" t="s">
        <v>27</v>
      </c>
      <c r="F778" s="75" t="s">
        <v>58</v>
      </c>
      <c r="G778" s="78">
        <v>106.01</v>
      </c>
      <c r="H778" s="75" t="s">
        <v>27</v>
      </c>
      <c r="I778" s="24">
        <v>718</v>
      </c>
      <c r="J778" s="80">
        <f t="shared" si="20"/>
        <v>402.08000000000004</v>
      </c>
      <c r="K778" s="81">
        <v>0.44</v>
      </c>
      <c r="N778" s="224"/>
      <c r="P778" s="224"/>
    </row>
    <row r="779" spans="1:16" ht="30">
      <c r="A779" s="74" t="s">
        <v>89</v>
      </c>
      <c r="B779" s="75" t="s">
        <v>16</v>
      </c>
      <c r="C779" s="76" t="s">
        <v>590</v>
      </c>
      <c r="D779" s="77" t="s">
        <v>896</v>
      </c>
      <c r="E779" s="75" t="s">
        <v>27</v>
      </c>
      <c r="F779" s="75" t="s">
        <v>58</v>
      </c>
      <c r="G779" s="78">
        <v>106.01</v>
      </c>
      <c r="H779" s="75" t="s">
        <v>27</v>
      </c>
      <c r="I779" s="24">
        <v>858</v>
      </c>
      <c r="J779" s="80">
        <f t="shared" si="20"/>
        <v>480.48</v>
      </c>
      <c r="K779" s="81">
        <v>0.44</v>
      </c>
      <c r="N779" s="224"/>
      <c r="P779" s="224"/>
    </row>
    <row r="780" spans="1:16" ht="30">
      <c r="A780" s="74" t="s">
        <v>89</v>
      </c>
      <c r="B780" s="75" t="s">
        <v>16</v>
      </c>
      <c r="C780" s="76" t="s">
        <v>591</v>
      </c>
      <c r="D780" s="77" t="s">
        <v>897</v>
      </c>
      <c r="E780" s="75" t="s">
        <v>27</v>
      </c>
      <c r="F780" s="75" t="s">
        <v>58</v>
      </c>
      <c r="G780" s="78">
        <v>106.01</v>
      </c>
      <c r="H780" s="75" t="s">
        <v>27</v>
      </c>
      <c r="I780" s="24">
        <v>858</v>
      </c>
      <c r="J780" s="80">
        <f t="shared" si="20"/>
        <v>480.48</v>
      </c>
      <c r="K780" s="81">
        <v>0.44</v>
      </c>
      <c r="N780" s="224"/>
      <c r="P780" s="224"/>
    </row>
    <row r="781" spans="1:16" ht="30">
      <c r="A781" s="74" t="s">
        <v>89</v>
      </c>
      <c r="B781" s="75" t="s">
        <v>16</v>
      </c>
      <c r="C781" s="76" t="s">
        <v>592</v>
      </c>
      <c r="D781" s="77" t="s">
        <v>898</v>
      </c>
      <c r="E781" s="75" t="s">
        <v>27</v>
      </c>
      <c r="F781" s="75" t="s">
        <v>58</v>
      </c>
      <c r="G781" s="78">
        <v>106.01</v>
      </c>
      <c r="H781" s="75" t="s">
        <v>27</v>
      </c>
      <c r="I781" s="24">
        <v>999</v>
      </c>
      <c r="J781" s="80">
        <f t="shared" si="20"/>
        <v>559.44000000000005</v>
      </c>
      <c r="K781" s="81">
        <v>0.44</v>
      </c>
      <c r="N781" s="224"/>
      <c r="P781" s="224"/>
    </row>
    <row r="782" spans="1:16">
      <c r="A782" s="74"/>
      <c r="B782" s="75"/>
      <c r="C782" s="76"/>
      <c r="D782" s="77"/>
      <c r="E782" s="75"/>
      <c r="F782" s="75"/>
      <c r="G782" s="78"/>
      <c r="H782" s="75"/>
      <c r="I782" s="24"/>
      <c r="J782" s="80"/>
      <c r="K782" s="81"/>
      <c r="N782" s="224"/>
      <c r="P782" s="224"/>
    </row>
    <row r="783" spans="1:16">
      <c r="A783" s="74" t="s">
        <v>594</v>
      </c>
      <c r="B783" s="75" t="s">
        <v>595</v>
      </c>
      <c r="C783" s="76" t="s">
        <v>1042</v>
      </c>
      <c r="D783" s="77" t="s">
        <v>1041</v>
      </c>
      <c r="E783" s="75" t="s">
        <v>27</v>
      </c>
      <c r="F783" s="75" t="s">
        <v>58</v>
      </c>
      <c r="G783" s="78" t="s">
        <v>596</v>
      </c>
      <c r="H783" s="75" t="s">
        <v>27</v>
      </c>
      <c r="I783" s="24">
        <v>2043</v>
      </c>
      <c r="J783" s="80">
        <f t="shared" ref="J783:J851" si="21">I783*0.56</f>
        <v>1144.0800000000002</v>
      </c>
      <c r="K783" s="81">
        <v>0.44</v>
      </c>
      <c r="N783" s="224"/>
      <c r="P783" s="224"/>
    </row>
    <row r="784" spans="1:16">
      <c r="A784" s="74" t="s">
        <v>594</v>
      </c>
      <c r="B784" s="75" t="s">
        <v>595</v>
      </c>
      <c r="C784" s="76" t="s">
        <v>612</v>
      </c>
      <c r="D784" s="77" t="s">
        <v>597</v>
      </c>
      <c r="E784" s="75" t="s">
        <v>27</v>
      </c>
      <c r="F784" s="75" t="s">
        <v>58</v>
      </c>
      <c r="G784" s="78" t="s">
        <v>596</v>
      </c>
      <c r="H784" s="75" t="s">
        <v>27</v>
      </c>
      <c r="I784" s="24">
        <v>2697</v>
      </c>
      <c r="J784" s="80">
        <f t="shared" si="21"/>
        <v>1510.3200000000002</v>
      </c>
      <c r="K784" s="81">
        <v>0.44</v>
      </c>
      <c r="N784" s="224"/>
      <c r="P784" s="224"/>
    </row>
    <row r="785" spans="1:16" ht="30">
      <c r="A785" s="74" t="s">
        <v>594</v>
      </c>
      <c r="B785" s="75" t="s">
        <v>595</v>
      </c>
      <c r="C785" s="76" t="s">
        <v>613</v>
      </c>
      <c r="D785" s="77" t="s">
        <v>598</v>
      </c>
      <c r="E785" s="75" t="s">
        <v>27</v>
      </c>
      <c r="F785" s="75" t="s">
        <v>58</v>
      </c>
      <c r="G785" s="78" t="s">
        <v>596</v>
      </c>
      <c r="H785" s="75" t="s">
        <v>27</v>
      </c>
      <c r="I785" s="24">
        <v>3734</v>
      </c>
      <c r="J785" s="80">
        <f t="shared" si="21"/>
        <v>2091.0400000000004</v>
      </c>
      <c r="K785" s="81">
        <v>0.44</v>
      </c>
      <c r="N785" s="224"/>
      <c r="P785" s="224"/>
    </row>
    <row r="786" spans="1:16">
      <c r="A786" s="74" t="s">
        <v>594</v>
      </c>
      <c r="B786" s="75" t="s">
        <v>595</v>
      </c>
      <c r="C786" s="76" t="s">
        <v>614</v>
      </c>
      <c r="D786" s="77" t="s">
        <v>599</v>
      </c>
      <c r="E786" s="75" t="s">
        <v>27</v>
      </c>
      <c r="F786" s="75" t="s">
        <v>58</v>
      </c>
      <c r="G786" s="78" t="s">
        <v>596</v>
      </c>
      <c r="H786" s="75" t="s">
        <v>27</v>
      </c>
      <c r="I786" s="24">
        <v>4409</v>
      </c>
      <c r="J786" s="80">
        <f t="shared" si="21"/>
        <v>2469.0400000000004</v>
      </c>
      <c r="K786" s="81">
        <v>0.44</v>
      </c>
      <c r="N786" s="224"/>
      <c r="P786" s="224"/>
    </row>
    <row r="787" spans="1:16">
      <c r="A787" s="74" t="s">
        <v>594</v>
      </c>
      <c r="B787" s="75" t="s">
        <v>595</v>
      </c>
      <c r="C787" s="76" t="s">
        <v>615</v>
      </c>
      <c r="D787" s="77" t="s">
        <v>600</v>
      </c>
      <c r="E787" s="75" t="s">
        <v>27</v>
      </c>
      <c r="F787" s="75" t="s">
        <v>58</v>
      </c>
      <c r="G787" s="78" t="s">
        <v>596</v>
      </c>
      <c r="H787" s="75" t="s">
        <v>27</v>
      </c>
      <c r="I787" s="24">
        <v>2376</v>
      </c>
      <c r="J787" s="80">
        <f t="shared" si="21"/>
        <v>1330.5600000000002</v>
      </c>
      <c r="K787" s="81">
        <v>0.44</v>
      </c>
      <c r="N787" s="224"/>
      <c r="P787" s="224"/>
    </row>
    <row r="788" spans="1:16">
      <c r="A788" s="74" t="s">
        <v>594</v>
      </c>
      <c r="B788" s="75" t="s">
        <v>595</v>
      </c>
      <c r="C788" s="76" t="s">
        <v>616</v>
      </c>
      <c r="D788" s="77" t="s">
        <v>601</v>
      </c>
      <c r="E788" s="75" t="s">
        <v>27</v>
      </c>
      <c r="F788" s="75" t="s">
        <v>58</v>
      </c>
      <c r="G788" s="78" t="s">
        <v>596</v>
      </c>
      <c r="H788" s="75" t="s">
        <v>27</v>
      </c>
      <c r="I788" s="24">
        <v>3447</v>
      </c>
      <c r="J788" s="80">
        <f t="shared" si="21"/>
        <v>1930.3200000000002</v>
      </c>
      <c r="K788" s="81">
        <v>0.44</v>
      </c>
      <c r="N788" s="224"/>
      <c r="P788" s="224"/>
    </row>
    <row r="789" spans="1:16" ht="30">
      <c r="A789" s="74" t="s">
        <v>594</v>
      </c>
      <c r="B789" s="75" t="s">
        <v>595</v>
      </c>
      <c r="C789" s="76" t="s">
        <v>617</v>
      </c>
      <c r="D789" s="77" t="s">
        <v>602</v>
      </c>
      <c r="E789" s="75" t="s">
        <v>27</v>
      </c>
      <c r="F789" s="75" t="s">
        <v>58</v>
      </c>
      <c r="G789" s="78" t="s">
        <v>596</v>
      </c>
      <c r="H789" s="75" t="s">
        <v>27</v>
      </c>
      <c r="I789" s="24">
        <v>3751</v>
      </c>
      <c r="J789" s="80">
        <f t="shared" si="21"/>
        <v>2100.5600000000004</v>
      </c>
      <c r="K789" s="81">
        <v>0.44</v>
      </c>
      <c r="N789" s="224"/>
      <c r="P789" s="224"/>
    </row>
    <row r="790" spans="1:16" ht="30">
      <c r="A790" s="74" t="s">
        <v>594</v>
      </c>
      <c r="B790" s="75" t="s">
        <v>595</v>
      </c>
      <c r="C790" s="76" t="s">
        <v>618</v>
      </c>
      <c r="D790" s="77" t="s">
        <v>603</v>
      </c>
      <c r="E790" s="75" t="s">
        <v>27</v>
      </c>
      <c r="F790" s="75" t="s">
        <v>58</v>
      </c>
      <c r="G790" s="78" t="s">
        <v>596</v>
      </c>
      <c r="H790" s="75" t="s">
        <v>27</v>
      </c>
      <c r="I790" s="24">
        <v>4871</v>
      </c>
      <c r="J790" s="80">
        <f t="shared" si="21"/>
        <v>2727.76</v>
      </c>
      <c r="K790" s="81">
        <v>0.44</v>
      </c>
      <c r="N790" s="224"/>
      <c r="P790" s="224"/>
    </row>
    <row r="791" spans="1:16">
      <c r="A791" s="74" t="s">
        <v>594</v>
      </c>
      <c r="B791" s="75" t="s">
        <v>595</v>
      </c>
      <c r="C791" s="76" t="s">
        <v>619</v>
      </c>
      <c r="D791" s="77" t="s">
        <v>604</v>
      </c>
      <c r="E791" s="75" t="s">
        <v>27</v>
      </c>
      <c r="F791" s="75" t="s">
        <v>58</v>
      </c>
      <c r="G791" s="78" t="s">
        <v>596</v>
      </c>
      <c r="H791" s="75" t="s">
        <v>27</v>
      </c>
      <c r="I791" s="24">
        <v>2552</v>
      </c>
      <c r="J791" s="80">
        <f t="shared" si="21"/>
        <v>1429.1200000000001</v>
      </c>
      <c r="K791" s="81">
        <v>0.44</v>
      </c>
      <c r="N791" s="224"/>
      <c r="P791" s="224"/>
    </row>
    <row r="792" spans="1:16">
      <c r="A792" s="74" t="s">
        <v>594</v>
      </c>
      <c r="B792" s="75" t="s">
        <v>595</v>
      </c>
      <c r="C792" s="76" t="s">
        <v>620</v>
      </c>
      <c r="D792" s="77" t="s">
        <v>605</v>
      </c>
      <c r="E792" s="75" t="s">
        <v>27</v>
      </c>
      <c r="F792" s="75" t="s">
        <v>58</v>
      </c>
      <c r="G792" s="78" t="s">
        <v>596</v>
      </c>
      <c r="H792" s="75" t="s">
        <v>27</v>
      </c>
      <c r="I792" s="24">
        <v>3206</v>
      </c>
      <c r="J792" s="80">
        <f t="shared" si="21"/>
        <v>1795.3600000000001</v>
      </c>
      <c r="K792" s="81">
        <v>0.44</v>
      </c>
      <c r="N792" s="224"/>
      <c r="P792" s="224"/>
    </row>
    <row r="793" spans="1:16" ht="30">
      <c r="A793" s="74" t="s">
        <v>594</v>
      </c>
      <c r="B793" s="75" t="s">
        <v>595</v>
      </c>
      <c r="C793" s="76" t="s">
        <v>621</v>
      </c>
      <c r="D793" s="77" t="s">
        <v>606</v>
      </c>
      <c r="E793" s="75" t="s">
        <v>27</v>
      </c>
      <c r="F793" s="75" t="s">
        <v>58</v>
      </c>
      <c r="G793" s="78" t="s">
        <v>596</v>
      </c>
      <c r="H793" s="75" t="s">
        <v>27</v>
      </c>
      <c r="I793" s="24">
        <v>4215</v>
      </c>
      <c r="J793" s="80">
        <f t="shared" si="21"/>
        <v>2360.4</v>
      </c>
      <c r="K793" s="81">
        <v>0.44</v>
      </c>
      <c r="N793" s="224"/>
      <c r="P793" s="224"/>
    </row>
    <row r="794" spans="1:16">
      <c r="A794" s="74" t="s">
        <v>594</v>
      </c>
      <c r="B794" s="75" t="s">
        <v>595</v>
      </c>
      <c r="C794" s="76" t="s">
        <v>622</v>
      </c>
      <c r="D794" s="77" t="s">
        <v>607</v>
      </c>
      <c r="E794" s="75" t="s">
        <v>27</v>
      </c>
      <c r="F794" s="75" t="s">
        <v>58</v>
      </c>
      <c r="G794" s="78" t="s">
        <v>596</v>
      </c>
      <c r="H794" s="75" t="s">
        <v>27</v>
      </c>
      <c r="I794" s="24">
        <v>4920</v>
      </c>
      <c r="J794" s="80">
        <f t="shared" si="21"/>
        <v>2755.2000000000003</v>
      </c>
      <c r="K794" s="81">
        <v>0.44</v>
      </c>
      <c r="N794" s="224"/>
      <c r="P794" s="224"/>
    </row>
    <row r="795" spans="1:16">
      <c r="A795" s="74" t="s">
        <v>594</v>
      </c>
      <c r="B795" s="75" t="s">
        <v>595</v>
      </c>
      <c r="C795" s="76" t="s">
        <v>623</v>
      </c>
      <c r="D795" s="77" t="s">
        <v>608</v>
      </c>
      <c r="E795" s="75" t="s">
        <v>27</v>
      </c>
      <c r="F795" s="75" t="s">
        <v>58</v>
      </c>
      <c r="G795" s="78" t="s">
        <v>596</v>
      </c>
      <c r="H795" s="75" t="s">
        <v>27</v>
      </c>
      <c r="I795" s="24">
        <v>2995</v>
      </c>
      <c r="J795" s="80">
        <f t="shared" si="21"/>
        <v>1677.2000000000003</v>
      </c>
      <c r="K795" s="81">
        <v>0.44</v>
      </c>
      <c r="N795" s="224"/>
      <c r="P795" s="224"/>
    </row>
    <row r="796" spans="1:16">
      <c r="A796" s="74" t="s">
        <v>594</v>
      </c>
      <c r="B796" s="75" t="s">
        <v>595</v>
      </c>
      <c r="C796" s="76" t="s">
        <v>624</v>
      </c>
      <c r="D796" s="77" t="s">
        <v>609</v>
      </c>
      <c r="E796" s="75" t="s">
        <v>27</v>
      </c>
      <c r="F796" s="75" t="s">
        <v>58</v>
      </c>
      <c r="G796" s="78" t="s">
        <v>596</v>
      </c>
      <c r="H796" s="75" t="s">
        <v>27</v>
      </c>
      <c r="I796" s="24">
        <v>4133</v>
      </c>
      <c r="J796" s="80">
        <f t="shared" si="21"/>
        <v>2314.48</v>
      </c>
      <c r="K796" s="81">
        <v>0.44</v>
      </c>
      <c r="N796" s="224"/>
      <c r="P796" s="224"/>
    </row>
    <row r="797" spans="1:16" ht="30">
      <c r="A797" s="74" t="s">
        <v>594</v>
      </c>
      <c r="B797" s="75" t="s">
        <v>595</v>
      </c>
      <c r="C797" s="76" t="s">
        <v>625</v>
      </c>
      <c r="D797" s="77" t="s">
        <v>610</v>
      </c>
      <c r="E797" s="75" t="s">
        <v>27</v>
      </c>
      <c r="F797" s="75" t="s">
        <v>58</v>
      </c>
      <c r="G797" s="78" t="s">
        <v>596</v>
      </c>
      <c r="H797" s="75" t="s">
        <v>27</v>
      </c>
      <c r="I797" s="24">
        <v>4372</v>
      </c>
      <c r="J797" s="80">
        <f t="shared" si="21"/>
        <v>2448.3200000000002</v>
      </c>
      <c r="K797" s="81">
        <v>0.44</v>
      </c>
      <c r="N797" s="224"/>
      <c r="P797" s="224"/>
    </row>
    <row r="798" spans="1:16" ht="30">
      <c r="A798" s="74" t="s">
        <v>594</v>
      </c>
      <c r="B798" s="75" t="s">
        <v>595</v>
      </c>
      <c r="C798" s="76" t="s">
        <v>626</v>
      </c>
      <c r="D798" s="77" t="s">
        <v>611</v>
      </c>
      <c r="E798" s="75" t="s">
        <v>27</v>
      </c>
      <c r="F798" s="75" t="s">
        <v>58</v>
      </c>
      <c r="G798" s="78" t="s">
        <v>596</v>
      </c>
      <c r="H798" s="75" t="s">
        <v>27</v>
      </c>
      <c r="I798" s="24">
        <v>5557</v>
      </c>
      <c r="J798" s="80">
        <f t="shared" si="21"/>
        <v>3111.92</v>
      </c>
      <c r="K798" s="81">
        <v>0.44</v>
      </c>
      <c r="N798" s="224"/>
      <c r="P798" s="224"/>
    </row>
    <row r="799" spans="1:16">
      <c r="A799" s="74"/>
      <c r="B799" s="75"/>
      <c r="C799" s="76"/>
      <c r="D799" s="77"/>
      <c r="E799" s="75"/>
      <c r="F799" s="75"/>
      <c r="G799" s="78"/>
      <c r="H799" s="75"/>
      <c r="I799" s="24"/>
      <c r="J799" s="80"/>
      <c r="K799" s="81"/>
      <c r="N799" s="224"/>
      <c r="P799" s="224"/>
    </row>
    <row r="800" spans="1:16">
      <c r="A800" s="74" t="s">
        <v>594</v>
      </c>
      <c r="B800" s="75" t="s">
        <v>595</v>
      </c>
      <c r="C800" s="76" t="s">
        <v>633</v>
      </c>
      <c r="D800" s="77" t="s">
        <v>627</v>
      </c>
      <c r="E800" s="75" t="s">
        <v>639</v>
      </c>
      <c r="F800" s="75" t="s">
        <v>58</v>
      </c>
      <c r="G800" s="78" t="s">
        <v>596</v>
      </c>
      <c r="H800" s="75" t="s">
        <v>639</v>
      </c>
      <c r="I800" s="24">
        <v>4897</v>
      </c>
      <c r="J800" s="80">
        <f t="shared" si="21"/>
        <v>2742.32</v>
      </c>
      <c r="K800" s="81">
        <v>0.44</v>
      </c>
      <c r="N800" s="224"/>
      <c r="P800" s="224"/>
    </row>
    <row r="801" spans="1:16">
      <c r="A801" s="74" t="s">
        <v>594</v>
      </c>
      <c r="B801" s="75" t="s">
        <v>595</v>
      </c>
      <c r="C801" s="76" t="s">
        <v>634</v>
      </c>
      <c r="D801" s="77" t="s">
        <v>628</v>
      </c>
      <c r="E801" s="75" t="s">
        <v>639</v>
      </c>
      <c r="F801" s="75" t="s">
        <v>58</v>
      </c>
      <c r="G801" s="78" t="s">
        <v>596</v>
      </c>
      <c r="H801" s="75" t="s">
        <v>639</v>
      </c>
      <c r="I801" s="24">
        <v>6225</v>
      </c>
      <c r="J801" s="80">
        <f t="shared" si="21"/>
        <v>3486.0000000000005</v>
      </c>
      <c r="K801" s="81">
        <v>0.44</v>
      </c>
      <c r="N801" s="224"/>
      <c r="P801" s="224"/>
    </row>
    <row r="802" spans="1:16">
      <c r="A802" s="74" t="s">
        <v>594</v>
      </c>
      <c r="B802" s="75" t="s">
        <v>595</v>
      </c>
      <c r="C802" s="76" t="s">
        <v>635</v>
      </c>
      <c r="D802" s="77" t="s">
        <v>629</v>
      </c>
      <c r="E802" s="75" t="s">
        <v>639</v>
      </c>
      <c r="F802" s="75" t="s">
        <v>58</v>
      </c>
      <c r="G802" s="78" t="s">
        <v>596</v>
      </c>
      <c r="H802" s="75" t="s">
        <v>639</v>
      </c>
      <c r="I802" s="24">
        <v>5037</v>
      </c>
      <c r="J802" s="80">
        <f t="shared" si="21"/>
        <v>2820.7200000000003</v>
      </c>
      <c r="K802" s="81">
        <v>0.44</v>
      </c>
      <c r="N802" s="224"/>
      <c r="P802" s="224"/>
    </row>
    <row r="803" spans="1:16">
      <c r="A803" s="74" t="s">
        <v>594</v>
      </c>
      <c r="B803" s="75" t="s">
        <v>595</v>
      </c>
      <c r="C803" s="76" t="s">
        <v>636</v>
      </c>
      <c r="D803" s="77" t="s">
        <v>630</v>
      </c>
      <c r="E803" s="75" t="s">
        <v>639</v>
      </c>
      <c r="F803" s="75" t="s">
        <v>58</v>
      </c>
      <c r="G803" s="78" t="s">
        <v>596</v>
      </c>
      <c r="H803" s="75" t="s">
        <v>639</v>
      </c>
      <c r="I803" s="24">
        <v>6366</v>
      </c>
      <c r="J803" s="80">
        <f t="shared" si="21"/>
        <v>3564.9600000000005</v>
      </c>
      <c r="K803" s="81">
        <v>0.44</v>
      </c>
      <c r="N803" s="224"/>
      <c r="P803" s="224"/>
    </row>
    <row r="804" spans="1:16" ht="30">
      <c r="A804" s="74" t="s">
        <v>594</v>
      </c>
      <c r="B804" s="75" t="s">
        <v>595</v>
      </c>
      <c r="C804" s="76" t="s">
        <v>637</v>
      </c>
      <c r="D804" s="77" t="s">
        <v>631</v>
      </c>
      <c r="E804" s="75" t="s">
        <v>639</v>
      </c>
      <c r="F804" s="75" t="s">
        <v>58</v>
      </c>
      <c r="G804" s="78" t="s">
        <v>596</v>
      </c>
      <c r="H804" s="75" t="s">
        <v>639</v>
      </c>
      <c r="I804" s="24">
        <v>5017</v>
      </c>
      <c r="J804" s="80">
        <f t="shared" si="21"/>
        <v>2809.5200000000004</v>
      </c>
      <c r="K804" s="81">
        <v>0.44</v>
      </c>
      <c r="N804" s="224"/>
      <c r="P804" s="224"/>
    </row>
    <row r="805" spans="1:16" ht="30">
      <c r="A805" s="74" t="s">
        <v>594</v>
      </c>
      <c r="B805" s="75" t="s">
        <v>595</v>
      </c>
      <c r="C805" s="76" t="s">
        <v>638</v>
      </c>
      <c r="D805" s="77" t="s">
        <v>632</v>
      </c>
      <c r="E805" s="75" t="s">
        <v>639</v>
      </c>
      <c r="F805" s="75" t="s">
        <v>58</v>
      </c>
      <c r="G805" s="78" t="s">
        <v>596</v>
      </c>
      <c r="H805" s="75" t="s">
        <v>639</v>
      </c>
      <c r="I805" s="24">
        <v>5250</v>
      </c>
      <c r="J805" s="80">
        <f t="shared" si="21"/>
        <v>2940.0000000000005</v>
      </c>
      <c r="K805" s="81">
        <v>0.44</v>
      </c>
      <c r="N805" s="224"/>
      <c r="P805" s="224"/>
    </row>
    <row r="806" spans="1:16">
      <c r="A806" s="74"/>
      <c r="B806" s="75"/>
      <c r="C806" s="76"/>
      <c r="D806" s="77"/>
      <c r="E806" s="75"/>
      <c r="F806" s="75"/>
      <c r="G806" s="78"/>
      <c r="H806" s="75"/>
      <c r="I806" s="24"/>
      <c r="J806" s="80"/>
      <c r="K806" s="81"/>
      <c r="N806" s="224"/>
      <c r="P806" s="224"/>
    </row>
    <row r="807" spans="1:16" s="43" customFormat="1">
      <c r="A807" s="74" t="s">
        <v>594</v>
      </c>
      <c r="B807" s="75" t="s">
        <v>595</v>
      </c>
      <c r="C807" s="76" t="s">
        <v>903</v>
      </c>
      <c r="D807" s="77" t="s">
        <v>899</v>
      </c>
      <c r="E807" s="75" t="s">
        <v>32</v>
      </c>
      <c r="F807" s="75" t="s">
        <v>58</v>
      </c>
      <c r="G807" s="157" t="s">
        <v>596</v>
      </c>
      <c r="H807" s="75" t="s">
        <v>32</v>
      </c>
      <c r="I807" s="41">
        <v>7550</v>
      </c>
      <c r="J807" s="159">
        <f t="shared" si="21"/>
        <v>4228</v>
      </c>
      <c r="K807" s="160">
        <v>0.44</v>
      </c>
      <c r="N807" s="224"/>
      <c r="P807" s="224"/>
    </row>
    <row r="808" spans="1:16" s="43" customFormat="1">
      <c r="A808" s="74" t="s">
        <v>594</v>
      </c>
      <c r="B808" s="75" t="s">
        <v>595</v>
      </c>
      <c r="C808" s="76" t="s">
        <v>904</v>
      </c>
      <c r="D808" s="77" t="s">
        <v>900</v>
      </c>
      <c r="E808" s="75" t="s">
        <v>32</v>
      </c>
      <c r="F808" s="75" t="s">
        <v>58</v>
      </c>
      <c r="G808" s="157" t="s">
        <v>596</v>
      </c>
      <c r="H808" s="75" t="s">
        <v>32</v>
      </c>
      <c r="I808" s="41">
        <v>9275</v>
      </c>
      <c r="J808" s="159">
        <f t="shared" si="21"/>
        <v>5194.0000000000009</v>
      </c>
      <c r="K808" s="160">
        <v>0.44</v>
      </c>
      <c r="N808" s="224"/>
      <c r="P808" s="224"/>
    </row>
    <row r="809" spans="1:16" s="43" customFormat="1">
      <c r="A809" s="74" t="s">
        <v>594</v>
      </c>
      <c r="B809" s="75" t="s">
        <v>595</v>
      </c>
      <c r="C809" s="76" t="s">
        <v>905</v>
      </c>
      <c r="D809" s="77" t="s">
        <v>901</v>
      </c>
      <c r="E809" s="75" t="s">
        <v>32</v>
      </c>
      <c r="F809" s="75" t="s">
        <v>58</v>
      </c>
      <c r="G809" s="157" t="s">
        <v>596</v>
      </c>
      <c r="H809" s="75" t="s">
        <v>32</v>
      </c>
      <c r="I809" s="41">
        <v>10475</v>
      </c>
      <c r="J809" s="159">
        <f t="shared" si="21"/>
        <v>5866.0000000000009</v>
      </c>
      <c r="K809" s="160">
        <v>0.44</v>
      </c>
      <c r="N809" s="224"/>
      <c r="P809" s="224"/>
    </row>
    <row r="810" spans="1:16" s="43" customFormat="1" ht="14.25" customHeight="1">
      <c r="A810" s="74" t="s">
        <v>594</v>
      </c>
      <c r="B810" s="75" t="s">
        <v>595</v>
      </c>
      <c r="C810" s="76" t="s">
        <v>906</v>
      </c>
      <c r="D810" s="77" t="s">
        <v>902</v>
      </c>
      <c r="E810" s="75" t="s">
        <v>32</v>
      </c>
      <c r="F810" s="75" t="s">
        <v>58</v>
      </c>
      <c r="G810" s="157" t="s">
        <v>596</v>
      </c>
      <c r="H810" s="75" t="s">
        <v>32</v>
      </c>
      <c r="I810" s="41">
        <v>12175</v>
      </c>
      <c r="J810" s="159">
        <f t="shared" si="21"/>
        <v>6818.0000000000009</v>
      </c>
      <c r="K810" s="160">
        <v>0.44</v>
      </c>
      <c r="N810" s="224"/>
      <c r="P810" s="224"/>
    </row>
    <row r="811" spans="1:16" ht="14.25" customHeight="1">
      <c r="A811" s="74"/>
      <c r="B811" s="75"/>
      <c r="C811" s="76"/>
      <c r="D811" s="77"/>
      <c r="E811" s="75"/>
      <c r="F811" s="75"/>
      <c r="G811" s="78"/>
      <c r="H811" s="75"/>
      <c r="I811" s="24"/>
      <c r="J811" s="80"/>
      <c r="K811" s="81"/>
      <c r="N811" s="224"/>
      <c r="P811" s="224"/>
    </row>
    <row r="812" spans="1:16">
      <c r="A812" s="74" t="s">
        <v>594</v>
      </c>
      <c r="B812" s="75" t="s">
        <v>595</v>
      </c>
      <c r="C812" s="76" t="s">
        <v>640</v>
      </c>
      <c r="D812" s="77" t="s">
        <v>644</v>
      </c>
      <c r="E812" s="75" t="s">
        <v>639</v>
      </c>
      <c r="F812" s="75" t="s">
        <v>58</v>
      </c>
      <c r="G812" s="78" t="s">
        <v>596</v>
      </c>
      <c r="H812" s="75" t="s">
        <v>639</v>
      </c>
      <c r="I812" s="24">
        <v>5903</v>
      </c>
      <c r="J812" s="80">
        <f t="shared" si="21"/>
        <v>3305.6800000000003</v>
      </c>
      <c r="K812" s="81">
        <v>0.44</v>
      </c>
      <c r="N812" s="224"/>
      <c r="P812" s="224"/>
    </row>
    <row r="813" spans="1:16">
      <c r="A813" s="74" t="s">
        <v>594</v>
      </c>
      <c r="B813" s="75" t="s">
        <v>595</v>
      </c>
      <c r="C813" s="76" t="s">
        <v>641</v>
      </c>
      <c r="D813" s="77" t="s">
        <v>645</v>
      </c>
      <c r="E813" s="75" t="s">
        <v>639</v>
      </c>
      <c r="F813" s="75" t="s">
        <v>58</v>
      </c>
      <c r="G813" s="78" t="s">
        <v>596</v>
      </c>
      <c r="H813" s="75" t="s">
        <v>639</v>
      </c>
      <c r="I813" s="24">
        <v>8556</v>
      </c>
      <c r="J813" s="80">
        <f t="shared" si="21"/>
        <v>4791.3600000000006</v>
      </c>
      <c r="K813" s="81">
        <v>0.44</v>
      </c>
      <c r="N813" s="224"/>
      <c r="P813" s="224"/>
    </row>
    <row r="814" spans="1:16">
      <c r="A814" s="74" t="s">
        <v>594</v>
      </c>
      <c r="B814" s="75" t="s">
        <v>595</v>
      </c>
      <c r="C814" s="76" t="s">
        <v>642</v>
      </c>
      <c r="D814" s="77" t="s">
        <v>646</v>
      </c>
      <c r="E814" s="75" t="s">
        <v>639</v>
      </c>
      <c r="F814" s="75" t="s">
        <v>58</v>
      </c>
      <c r="G814" s="78" t="s">
        <v>596</v>
      </c>
      <c r="H814" s="75" t="s">
        <v>639</v>
      </c>
      <c r="I814" s="24">
        <v>4953</v>
      </c>
      <c r="J814" s="80">
        <f t="shared" si="21"/>
        <v>2773.6800000000003</v>
      </c>
      <c r="K814" s="81">
        <v>0.44</v>
      </c>
      <c r="N814" s="224"/>
      <c r="P814" s="224"/>
    </row>
    <row r="815" spans="1:16">
      <c r="A815" s="74" t="s">
        <v>594</v>
      </c>
      <c r="B815" s="75" t="s">
        <v>595</v>
      </c>
      <c r="C815" s="76" t="s">
        <v>643</v>
      </c>
      <c r="D815" s="77" t="s">
        <v>647</v>
      </c>
      <c r="E815" s="75" t="s">
        <v>639</v>
      </c>
      <c r="F815" s="75" t="s">
        <v>58</v>
      </c>
      <c r="G815" s="78" t="s">
        <v>596</v>
      </c>
      <c r="H815" s="75" t="s">
        <v>639</v>
      </c>
      <c r="I815" s="24">
        <v>7068</v>
      </c>
      <c r="J815" s="80">
        <f t="shared" si="21"/>
        <v>3958.0800000000004</v>
      </c>
      <c r="K815" s="81">
        <v>0.44</v>
      </c>
      <c r="N815" s="224"/>
      <c r="P815" s="224"/>
    </row>
    <row r="816" spans="1:16">
      <c r="A816" s="74"/>
      <c r="B816" s="75"/>
      <c r="C816" s="76"/>
      <c r="D816" s="77"/>
      <c r="E816" s="75"/>
      <c r="F816" s="75"/>
      <c r="G816" s="78"/>
      <c r="H816" s="75"/>
      <c r="I816" s="24"/>
      <c r="J816" s="80"/>
      <c r="K816" s="81"/>
      <c r="N816" s="224"/>
      <c r="P816" s="224"/>
    </row>
    <row r="817" spans="1:16">
      <c r="A817" s="74" t="s">
        <v>594</v>
      </c>
      <c r="B817" s="75" t="s">
        <v>595</v>
      </c>
      <c r="C817" s="76" t="s">
        <v>652</v>
      </c>
      <c r="D817" s="77" t="s">
        <v>648</v>
      </c>
      <c r="E817" s="75" t="s">
        <v>32</v>
      </c>
      <c r="F817" s="75" t="s">
        <v>58</v>
      </c>
      <c r="G817" s="78" t="s">
        <v>596</v>
      </c>
      <c r="H817" s="75" t="s">
        <v>32</v>
      </c>
      <c r="I817" s="24">
        <v>14173</v>
      </c>
      <c r="J817" s="80">
        <f t="shared" si="21"/>
        <v>7936.880000000001</v>
      </c>
      <c r="K817" s="81">
        <v>0.44</v>
      </c>
      <c r="N817" s="224"/>
      <c r="P817" s="224"/>
    </row>
    <row r="818" spans="1:16">
      <c r="A818" s="74" t="s">
        <v>594</v>
      </c>
      <c r="B818" s="75" t="s">
        <v>595</v>
      </c>
      <c r="C818" s="76" t="s">
        <v>653</v>
      </c>
      <c r="D818" s="77" t="s">
        <v>649</v>
      </c>
      <c r="E818" s="75" t="s">
        <v>32</v>
      </c>
      <c r="F818" s="75" t="s">
        <v>58</v>
      </c>
      <c r="G818" s="78" t="s">
        <v>596</v>
      </c>
      <c r="H818" s="75" t="s">
        <v>32</v>
      </c>
      <c r="I818" s="24">
        <v>16486</v>
      </c>
      <c r="J818" s="80">
        <f t="shared" si="21"/>
        <v>9232.1600000000017</v>
      </c>
      <c r="K818" s="81">
        <v>0.44</v>
      </c>
      <c r="N818" s="224"/>
      <c r="P818" s="224"/>
    </row>
    <row r="819" spans="1:16">
      <c r="A819" s="74" t="s">
        <v>594</v>
      </c>
      <c r="B819" s="75" t="s">
        <v>595</v>
      </c>
      <c r="C819" s="76" t="s">
        <v>654</v>
      </c>
      <c r="D819" s="77" t="s">
        <v>650</v>
      </c>
      <c r="E819" s="75" t="s">
        <v>32</v>
      </c>
      <c r="F819" s="75" t="s">
        <v>58</v>
      </c>
      <c r="G819" s="78" t="s">
        <v>596</v>
      </c>
      <c r="H819" s="75" t="s">
        <v>32</v>
      </c>
      <c r="I819" s="24">
        <v>12927</v>
      </c>
      <c r="J819" s="80">
        <f t="shared" si="21"/>
        <v>7239.1200000000008</v>
      </c>
      <c r="K819" s="81">
        <v>0.44</v>
      </c>
      <c r="N819" s="224"/>
      <c r="P819" s="224"/>
    </row>
    <row r="820" spans="1:16">
      <c r="A820" s="74" t="s">
        <v>594</v>
      </c>
      <c r="B820" s="75" t="s">
        <v>595</v>
      </c>
      <c r="C820" s="76" t="s">
        <v>655</v>
      </c>
      <c r="D820" s="77" t="s">
        <v>651</v>
      </c>
      <c r="E820" s="75" t="s">
        <v>32</v>
      </c>
      <c r="F820" s="75" t="s">
        <v>58</v>
      </c>
      <c r="G820" s="78" t="s">
        <v>596</v>
      </c>
      <c r="H820" s="75" t="s">
        <v>32</v>
      </c>
      <c r="I820" s="24">
        <v>15238</v>
      </c>
      <c r="J820" s="80">
        <f t="shared" si="21"/>
        <v>8533.2800000000007</v>
      </c>
      <c r="K820" s="81">
        <v>0.44</v>
      </c>
      <c r="N820" s="224"/>
      <c r="P820" s="224"/>
    </row>
    <row r="821" spans="1:16">
      <c r="A821" s="74"/>
      <c r="B821" s="75"/>
      <c r="C821" s="76"/>
      <c r="D821" s="77"/>
      <c r="E821" s="75"/>
      <c r="F821" s="75"/>
      <c r="G821" s="78"/>
      <c r="H821" s="75"/>
      <c r="I821" s="24"/>
      <c r="J821" s="80"/>
      <c r="K821" s="81"/>
      <c r="N821" s="224"/>
      <c r="P821" s="224"/>
    </row>
    <row r="822" spans="1:16">
      <c r="A822" s="74" t="s">
        <v>594</v>
      </c>
      <c r="B822" s="75" t="s">
        <v>595</v>
      </c>
      <c r="C822" s="76" t="s">
        <v>660</v>
      </c>
      <c r="D822" s="77" t="s">
        <v>656</v>
      </c>
      <c r="E822" s="75" t="s">
        <v>639</v>
      </c>
      <c r="F822" s="75" t="s">
        <v>58</v>
      </c>
      <c r="G822" s="78" t="s">
        <v>596</v>
      </c>
      <c r="H822" s="75" t="s">
        <v>639</v>
      </c>
      <c r="I822" s="24">
        <v>4725</v>
      </c>
      <c r="J822" s="80">
        <f t="shared" si="21"/>
        <v>2646.0000000000005</v>
      </c>
      <c r="K822" s="81">
        <v>0.44</v>
      </c>
      <c r="N822" s="224"/>
      <c r="P822" s="224"/>
    </row>
    <row r="823" spans="1:16">
      <c r="A823" s="74" t="s">
        <v>594</v>
      </c>
      <c r="B823" s="75" t="s">
        <v>595</v>
      </c>
      <c r="C823" s="76" t="s">
        <v>661</v>
      </c>
      <c r="D823" s="77" t="s">
        <v>657</v>
      </c>
      <c r="E823" s="75" t="s">
        <v>639</v>
      </c>
      <c r="F823" s="75" t="s">
        <v>58</v>
      </c>
      <c r="G823" s="78" t="s">
        <v>596</v>
      </c>
      <c r="H823" s="75" t="s">
        <v>639</v>
      </c>
      <c r="I823" s="24">
        <v>7382</v>
      </c>
      <c r="J823" s="80">
        <f t="shared" si="21"/>
        <v>4133.92</v>
      </c>
      <c r="K823" s="81">
        <v>0.44</v>
      </c>
      <c r="N823" s="224"/>
      <c r="P823" s="224"/>
    </row>
    <row r="824" spans="1:16">
      <c r="A824" s="74" t="s">
        <v>594</v>
      </c>
      <c r="B824" s="75" t="s">
        <v>595</v>
      </c>
      <c r="C824" s="76" t="s">
        <v>662</v>
      </c>
      <c r="D824" s="77" t="s">
        <v>658</v>
      </c>
      <c r="E824" s="75" t="s">
        <v>639</v>
      </c>
      <c r="F824" s="75" t="s">
        <v>58</v>
      </c>
      <c r="G824" s="78" t="s">
        <v>596</v>
      </c>
      <c r="H824" s="75" t="s">
        <v>639</v>
      </c>
      <c r="I824" s="24">
        <v>3429</v>
      </c>
      <c r="J824" s="80">
        <f t="shared" si="21"/>
        <v>1920.2400000000002</v>
      </c>
      <c r="K824" s="81">
        <v>0.44</v>
      </c>
      <c r="N824" s="224"/>
      <c r="P824" s="224"/>
    </row>
    <row r="825" spans="1:16">
      <c r="A825" s="74" t="s">
        <v>594</v>
      </c>
      <c r="B825" s="75" t="s">
        <v>595</v>
      </c>
      <c r="C825" s="76" t="s">
        <v>663</v>
      </c>
      <c r="D825" s="77" t="s">
        <v>659</v>
      </c>
      <c r="E825" s="75" t="s">
        <v>639</v>
      </c>
      <c r="F825" s="75" t="s">
        <v>58</v>
      </c>
      <c r="G825" s="78" t="s">
        <v>596</v>
      </c>
      <c r="H825" s="75" t="s">
        <v>639</v>
      </c>
      <c r="I825" s="24">
        <v>6082</v>
      </c>
      <c r="J825" s="80">
        <f t="shared" si="21"/>
        <v>3405.9200000000005</v>
      </c>
      <c r="K825" s="81">
        <v>0.44</v>
      </c>
      <c r="N825" s="224"/>
      <c r="P825" s="224"/>
    </row>
    <row r="826" spans="1:16">
      <c r="A826" s="74"/>
      <c r="B826" s="75"/>
      <c r="C826" s="76"/>
      <c r="D826" s="77"/>
      <c r="E826" s="75"/>
      <c r="F826" s="75"/>
      <c r="G826" s="78"/>
      <c r="H826" s="75"/>
      <c r="I826" s="24"/>
      <c r="J826" s="80"/>
      <c r="K826" s="81"/>
      <c r="N826" s="224"/>
      <c r="P826" s="224"/>
    </row>
    <row r="827" spans="1:16">
      <c r="A827" s="74" t="s">
        <v>594</v>
      </c>
      <c r="B827" s="75" t="s">
        <v>595</v>
      </c>
      <c r="C827" s="76" t="s">
        <v>668</v>
      </c>
      <c r="D827" s="77" t="s">
        <v>664</v>
      </c>
      <c r="E827" s="75" t="s">
        <v>32</v>
      </c>
      <c r="F827" s="75" t="s">
        <v>58</v>
      </c>
      <c r="G827" s="78" t="s">
        <v>596</v>
      </c>
      <c r="H827" s="75" t="s">
        <v>32</v>
      </c>
      <c r="I827" s="24">
        <v>15400</v>
      </c>
      <c r="J827" s="80">
        <f t="shared" si="21"/>
        <v>8624</v>
      </c>
      <c r="K827" s="81">
        <v>0.44</v>
      </c>
      <c r="N827" s="224"/>
      <c r="P827" s="224"/>
    </row>
    <row r="828" spans="1:16">
      <c r="A828" s="74" t="s">
        <v>594</v>
      </c>
      <c r="B828" s="75" t="s">
        <v>595</v>
      </c>
      <c r="C828" s="76" t="s">
        <v>669</v>
      </c>
      <c r="D828" s="77" t="s">
        <v>665</v>
      </c>
      <c r="E828" s="75" t="s">
        <v>32</v>
      </c>
      <c r="F828" s="75" t="s">
        <v>58</v>
      </c>
      <c r="G828" s="78" t="s">
        <v>596</v>
      </c>
      <c r="H828" s="75" t="s">
        <v>32</v>
      </c>
      <c r="I828" s="24">
        <v>17038</v>
      </c>
      <c r="J828" s="80">
        <f t="shared" si="21"/>
        <v>9541.2800000000007</v>
      </c>
      <c r="K828" s="81">
        <v>0.44</v>
      </c>
      <c r="N828" s="224"/>
      <c r="P828" s="224"/>
    </row>
    <row r="829" spans="1:16">
      <c r="A829" s="74" t="s">
        <v>594</v>
      </c>
      <c r="B829" s="75" t="s">
        <v>595</v>
      </c>
      <c r="C829" s="76" t="s">
        <v>670</v>
      </c>
      <c r="D829" s="77" t="s">
        <v>666</v>
      </c>
      <c r="E829" s="75" t="s">
        <v>32</v>
      </c>
      <c r="F829" s="75" t="s">
        <v>58</v>
      </c>
      <c r="G829" s="78" t="s">
        <v>596</v>
      </c>
      <c r="H829" s="75" t="s">
        <v>32</v>
      </c>
      <c r="I829" s="24">
        <v>13165</v>
      </c>
      <c r="J829" s="80">
        <f t="shared" si="21"/>
        <v>7372.4000000000005</v>
      </c>
      <c r="K829" s="81">
        <v>0.44</v>
      </c>
      <c r="N829" s="224"/>
      <c r="P829" s="224"/>
    </row>
    <row r="830" spans="1:16">
      <c r="A830" s="74" t="s">
        <v>594</v>
      </c>
      <c r="B830" s="75" t="s">
        <v>595</v>
      </c>
      <c r="C830" s="76" t="s">
        <v>671</v>
      </c>
      <c r="D830" s="77" t="s">
        <v>667</v>
      </c>
      <c r="E830" s="75" t="s">
        <v>32</v>
      </c>
      <c r="F830" s="75" t="s">
        <v>58</v>
      </c>
      <c r="G830" s="78" t="s">
        <v>596</v>
      </c>
      <c r="H830" s="75" t="s">
        <v>32</v>
      </c>
      <c r="I830" s="24">
        <v>15846</v>
      </c>
      <c r="J830" s="80">
        <f t="shared" si="21"/>
        <v>8873.76</v>
      </c>
      <c r="K830" s="81">
        <v>0.44</v>
      </c>
      <c r="N830" s="224"/>
      <c r="P830" s="224"/>
    </row>
    <row r="831" spans="1:16">
      <c r="A831" s="74"/>
      <c r="B831" s="75"/>
      <c r="C831" s="76"/>
      <c r="D831" s="77"/>
      <c r="E831" s="75"/>
      <c r="F831" s="75"/>
      <c r="G831" s="78"/>
      <c r="H831" s="75"/>
      <c r="I831" s="24"/>
      <c r="J831" s="80"/>
      <c r="K831" s="81"/>
      <c r="N831" s="224"/>
      <c r="P831" s="224"/>
    </row>
    <row r="832" spans="1:16" ht="30">
      <c r="A832" s="74" t="s">
        <v>594</v>
      </c>
      <c r="B832" s="75" t="s">
        <v>595</v>
      </c>
      <c r="C832" s="76" t="s">
        <v>672</v>
      </c>
      <c r="D832" s="77" t="s">
        <v>676</v>
      </c>
      <c r="E832" s="75" t="s">
        <v>32</v>
      </c>
      <c r="F832" s="75" t="s">
        <v>58</v>
      </c>
      <c r="G832" s="78" t="s">
        <v>596</v>
      </c>
      <c r="H832" s="75" t="s">
        <v>32</v>
      </c>
      <c r="I832" s="24">
        <v>15931</v>
      </c>
      <c r="J832" s="80">
        <f t="shared" si="21"/>
        <v>8921.36</v>
      </c>
      <c r="K832" s="81">
        <v>0.44</v>
      </c>
      <c r="N832" s="224"/>
      <c r="P832" s="224"/>
    </row>
    <row r="833" spans="1:16">
      <c r="A833" s="74" t="s">
        <v>594</v>
      </c>
      <c r="B833" s="75" t="s">
        <v>595</v>
      </c>
      <c r="C833" s="76" t="s">
        <v>673</v>
      </c>
      <c r="D833" s="77" t="s">
        <v>677</v>
      </c>
      <c r="E833" s="75" t="s">
        <v>32</v>
      </c>
      <c r="F833" s="75" t="s">
        <v>58</v>
      </c>
      <c r="G833" s="78" t="s">
        <v>596</v>
      </c>
      <c r="H833" s="75" t="s">
        <v>32</v>
      </c>
      <c r="I833" s="24">
        <v>17366</v>
      </c>
      <c r="J833" s="80">
        <f t="shared" si="21"/>
        <v>9724.9600000000009</v>
      </c>
      <c r="K833" s="81">
        <v>0.44</v>
      </c>
      <c r="N833" s="224"/>
      <c r="P833" s="224"/>
    </row>
    <row r="834" spans="1:16" ht="30">
      <c r="A834" s="74" t="s">
        <v>594</v>
      </c>
      <c r="B834" s="75" t="s">
        <v>595</v>
      </c>
      <c r="C834" s="76" t="s">
        <v>674</v>
      </c>
      <c r="D834" s="77" t="s">
        <v>678</v>
      </c>
      <c r="E834" s="75" t="s">
        <v>32</v>
      </c>
      <c r="F834" s="75" t="s">
        <v>58</v>
      </c>
      <c r="G834" s="78" t="s">
        <v>596</v>
      </c>
      <c r="H834" s="75" t="s">
        <v>32</v>
      </c>
      <c r="I834" s="24">
        <v>14605</v>
      </c>
      <c r="J834" s="80">
        <f t="shared" si="21"/>
        <v>8178.8000000000011</v>
      </c>
      <c r="K834" s="81">
        <v>0.44</v>
      </c>
      <c r="N834" s="224"/>
      <c r="P834" s="224"/>
    </row>
    <row r="835" spans="1:16" ht="30">
      <c r="A835" s="74" t="s">
        <v>594</v>
      </c>
      <c r="B835" s="75" t="s">
        <v>595</v>
      </c>
      <c r="C835" s="76" t="s">
        <v>675</v>
      </c>
      <c r="D835" s="77" t="s">
        <v>679</v>
      </c>
      <c r="E835" s="75" t="s">
        <v>32</v>
      </c>
      <c r="F835" s="75" t="s">
        <v>58</v>
      </c>
      <c r="G835" s="78" t="s">
        <v>596</v>
      </c>
      <c r="H835" s="75" t="s">
        <v>32</v>
      </c>
      <c r="I835" s="24">
        <v>16037</v>
      </c>
      <c r="J835" s="80">
        <f t="shared" si="21"/>
        <v>8980.7200000000012</v>
      </c>
      <c r="K835" s="81">
        <v>0.44</v>
      </c>
      <c r="N835" s="224"/>
      <c r="P835" s="224"/>
    </row>
    <row r="836" spans="1:16">
      <c r="A836" s="74"/>
      <c r="B836" s="75"/>
      <c r="C836" s="76"/>
      <c r="D836" s="77"/>
      <c r="E836" s="75"/>
      <c r="F836" s="75"/>
      <c r="G836" s="78"/>
      <c r="H836" s="75"/>
      <c r="I836" s="24"/>
      <c r="J836" s="80"/>
      <c r="K836" s="81"/>
      <c r="N836" s="224"/>
      <c r="P836" s="224"/>
    </row>
    <row r="837" spans="1:16" ht="14.25" customHeight="1">
      <c r="A837" s="25" t="s">
        <v>594</v>
      </c>
      <c r="B837" s="26" t="s">
        <v>595</v>
      </c>
      <c r="C837" s="27" t="s">
        <v>907</v>
      </c>
      <c r="D837" s="28" t="s">
        <v>680</v>
      </c>
      <c r="E837" s="26" t="s">
        <v>32</v>
      </c>
      <c r="F837" s="26" t="s">
        <v>58</v>
      </c>
      <c r="G837" s="29" t="s">
        <v>596</v>
      </c>
      <c r="H837" s="26" t="s">
        <v>32</v>
      </c>
      <c r="I837" s="24">
        <v>15400</v>
      </c>
      <c r="J837" s="34">
        <f t="shared" si="21"/>
        <v>8624</v>
      </c>
      <c r="K837" s="30">
        <v>0.44</v>
      </c>
      <c r="N837" s="224"/>
      <c r="P837" s="224"/>
    </row>
    <row r="838" spans="1:16">
      <c r="A838" s="25" t="s">
        <v>594</v>
      </c>
      <c r="B838" s="26" t="s">
        <v>595</v>
      </c>
      <c r="C838" s="27" t="s">
        <v>926</v>
      </c>
      <c r="D838" s="28" t="s">
        <v>681</v>
      </c>
      <c r="E838" s="26" t="s">
        <v>32</v>
      </c>
      <c r="F838" s="26" t="s">
        <v>58</v>
      </c>
      <c r="G838" s="29" t="s">
        <v>596</v>
      </c>
      <c r="H838" s="26" t="s">
        <v>32</v>
      </c>
      <c r="I838" s="24">
        <v>17038</v>
      </c>
      <c r="J838" s="34">
        <f t="shared" si="21"/>
        <v>9541.2800000000007</v>
      </c>
      <c r="K838" s="30">
        <v>0.44</v>
      </c>
      <c r="N838" s="224"/>
      <c r="P838" s="224"/>
    </row>
    <row r="839" spans="1:16" ht="30">
      <c r="A839" s="25" t="s">
        <v>594</v>
      </c>
      <c r="B839" s="26" t="s">
        <v>595</v>
      </c>
      <c r="C839" s="27" t="s">
        <v>927</v>
      </c>
      <c r="D839" s="28" t="s">
        <v>682</v>
      </c>
      <c r="E839" s="26" t="s">
        <v>32</v>
      </c>
      <c r="F839" s="26" t="s">
        <v>58</v>
      </c>
      <c r="G839" s="29" t="s">
        <v>596</v>
      </c>
      <c r="H839" s="26" t="s">
        <v>32</v>
      </c>
      <c r="I839" s="24">
        <v>15846</v>
      </c>
      <c r="J839" s="34">
        <f t="shared" si="21"/>
        <v>8873.76</v>
      </c>
      <c r="K839" s="30">
        <v>0.44</v>
      </c>
      <c r="N839" s="224"/>
      <c r="P839" s="224"/>
    </row>
    <row r="840" spans="1:16">
      <c r="A840" s="25" t="s">
        <v>594</v>
      </c>
      <c r="B840" s="26" t="s">
        <v>595</v>
      </c>
      <c r="C840" s="27" t="s">
        <v>928</v>
      </c>
      <c r="D840" s="28" t="s">
        <v>683</v>
      </c>
      <c r="E840" s="26" t="s">
        <v>32</v>
      </c>
      <c r="F840" s="26" t="s">
        <v>58</v>
      </c>
      <c r="G840" s="29" t="s">
        <v>596</v>
      </c>
      <c r="H840" s="26" t="s">
        <v>32</v>
      </c>
      <c r="I840" s="24">
        <v>13165</v>
      </c>
      <c r="J840" s="34">
        <f t="shared" si="21"/>
        <v>7372.4000000000005</v>
      </c>
      <c r="K840" s="30">
        <v>0.44</v>
      </c>
      <c r="N840" s="224"/>
      <c r="P840" s="224"/>
    </row>
    <row r="841" spans="1:16">
      <c r="A841" s="25"/>
      <c r="B841" s="26"/>
      <c r="C841" s="27"/>
      <c r="D841" s="28"/>
      <c r="E841" s="26"/>
      <c r="F841" s="26"/>
      <c r="G841" s="29"/>
      <c r="H841" s="26"/>
      <c r="I841" s="24"/>
      <c r="J841" s="34"/>
      <c r="K841" s="30"/>
      <c r="N841" s="224"/>
      <c r="P841" s="224"/>
    </row>
    <row r="842" spans="1:16" s="43" customFormat="1">
      <c r="A842" s="25" t="s">
        <v>594</v>
      </c>
      <c r="B842" s="26" t="s">
        <v>595</v>
      </c>
      <c r="C842" s="27" t="s">
        <v>929</v>
      </c>
      <c r="D842" s="28" t="s">
        <v>935</v>
      </c>
      <c r="E842" s="26" t="s">
        <v>32</v>
      </c>
      <c r="F842" s="26" t="s">
        <v>58</v>
      </c>
      <c r="G842" s="109" t="s">
        <v>596</v>
      </c>
      <c r="H842" s="26" t="s">
        <v>32</v>
      </c>
      <c r="I842" s="41">
        <v>15927</v>
      </c>
      <c r="J842" s="161">
        <f t="shared" si="21"/>
        <v>8919.1200000000008</v>
      </c>
      <c r="K842" s="114">
        <v>0.44</v>
      </c>
      <c r="N842" s="224"/>
      <c r="P842" s="224"/>
    </row>
    <row r="843" spans="1:16" s="43" customFormat="1">
      <c r="A843" s="25" t="s">
        <v>594</v>
      </c>
      <c r="B843" s="26" t="s">
        <v>595</v>
      </c>
      <c r="C843" s="27" t="s">
        <v>930</v>
      </c>
      <c r="D843" s="28" t="s">
        <v>936</v>
      </c>
      <c r="E843" s="26" t="s">
        <v>32</v>
      </c>
      <c r="F843" s="26" t="s">
        <v>58</v>
      </c>
      <c r="G843" s="109" t="s">
        <v>596</v>
      </c>
      <c r="H843" s="26" t="s">
        <v>32</v>
      </c>
      <c r="I843" s="41">
        <v>14290</v>
      </c>
      <c r="J843" s="161">
        <f t="shared" si="21"/>
        <v>8002.4000000000005</v>
      </c>
      <c r="K843" s="114">
        <v>0.44</v>
      </c>
      <c r="N843" s="224"/>
      <c r="P843" s="224"/>
    </row>
    <row r="844" spans="1:16" s="43" customFormat="1">
      <c r="A844" s="25" t="s">
        <v>594</v>
      </c>
      <c r="B844" s="26" t="s">
        <v>595</v>
      </c>
      <c r="C844" s="27" t="s">
        <v>931</v>
      </c>
      <c r="D844" s="28" t="s">
        <v>937</v>
      </c>
      <c r="E844" s="26" t="s">
        <v>32</v>
      </c>
      <c r="F844" s="26" t="s">
        <v>58</v>
      </c>
      <c r="G844" s="109" t="s">
        <v>596</v>
      </c>
      <c r="H844" s="26" t="s">
        <v>32</v>
      </c>
      <c r="I844" s="41">
        <v>20067</v>
      </c>
      <c r="J844" s="161">
        <f t="shared" si="21"/>
        <v>11237.52</v>
      </c>
      <c r="K844" s="114">
        <v>0.44</v>
      </c>
      <c r="N844" s="224"/>
      <c r="P844" s="224"/>
    </row>
    <row r="845" spans="1:16" s="43" customFormat="1">
      <c r="A845" s="25" t="s">
        <v>594</v>
      </c>
      <c r="B845" s="26" t="s">
        <v>595</v>
      </c>
      <c r="C845" s="27" t="s">
        <v>932</v>
      </c>
      <c r="D845" s="28" t="s">
        <v>938</v>
      </c>
      <c r="E845" s="26" t="s">
        <v>32</v>
      </c>
      <c r="F845" s="26" t="s">
        <v>58</v>
      </c>
      <c r="G845" s="109" t="s">
        <v>596</v>
      </c>
      <c r="H845" s="26" t="s">
        <v>32</v>
      </c>
      <c r="I845" s="41">
        <v>18340</v>
      </c>
      <c r="J845" s="161">
        <f t="shared" si="21"/>
        <v>10270.400000000001</v>
      </c>
      <c r="K845" s="114">
        <v>0.44</v>
      </c>
      <c r="N845" s="224"/>
      <c r="P845" s="224"/>
    </row>
    <row r="846" spans="1:16" s="43" customFormat="1" ht="30">
      <c r="A846" s="25" t="s">
        <v>594</v>
      </c>
      <c r="B846" s="26" t="s">
        <v>595</v>
      </c>
      <c r="C846" s="27" t="s">
        <v>933</v>
      </c>
      <c r="D846" s="28" t="s">
        <v>939</v>
      </c>
      <c r="E846" s="26" t="s">
        <v>32</v>
      </c>
      <c r="F846" s="26" t="s">
        <v>58</v>
      </c>
      <c r="G846" s="109" t="s">
        <v>596</v>
      </c>
      <c r="H846" s="26" t="s">
        <v>32</v>
      </c>
      <c r="I846" s="41">
        <v>20067</v>
      </c>
      <c r="J846" s="161">
        <f t="shared" si="21"/>
        <v>11237.52</v>
      </c>
      <c r="K846" s="114">
        <v>0.44</v>
      </c>
      <c r="N846" s="224"/>
      <c r="P846" s="224"/>
    </row>
    <row r="847" spans="1:16" s="43" customFormat="1" ht="30">
      <c r="A847" s="25" t="s">
        <v>594</v>
      </c>
      <c r="B847" s="26" t="s">
        <v>595</v>
      </c>
      <c r="C847" s="27" t="s">
        <v>934</v>
      </c>
      <c r="D847" s="28" t="s">
        <v>940</v>
      </c>
      <c r="E847" s="26" t="s">
        <v>32</v>
      </c>
      <c r="F847" s="26" t="s">
        <v>58</v>
      </c>
      <c r="G847" s="109" t="s">
        <v>596</v>
      </c>
      <c r="H847" s="26" t="s">
        <v>32</v>
      </c>
      <c r="I847" s="41">
        <v>18340</v>
      </c>
      <c r="J847" s="161">
        <f t="shared" si="21"/>
        <v>10270.400000000001</v>
      </c>
      <c r="K847" s="114">
        <v>0.44</v>
      </c>
      <c r="N847" s="224"/>
      <c r="P847" s="224"/>
    </row>
    <row r="848" spans="1:16">
      <c r="A848" s="25"/>
      <c r="B848" s="26"/>
      <c r="C848" s="27"/>
      <c r="D848" s="28"/>
      <c r="E848" s="26"/>
      <c r="F848" s="26"/>
      <c r="G848" s="29"/>
      <c r="H848" s="26"/>
      <c r="I848" s="24"/>
      <c r="J848" s="34"/>
      <c r="K848" s="30"/>
      <c r="N848" s="224"/>
      <c r="P848" s="224"/>
    </row>
    <row r="849" spans="1:16">
      <c r="A849" s="25" t="s">
        <v>594</v>
      </c>
      <c r="B849" s="26" t="s">
        <v>595</v>
      </c>
      <c r="C849" s="27" t="s">
        <v>687</v>
      </c>
      <c r="D849" s="28" t="s">
        <v>684</v>
      </c>
      <c r="E849" s="26" t="s">
        <v>690</v>
      </c>
      <c r="F849" s="26" t="s">
        <v>58</v>
      </c>
      <c r="G849" s="29" t="s">
        <v>596</v>
      </c>
      <c r="H849" s="26" t="s">
        <v>690</v>
      </c>
      <c r="I849" s="24">
        <v>19137</v>
      </c>
      <c r="J849" s="34">
        <f t="shared" si="21"/>
        <v>10716.720000000001</v>
      </c>
      <c r="K849" s="30">
        <v>0.44</v>
      </c>
      <c r="N849" s="224"/>
      <c r="P849" s="224"/>
    </row>
    <row r="850" spans="1:16">
      <c r="A850" s="25" t="s">
        <v>594</v>
      </c>
      <c r="B850" s="26" t="s">
        <v>595</v>
      </c>
      <c r="C850" s="27" t="s">
        <v>688</v>
      </c>
      <c r="D850" s="28" t="s">
        <v>685</v>
      </c>
      <c r="E850" s="26" t="s">
        <v>690</v>
      </c>
      <c r="F850" s="26" t="s">
        <v>58</v>
      </c>
      <c r="G850" s="29" t="s">
        <v>596</v>
      </c>
      <c r="H850" s="26" t="s">
        <v>690</v>
      </c>
      <c r="I850" s="24">
        <v>17266</v>
      </c>
      <c r="J850" s="34">
        <f t="shared" si="21"/>
        <v>9668.9600000000009</v>
      </c>
      <c r="K850" s="30">
        <v>0.44</v>
      </c>
      <c r="N850" s="224"/>
      <c r="P850" s="224"/>
    </row>
    <row r="851" spans="1:16" ht="30">
      <c r="A851" s="25" t="s">
        <v>594</v>
      </c>
      <c r="B851" s="26" t="s">
        <v>595</v>
      </c>
      <c r="C851" s="27" t="s">
        <v>689</v>
      </c>
      <c r="D851" s="28" t="s">
        <v>686</v>
      </c>
      <c r="E851" s="26" t="s">
        <v>690</v>
      </c>
      <c r="F851" s="26" t="s">
        <v>58</v>
      </c>
      <c r="G851" s="29" t="s">
        <v>596</v>
      </c>
      <c r="H851" s="26" t="s">
        <v>690</v>
      </c>
      <c r="I851" s="24">
        <v>17499</v>
      </c>
      <c r="J851" s="34">
        <f t="shared" si="21"/>
        <v>9799.44</v>
      </c>
      <c r="K851" s="30">
        <v>0.44</v>
      </c>
      <c r="N851" s="224"/>
      <c r="P851" s="224"/>
    </row>
    <row r="852" spans="1:16">
      <c r="A852" s="44"/>
      <c r="B852" s="45"/>
      <c r="C852" s="46"/>
      <c r="D852" s="47"/>
      <c r="F852" s="45"/>
      <c r="G852" s="48"/>
      <c r="H852" s="45"/>
      <c r="I852" s="49"/>
      <c r="J852" s="50"/>
      <c r="K852" s="51"/>
    </row>
    <row r="853" spans="1:16" ht="9.4" customHeight="1">
      <c r="A853" s="127"/>
      <c r="B853" s="128"/>
      <c r="C853" s="128"/>
      <c r="D853" s="128"/>
      <c r="F853" s="128"/>
      <c r="G853" s="128"/>
      <c r="H853" s="128"/>
      <c r="I853" s="128"/>
      <c r="J853" s="128"/>
      <c r="K853" s="129"/>
    </row>
    <row r="854" spans="1:16">
      <c r="A854" s="225"/>
      <c r="B854" s="226"/>
      <c r="C854" s="227"/>
      <c r="D854" s="228"/>
      <c r="E854" s="8"/>
      <c r="F854" s="8"/>
      <c r="G854" s="8"/>
      <c r="H854" s="12"/>
    </row>
    <row r="855" spans="1:16">
      <c r="A855" s="225"/>
      <c r="B855" s="226"/>
      <c r="C855" s="227"/>
      <c r="D855" s="228"/>
      <c r="E855" s="8"/>
      <c r="F855" s="8"/>
      <c r="G855" s="8"/>
      <c r="H855" s="12"/>
    </row>
    <row r="856" spans="1:16">
      <c r="A856" s="225"/>
      <c r="B856" s="226"/>
      <c r="C856" s="227"/>
      <c r="D856" s="228"/>
      <c r="E856" s="8"/>
      <c r="F856" s="8"/>
      <c r="G856" s="8"/>
      <c r="H856" s="12"/>
    </row>
    <row r="857" spans="1:16">
      <c r="A857" s="225"/>
      <c r="B857" s="226"/>
      <c r="C857" s="227"/>
      <c r="D857" s="228"/>
      <c r="E857" s="8"/>
      <c r="F857" s="8"/>
      <c r="G857" s="8"/>
      <c r="H857" s="12"/>
    </row>
    <row r="858" spans="1:16">
      <c r="A858" s="225"/>
      <c r="B858" s="226"/>
      <c r="C858" s="231"/>
      <c r="D858" s="232"/>
      <c r="E858" s="8"/>
      <c r="F858" s="8"/>
      <c r="G858" s="8"/>
      <c r="H858" s="12"/>
    </row>
    <row r="859" spans="1:16">
      <c r="A859" s="225"/>
      <c r="B859" s="226"/>
      <c r="C859" s="227"/>
      <c r="D859" s="228"/>
      <c r="E859" s="8"/>
      <c r="F859" s="8"/>
      <c r="G859" s="8"/>
      <c r="H859" s="12"/>
    </row>
    <row r="860" spans="1:16">
      <c r="A860" s="225"/>
      <c r="B860" s="226"/>
      <c r="C860" s="227"/>
      <c r="D860" s="228"/>
      <c r="E860" s="8"/>
      <c r="F860" s="8"/>
      <c r="G860" s="8"/>
      <c r="H860" s="12"/>
    </row>
    <row r="861" spans="1:16">
      <c r="A861" s="225"/>
      <c r="B861" s="226"/>
      <c r="C861" s="227"/>
      <c r="D861" s="228"/>
      <c r="E861" s="8"/>
      <c r="F861" s="8"/>
      <c r="G861" s="8"/>
      <c r="H861" s="12"/>
    </row>
    <row r="862" spans="1:16">
      <c r="A862" s="225"/>
      <c r="B862" s="226"/>
      <c r="C862" s="229"/>
      <c r="D862" s="230"/>
      <c r="E862" s="8"/>
      <c r="F862" s="8"/>
      <c r="G862" s="8"/>
      <c r="H862" s="12"/>
    </row>
    <row r="863" spans="1:16">
      <c r="A863" s="225"/>
      <c r="B863" s="226"/>
      <c r="C863" s="227"/>
      <c r="D863" s="228"/>
      <c r="E863" s="8"/>
      <c r="F863" s="8"/>
      <c r="G863" s="8"/>
      <c r="H863" s="12"/>
    </row>
    <row r="864" spans="1:16">
      <c r="A864" s="225"/>
      <c r="B864" s="226"/>
      <c r="C864" s="227"/>
      <c r="D864" s="228"/>
      <c r="E864" s="8"/>
      <c r="F864" s="8"/>
      <c r="G864" s="8"/>
      <c r="H864" s="12"/>
    </row>
    <row r="865" spans="1:12" ht="9.75" customHeight="1">
      <c r="A865" s="122"/>
      <c r="B865" s="123"/>
      <c r="C865" s="123"/>
      <c r="D865" s="123"/>
      <c r="F865" s="123"/>
      <c r="G865" s="123"/>
      <c r="H865" s="123"/>
      <c r="I865" s="123"/>
      <c r="J865" s="123"/>
      <c r="K865" s="123"/>
    </row>
    <row r="866" spans="1:12" ht="9.75" customHeight="1">
      <c r="A866" s="124"/>
      <c r="B866" s="124"/>
      <c r="C866" s="124"/>
      <c r="D866" s="124"/>
      <c r="F866" s="124"/>
      <c r="G866" s="124"/>
      <c r="H866" s="124"/>
      <c r="I866" s="124"/>
      <c r="J866" s="124"/>
      <c r="K866" s="124"/>
      <c r="L866" s="124"/>
    </row>
  </sheetData>
  <mergeCells count="26">
    <mergeCell ref="A855:B855"/>
    <mergeCell ref="C855:D855"/>
    <mergeCell ref="A1:K1"/>
    <mergeCell ref="A2:K2"/>
    <mergeCell ref="A4:K4"/>
    <mergeCell ref="A3:K3"/>
    <mergeCell ref="A854:B854"/>
    <mergeCell ref="C854:D854"/>
    <mergeCell ref="A861:B861"/>
    <mergeCell ref="C861:D861"/>
    <mergeCell ref="A856:B856"/>
    <mergeCell ref="C856:D856"/>
    <mergeCell ref="A857:B857"/>
    <mergeCell ref="C857:D857"/>
    <mergeCell ref="A858:B858"/>
    <mergeCell ref="C858:D858"/>
    <mergeCell ref="A859:B859"/>
    <mergeCell ref="C859:D859"/>
    <mergeCell ref="A860:B860"/>
    <mergeCell ref="C860:D860"/>
    <mergeCell ref="A864:B864"/>
    <mergeCell ref="C864:D864"/>
    <mergeCell ref="A862:B862"/>
    <mergeCell ref="C862:D862"/>
    <mergeCell ref="A863:B863"/>
    <mergeCell ref="C863:D863"/>
  </mergeCells>
  <conditionalFormatting sqref="D33">
    <cfRule type="duplicateValues" dxfId="8" priority="21"/>
  </conditionalFormatting>
  <conditionalFormatting sqref="D30">
    <cfRule type="duplicateValues" dxfId="7" priority="30"/>
  </conditionalFormatting>
  <conditionalFormatting sqref="D31">
    <cfRule type="duplicateValues" dxfId="6" priority="54"/>
  </conditionalFormatting>
  <conditionalFormatting sqref="D32:D35 D26:D29">
    <cfRule type="duplicateValues" dxfId="5" priority="63"/>
  </conditionalFormatting>
  <conditionalFormatting sqref="D26:D29">
    <cfRule type="duplicateValues" dxfId="4" priority="66"/>
  </conditionalFormatting>
  <conditionalFormatting sqref="D26:D35">
    <cfRule type="duplicateValues" dxfId="3" priority="70"/>
  </conditionalFormatting>
  <conditionalFormatting sqref="D854">
    <cfRule type="duplicateValues" dxfId="2" priority="5"/>
  </conditionalFormatting>
  <conditionalFormatting sqref="D855">
    <cfRule type="duplicateValues" dxfId="1" priority="4"/>
  </conditionalFormatting>
  <conditionalFormatting sqref="D467:D565 D1:D403 D574 D583 D412 D421 D430 D457:D465 D592:D703 D705:D853 D856:D1048576">
    <cfRule type="duplicateValues" dxfId="0" priority="73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8"/>
  <sheetViews>
    <sheetView workbookViewId="0">
      <pane ySplit="5" topLeftCell="A6" activePane="bottomLeft" state="frozen"/>
      <selection pane="bottomLeft" activeCell="A9" sqref="A9"/>
    </sheetView>
  </sheetViews>
  <sheetFormatPr defaultRowHeight="15"/>
  <cols>
    <col min="1" max="1" width="33.28515625" customWidth="1"/>
    <col min="2" max="2" width="20.5703125" style="195" customWidth="1"/>
    <col min="3" max="3" width="20.42578125" customWidth="1"/>
    <col min="4" max="4" width="103.140625" bestFit="1" customWidth="1"/>
    <col min="5" max="5" width="18.140625" customWidth="1"/>
    <col min="6" max="6" width="22" customWidth="1"/>
    <col min="7" max="8" width="12.42578125" customWidth="1"/>
    <col min="9" max="9" width="16.42578125" customWidth="1"/>
  </cols>
  <sheetData>
    <row r="1" spans="1:12" ht="15" customHeight="1">
      <c r="A1" s="245" t="s">
        <v>1045</v>
      </c>
      <c r="B1" s="246"/>
      <c r="C1" s="246"/>
      <c r="D1" s="246"/>
      <c r="E1" s="246"/>
      <c r="F1" s="246"/>
      <c r="G1" s="246"/>
      <c r="H1" s="246"/>
      <c r="I1" s="247"/>
      <c r="J1" s="187"/>
      <c r="K1" s="187"/>
      <c r="L1" s="187"/>
    </row>
    <row r="2" spans="1:12" ht="15.75" thickBot="1">
      <c r="A2" s="248"/>
      <c r="B2" s="249"/>
      <c r="C2" s="249"/>
      <c r="D2" s="249"/>
      <c r="E2" s="249"/>
      <c r="F2" s="249"/>
      <c r="G2" s="249"/>
      <c r="H2" s="249"/>
      <c r="I2" s="250"/>
      <c r="J2" s="187"/>
      <c r="K2" s="187"/>
      <c r="L2" s="187"/>
    </row>
    <row r="3" spans="1:12" ht="15" customHeight="1">
      <c r="A3" s="251" t="s">
        <v>1046</v>
      </c>
      <c r="B3" s="246"/>
      <c r="C3" s="246"/>
      <c r="D3" s="246"/>
      <c r="E3" s="246"/>
      <c r="F3" s="246"/>
      <c r="G3" s="246"/>
      <c r="H3" s="246"/>
      <c r="I3" s="247"/>
      <c r="J3" s="188"/>
      <c r="K3" s="187"/>
      <c r="L3" s="187"/>
    </row>
    <row r="4" spans="1:12">
      <c r="A4" s="252"/>
      <c r="B4" s="253"/>
      <c r="C4" s="253"/>
      <c r="D4" s="253"/>
      <c r="E4" s="253"/>
      <c r="F4" s="253"/>
      <c r="G4" s="253"/>
      <c r="H4" s="253"/>
      <c r="I4" s="254"/>
      <c r="J4" s="188"/>
      <c r="K4" s="187"/>
      <c r="L4" s="187"/>
    </row>
    <row r="5" spans="1:12" ht="47.25">
      <c r="A5" s="189" t="s">
        <v>4</v>
      </c>
      <c r="B5" s="190" t="s">
        <v>5</v>
      </c>
      <c r="C5" s="190" t="s">
        <v>6</v>
      </c>
      <c r="D5" s="204" t="s">
        <v>1057</v>
      </c>
      <c r="E5" s="190" t="s">
        <v>7</v>
      </c>
      <c r="F5" s="190" t="s">
        <v>1047</v>
      </c>
      <c r="G5" s="191" t="s">
        <v>11</v>
      </c>
      <c r="H5" s="192" t="s">
        <v>12</v>
      </c>
      <c r="I5" s="193" t="s">
        <v>13</v>
      </c>
    </row>
    <row r="6" spans="1:12" ht="15.75">
      <c r="A6" s="194" t="s">
        <v>1048</v>
      </c>
    </row>
    <row r="7" spans="1:12">
      <c r="A7" s="196" t="s">
        <v>59</v>
      </c>
      <c r="B7" s="197" t="s">
        <v>60</v>
      </c>
      <c r="C7" s="198" t="s">
        <v>1059</v>
      </c>
      <c r="D7" s="199" t="s">
        <v>1060</v>
      </c>
      <c r="E7" s="199" t="s">
        <v>1061</v>
      </c>
      <c r="F7" s="199" t="s">
        <v>58</v>
      </c>
      <c r="G7" s="206">
        <v>52</v>
      </c>
      <c r="H7" s="206">
        <f>G7*0.54</f>
        <v>28.080000000000002</v>
      </c>
      <c r="I7" s="205">
        <v>0.46</v>
      </c>
    </row>
    <row r="8" spans="1:12">
      <c r="A8" s="196" t="s">
        <v>59</v>
      </c>
      <c r="B8" s="197" t="s">
        <v>60</v>
      </c>
      <c r="C8" s="198" t="s">
        <v>1059</v>
      </c>
      <c r="D8" s="199" t="s">
        <v>1062</v>
      </c>
      <c r="E8" s="199" t="s">
        <v>1065</v>
      </c>
      <c r="F8" s="199" t="s">
        <v>58</v>
      </c>
      <c r="G8" s="206">
        <v>86</v>
      </c>
      <c r="H8" s="206">
        <f t="shared" ref="H8:H10" si="0">G8*0.54</f>
        <v>46.440000000000005</v>
      </c>
      <c r="I8" s="205">
        <v>0.46</v>
      </c>
    </row>
    <row r="9" spans="1:12">
      <c r="A9" s="196" t="s">
        <v>59</v>
      </c>
      <c r="B9" s="197" t="s">
        <v>62</v>
      </c>
      <c r="C9" s="198" t="s">
        <v>1059</v>
      </c>
      <c r="D9" s="199" t="s">
        <v>1063</v>
      </c>
      <c r="E9" s="199" t="s">
        <v>1066</v>
      </c>
      <c r="F9" s="199" t="s">
        <v>58</v>
      </c>
      <c r="G9" s="206">
        <v>46</v>
      </c>
      <c r="H9" s="206">
        <f t="shared" si="0"/>
        <v>24.840000000000003</v>
      </c>
      <c r="I9" s="205">
        <v>0.46</v>
      </c>
    </row>
    <row r="10" spans="1:12">
      <c r="A10" s="196" t="s">
        <v>59</v>
      </c>
      <c r="B10" s="197" t="s">
        <v>62</v>
      </c>
      <c r="C10" s="198" t="s">
        <v>1059</v>
      </c>
      <c r="D10" s="199" t="s">
        <v>1064</v>
      </c>
      <c r="E10" s="199" t="s">
        <v>1067</v>
      </c>
      <c r="F10" s="199" t="s">
        <v>58</v>
      </c>
      <c r="G10" s="206">
        <v>78</v>
      </c>
      <c r="H10" s="206">
        <f t="shared" si="0"/>
        <v>42.120000000000005</v>
      </c>
      <c r="I10" s="205">
        <v>0.46</v>
      </c>
    </row>
    <row r="11" spans="1:12">
      <c r="A11" s="196"/>
      <c r="B11" s="197"/>
      <c r="C11" s="198"/>
      <c r="D11" s="198"/>
      <c r="E11" s="199"/>
      <c r="F11" s="199"/>
      <c r="G11" s="199"/>
      <c r="H11" s="199"/>
      <c r="I11" s="199"/>
    </row>
    <row r="12" spans="1:12">
      <c r="A12" s="196" t="s">
        <v>61</v>
      </c>
      <c r="B12" s="197" t="s">
        <v>62</v>
      </c>
      <c r="C12" s="198" t="s">
        <v>1059</v>
      </c>
      <c r="D12" s="199" t="s">
        <v>1068</v>
      </c>
      <c r="E12" s="199" t="s">
        <v>1079</v>
      </c>
      <c r="F12" s="199" t="s">
        <v>2132</v>
      </c>
      <c r="G12" s="206">
        <v>159</v>
      </c>
      <c r="H12" s="206">
        <f>G12*0.56</f>
        <v>89.04</v>
      </c>
      <c r="I12" s="205">
        <v>0.44</v>
      </c>
    </row>
    <row r="13" spans="1:12">
      <c r="A13" s="196" t="s">
        <v>61</v>
      </c>
      <c r="B13" s="197" t="s">
        <v>62</v>
      </c>
      <c r="C13" s="198" t="s">
        <v>1059</v>
      </c>
      <c r="D13" s="199" t="s">
        <v>1069</v>
      </c>
      <c r="E13" s="199" t="s">
        <v>1080</v>
      </c>
      <c r="F13" s="199" t="s">
        <v>2132</v>
      </c>
      <c r="G13" s="206">
        <v>172</v>
      </c>
      <c r="H13" s="206">
        <f t="shared" ref="H13:H76" si="1">G13*0.56</f>
        <v>96.320000000000007</v>
      </c>
      <c r="I13" s="205">
        <v>0.44</v>
      </c>
    </row>
    <row r="14" spans="1:12">
      <c r="A14" s="196" t="s">
        <v>61</v>
      </c>
      <c r="B14" s="197" t="s">
        <v>62</v>
      </c>
      <c r="C14" s="198" t="s">
        <v>1059</v>
      </c>
      <c r="D14" s="199" t="s">
        <v>1070</v>
      </c>
      <c r="E14" s="199" t="s">
        <v>1081</v>
      </c>
      <c r="F14" s="199" t="s">
        <v>2132</v>
      </c>
      <c r="G14" s="206">
        <v>202</v>
      </c>
      <c r="H14" s="206">
        <f t="shared" si="1"/>
        <v>113.12</v>
      </c>
      <c r="I14" s="205">
        <v>0.44</v>
      </c>
    </row>
    <row r="15" spans="1:12">
      <c r="A15" s="196" t="s">
        <v>61</v>
      </c>
      <c r="B15" s="197" t="s">
        <v>62</v>
      </c>
      <c r="C15" s="198" t="s">
        <v>1059</v>
      </c>
      <c r="D15" s="199" t="s">
        <v>1071</v>
      </c>
      <c r="E15" s="199" t="s">
        <v>1082</v>
      </c>
      <c r="F15" s="199" t="s">
        <v>2132</v>
      </c>
      <c r="G15" s="206">
        <v>254</v>
      </c>
      <c r="H15" s="206">
        <f t="shared" si="1"/>
        <v>142.24</v>
      </c>
      <c r="I15" s="205">
        <v>0.44</v>
      </c>
    </row>
    <row r="16" spans="1:12">
      <c r="A16" s="196" t="s">
        <v>61</v>
      </c>
      <c r="B16" s="197" t="s">
        <v>62</v>
      </c>
      <c r="C16" s="198" t="s">
        <v>1059</v>
      </c>
      <c r="D16" s="199" t="s">
        <v>1072</v>
      </c>
      <c r="E16" s="199" t="s">
        <v>1083</v>
      </c>
      <c r="F16" s="199" t="s">
        <v>147</v>
      </c>
      <c r="G16" s="206">
        <v>159</v>
      </c>
      <c r="H16" s="206">
        <f t="shared" si="1"/>
        <v>89.04</v>
      </c>
      <c r="I16" s="205">
        <v>0.44</v>
      </c>
    </row>
    <row r="17" spans="1:9">
      <c r="A17" s="196" t="s">
        <v>61</v>
      </c>
      <c r="B17" s="197" t="s">
        <v>62</v>
      </c>
      <c r="C17" s="198" t="s">
        <v>1059</v>
      </c>
      <c r="D17" s="199" t="s">
        <v>1073</v>
      </c>
      <c r="E17" s="199" t="s">
        <v>1084</v>
      </c>
      <c r="F17" s="199" t="s">
        <v>147</v>
      </c>
      <c r="G17" s="206">
        <v>170</v>
      </c>
      <c r="H17" s="206">
        <f t="shared" si="1"/>
        <v>95.2</v>
      </c>
      <c r="I17" s="205">
        <v>0.44</v>
      </c>
    </row>
    <row r="18" spans="1:9">
      <c r="A18" s="196" t="s">
        <v>61</v>
      </c>
      <c r="B18" s="197" t="s">
        <v>62</v>
      </c>
      <c r="C18" s="198" t="s">
        <v>1059</v>
      </c>
      <c r="D18" s="199" t="s">
        <v>1074</v>
      </c>
      <c r="E18" s="199" t="s">
        <v>1085</v>
      </c>
      <c r="F18" s="199" t="s">
        <v>147</v>
      </c>
      <c r="G18" s="206">
        <v>202</v>
      </c>
      <c r="H18" s="206">
        <f t="shared" si="1"/>
        <v>113.12</v>
      </c>
      <c r="I18" s="205">
        <v>0.44</v>
      </c>
    </row>
    <row r="19" spans="1:9">
      <c r="A19" s="196" t="s">
        <v>61</v>
      </c>
      <c r="B19" s="197" t="s">
        <v>62</v>
      </c>
      <c r="C19" s="198" t="s">
        <v>1059</v>
      </c>
      <c r="D19" s="199" t="s">
        <v>1075</v>
      </c>
      <c r="E19" s="199" t="s">
        <v>1086</v>
      </c>
      <c r="F19" s="199" t="s">
        <v>147</v>
      </c>
      <c r="G19" s="206">
        <v>208</v>
      </c>
      <c r="H19" s="206">
        <f t="shared" si="1"/>
        <v>116.48000000000002</v>
      </c>
      <c r="I19" s="205">
        <v>0.44</v>
      </c>
    </row>
    <row r="20" spans="1:9">
      <c r="A20" s="196" t="s">
        <v>61</v>
      </c>
      <c r="B20" s="197" t="s">
        <v>62</v>
      </c>
      <c r="C20" s="198" t="s">
        <v>1059</v>
      </c>
      <c r="D20" s="199" t="s">
        <v>1076</v>
      </c>
      <c r="E20" s="199" t="s">
        <v>1087</v>
      </c>
      <c r="F20" s="199" t="s">
        <v>147</v>
      </c>
      <c r="G20" s="206">
        <v>213</v>
      </c>
      <c r="H20" s="206">
        <f t="shared" si="1"/>
        <v>119.28000000000002</v>
      </c>
      <c r="I20" s="205">
        <v>0.44</v>
      </c>
    </row>
    <row r="21" spans="1:9">
      <c r="A21" s="196" t="s">
        <v>61</v>
      </c>
      <c r="B21" s="197" t="s">
        <v>62</v>
      </c>
      <c r="C21" s="198" t="s">
        <v>1059</v>
      </c>
      <c r="D21" s="199" t="s">
        <v>1077</v>
      </c>
      <c r="E21" s="199" t="s">
        <v>1088</v>
      </c>
      <c r="F21" s="199" t="s">
        <v>147</v>
      </c>
      <c r="G21" s="206">
        <v>241</v>
      </c>
      <c r="H21" s="206">
        <f t="shared" si="1"/>
        <v>134.96</v>
      </c>
      <c r="I21" s="205">
        <v>0.44</v>
      </c>
    </row>
    <row r="22" spans="1:9">
      <c r="A22" s="196" t="s">
        <v>61</v>
      </c>
      <c r="B22" s="197" t="s">
        <v>62</v>
      </c>
      <c r="C22" s="198" t="s">
        <v>1059</v>
      </c>
      <c r="D22" s="199" t="s">
        <v>1078</v>
      </c>
      <c r="E22" s="199" t="s">
        <v>1089</v>
      </c>
      <c r="F22" s="199" t="s">
        <v>147</v>
      </c>
      <c r="G22" s="206">
        <v>312</v>
      </c>
      <c r="H22" s="206">
        <f t="shared" si="1"/>
        <v>174.72000000000003</v>
      </c>
      <c r="I22" s="205">
        <v>0.44</v>
      </c>
    </row>
    <row r="23" spans="1:9">
      <c r="A23" s="196"/>
      <c r="B23" s="197"/>
      <c r="C23" s="198"/>
      <c r="D23" s="198"/>
      <c r="E23" s="199"/>
      <c r="F23" s="199"/>
      <c r="G23" s="199"/>
      <c r="H23" s="199"/>
      <c r="I23" s="199"/>
    </row>
    <row r="24" spans="1:9">
      <c r="A24" s="196" t="s">
        <v>61</v>
      </c>
      <c r="B24" s="197" t="s">
        <v>62</v>
      </c>
      <c r="C24" s="198" t="s">
        <v>1059</v>
      </c>
      <c r="D24" s="199" t="s">
        <v>1090</v>
      </c>
      <c r="E24" s="199" t="s">
        <v>1097</v>
      </c>
      <c r="F24" s="199" t="s">
        <v>173</v>
      </c>
      <c r="G24" s="206">
        <v>469</v>
      </c>
      <c r="H24" s="206">
        <f t="shared" si="1"/>
        <v>262.64000000000004</v>
      </c>
      <c r="I24" s="205">
        <v>0.44</v>
      </c>
    </row>
    <row r="25" spans="1:9">
      <c r="A25" s="196" t="s">
        <v>61</v>
      </c>
      <c r="B25" s="197" t="s">
        <v>62</v>
      </c>
      <c r="C25" s="198" t="s">
        <v>1059</v>
      </c>
      <c r="D25" s="199" t="s">
        <v>1091</v>
      </c>
      <c r="E25" s="199" t="s">
        <v>1098</v>
      </c>
      <c r="F25" s="199" t="s">
        <v>173</v>
      </c>
      <c r="G25" s="206">
        <v>494</v>
      </c>
      <c r="H25" s="206">
        <f t="shared" si="1"/>
        <v>276.64000000000004</v>
      </c>
      <c r="I25" s="205">
        <v>0.44</v>
      </c>
    </row>
    <row r="26" spans="1:9">
      <c r="A26" s="196" t="s">
        <v>61</v>
      </c>
      <c r="B26" s="197" t="s">
        <v>62</v>
      </c>
      <c r="C26" s="198" t="s">
        <v>1059</v>
      </c>
      <c r="D26" s="199" t="s">
        <v>1092</v>
      </c>
      <c r="E26" s="199" t="s">
        <v>1099</v>
      </c>
      <c r="F26" s="199" t="s">
        <v>173</v>
      </c>
      <c r="G26" s="206">
        <v>519</v>
      </c>
      <c r="H26" s="206">
        <f t="shared" si="1"/>
        <v>290.64000000000004</v>
      </c>
      <c r="I26" s="205">
        <v>0.44</v>
      </c>
    </row>
    <row r="27" spans="1:9">
      <c r="A27" s="196" t="s">
        <v>61</v>
      </c>
      <c r="B27" s="197" t="s">
        <v>62</v>
      </c>
      <c r="C27" s="198" t="s">
        <v>1059</v>
      </c>
      <c r="D27" s="199" t="s">
        <v>1093</v>
      </c>
      <c r="E27" s="199" t="s">
        <v>1100</v>
      </c>
      <c r="F27" s="199" t="s">
        <v>173</v>
      </c>
      <c r="G27" s="206">
        <v>508</v>
      </c>
      <c r="H27" s="206">
        <f t="shared" si="1"/>
        <v>284.48</v>
      </c>
      <c r="I27" s="205">
        <v>0.44</v>
      </c>
    </row>
    <row r="28" spans="1:9">
      <c r="A28" s="196" t="s">
        <v>61</v>
      </c>
      <c r="B28" s="197" t="s">
        <v>62</v>
      </c>
      <c r="C28" s="198" t="s">
        <v>1059</v>
      </c>
      <c r="D28" s="199" t="s">
        <v>1094</v>
      </c>
      <c r="E28" s="199" t="s">
        <v>1101</v>
      </c>
      <c r="F28" s="199" t="s">
        <v>173</v>
      </c>
      <c r="G28" s="206">
        <v>556</v>
      </c>
      <c r="H28" s="206">
        <f t="shared" si="1"/>
        <v>311.36</v>
      </c>
      <c r="I28" s="205">
        <v>0.44</v>
      </c>
    </row>
    <row r="29" spans="1:9">
      <c r="A29" s="196" t="s">
        <v>61</v>
      </c>
      <c r="B29" s="197" t="s">
        <v>62</v>
      </c>
      <c r="C29" s="198" t="s">
        <v>1059</v>
      </c>
      <c r="D29" s="199" t="s">
        <v>1095</v>
      </c>
      <c r="E29" s="199" t="s">
        <v>1102</v>
      </c>
      <c r="F29" s="199" t="s">
        <v>173</v>
      </c>
      <c r="G29" s="206">
        <v>624</v>
      </c>
      <c r="H29" s="206">
        <f t="shared" si="1"/>
        <v>349.44000000000005</v>
      </c>
      <c r="I29" s="205">
        <v>0.44</v>
      </c>
    </row>
    <row r="30" spans="1:9">
      <c r="A30" s="196" t="s">
        <v>61</v>
      </c>
      <c r="B30" s="197" t="s">
        <v>62</v>
      </c>
      <c r="C30" s="198" t="s">
        <v>1059</v>
      </c>
      <c r="D30" s="199" t="s">
        <v>1096</v>
      </c>
      <c r="E30" s="199" t="s">
        <v>1103</v>
      </c>
      <c r="F30" s="199" t="s">
        <v>173</v>
      </c>
      <c r="G30" s="206">
        <v>735</v>
      </c>
      <c r="H30" s="206">
        <f t="shared" si="1"/>
        <v>411.6</v>
      </c>
      <c r="I30" s="205">
        <v>0.44</v>
      </c>
    </row>
    <row r="31" spans="1:9">
      <c r="A31" s="196"/>
      <c r="B31" s="197"/>
      <c r="C31" s="198"/>
      <c r="D31" s="198"/>
      <c r="E31" s="199"/>
      <c r="F31" s="199"/>
      <c r="G31" s="199"/>
      <c r="H31" s="199"/>
      <c r="I31" s="199"/>
    </row>
    <row r="32" spans="1:9">
      <c r="A32" s="196" t="s">
        <v>61</v>
      </c>
      <c r="B32" s="197" t="s">
        <v>62</v>
      </c>
      <c r="C32" s="198" t="s">
        <v>1059</v>
      </c>
      <c r="D32" s="199" t="s">
        <v>1104</v>
      </c>
      <c r="E32" s="199" t="s">
        <v>1111</v>
      </c>
      <c r="F32" s="199" t="s">
        <v>173</v>
      </c>
      <c r="G32" s="206">
        <v>482</v>
      </c>
      <c r="H32" s="206">
        <f t="shared" si="1"/>
        <v>269.92</v>
      </c>
      <c r="I32" s="205">
        <v>0.44</v>
      </c>
    </row>
    <row r="33" spans="1:9">
      <c r="A33" s="196" t="s">
        <v>61</v>
      </c>
      <c r="B33" s="197" t="s">
        <v>62</v>
      </c>
      <c r="C33" s="198" t="s">
        <v>1059</v>
      </c>
      <c r="D33" s="199" t="s">
        <v>1105</v>
      </c>
      <c r="E33" s="199" t="s">
        <v>1112</v>
      </c>
      <c r="F33" s="199" t="s">
        <v>173</v>
      </c>
      <c r="G33" s="206">
        <v>560</v>
      </c>
      <c r="H33" s="206">
        <f t="shared" si="1"/>
        <v>313.60000000000002</v>
      </c>
      <c r="I33" s="205">
        <v>0.44</v>
      </c>
    </row>
    <row r="34" spans="1:9">
      <c r="A34" s="196" t="s">
        <v>61</v>
      </c>
      <c r="B34" s="197" t="s">
        <v>62</v>
      </c>
      <c r="C34" s="198" t="s">
        <v>1059</v>
      </c>
      <c r="D34" s="199" t="s">
        <v>1106</v>
      </c>
      <c r="E34" s="199" t="s">
        <v>1113</v>
      </c>
      <c r="F34" s="199" t="s">
        <v>173</v>
      </c>
      <c r="G34" s="206">
        <v>560</v>
      </c>
      <c r="H34" s="206">
        <f t="shared" si="1"/>
        <v>313.60000000000002</v>
      </c>
      <c r="I34" s="205">
        <v>0.44</v>
      </c>
    </row>
    <row r="35" spans="1:9">
      <c r="A35" s="196" t="s">
        <v>61</v>
      </c>
      <c r="B35" s="197" t="s">
        <v>62</v>
      </c>
      <c r="C35" s="198" t="s">
        <v>1059</v>
      </c>
      <c r="D35" s="199" t="s">
        <v>1107</v>
      </c>
      <c r="E35" s="199" t="s">
        <v>1114</v>
      </c>
      <c r="F35" s="199" t="s">
        <v>173</v>
      </c>
      <c r="G35" s="206">
        <v>685</v>
      </c>
      <c r="H35" s="206">
        <f t="shared" si="1"/>
        <v>383.6</v>
      </c>
      <c r="I35" s="205">
        <v>0.44</v>
      </c>
    </row>
    <row r="36" spans="1:9">
      <c r="A36" s="196" t="s">
        <v>61</v>
      </c>
      <c r="B36" s="197" t="s">
        <v>62</v>
      </c>
      <c r="C36" s="198" t="s">
        <v>1059</v>
      </c>
      <c r="D36" s="199" t="s">
        <v>1108</v>
      </c>
      <c r="E36" s="199" t="s">
        <v>1115</v>
      </c>
      <c r="F36" s="199" t="s">
        <v>173</v>
      </c>
      <c r="G36" s="206">
        <v>685</v>
      </c>
      <c r="H36" s="206">
        <f t="shared" si="1"/>
        <v>383.6</v>
      </c>
      <c r="I36" s="205">
        <v>0.44</v>
      </c>
    </row>
    <row r="37" spans="1:9">
      <c r="A37" s="196" t="s">
        <v>61</v>
      </c>
      <c r="B37" s="197" t="s">
        <v>62</v>
      </c>
      <c r="C37" s="198" t="s">
        <v>1059</v>
      </c>
      <c r="D37" s="199" t="s">
        <v>1109</v>
      </c>
      <c r="E37" s="199" t="s">
        <v>1116</v>
      </c>
      <c r="F37" s="199" t="s">
        <v>173</v>
      </c>
      <c r="G37" s="206">
        <v>809</v>
      </c>
      <c r="H37" s="206">
        <f t="shared" si="1"/>
        <v>453.04</v>
      </c>
      <c r="I37" s="205">
        <v>0.44</v>
      </c>
    </row>
    <row r="38" spans="1:9">
      <c r="A38" s="196" t="s">
        <v>61</v>
      </c>
      <c r="B38" s="197" t="s">
        <v>62</v>
      </c>
      <c r="C38" s="198" t="s">
        <v>1059</v>
      </c>
      <c r="D38" s="199" t="s">
        <v>1110</v>
      </c>
      <c r="E38" s="199" t="s">
        <v>1117</v>
      </c>
      <c r="F38" s="199" t="s">
        <v>173</v>
      </c>
      <c r="G38" s="206">
        <v>1102</v>
      </c>
      <c r="H38" s="206">
        <f t="shared" si="1"/>
        <v>617.12</v>
      </c>
      <c r="I38" s="205">
        <v>0.44</v>
      </c>
    </row>
    <row r="39" spans="1:9">
      <c r="A39" s="196"/>
      <c r="B39" s="197"/>
      <c r="C39" s="198"/>
      <c r="D39" s="198"/>
      <c r="E39" s="199"/>
      <c r="F39" s="199"/>
      <c r="G39" s="199"/>
      <c r="H39" s="199"/>
      <c r="I39" s="199"/>
    </row>
    <row r="40" spans="1:9">
      <c r="A40" s="196" t="s">
        <v>61</v>
      </c>
      <c r="B40" s="197" t="s">
        <v>62</v>
      </c>
      <c r="C40" s="198" t="s">
        <v>1059</v>
      </c>
      <c r="D40" s="199" t="s">
        <v>1118</v>
      </c>
      <c r="E40" s="199" t="s">
        <v>1120</v>
      </c>
      <c r="F40" s="199" t="s">
        <v>173</v>
      </c>
      <c r="G40" s="206">
        <v>447</v>
      </c>
      <c r="H40" s="206">
        <f t="shared" si="1"/>
        <v>250.32000000000002</v>
      </c>
      <c r="I40" s="205">
        <v>0.44</v>
      </c>
    </row>
    <row r="41" spans="1:9">
      <c r="A41" s="196" t="s">
        <v>61</v>
      </c>
      <c r="B41" s="197" t="s">
        <v>62</v>
      </c>
      <c r="C41" s="198" t="s">
        <v>1059</v>
      </c>
      <c r="D41" s="199" t="s">
        <v>1119</v>
      </c>
      <c r="E41" s="199" t="s">
        <v>1121</v>
      </c>
      <c r="F41" s="199" t="s">
        <v>173</v>
      </c>
      <c r="G41" s="206">
        <v>525</v>
      </c>
      <c r="H41" s="206">
        <f t="shared" si="1"/>
        <v>294</v>
      </c>
      <c r="I41" s="205">
        <v>0.44</v>
      </c>
    </row>
    <row r="42" spans="1:9">
      <c r="A42" s="196"/>
      <c r="B42" s="197"/>
      <c r="C42" s="198"/>
      <c r="D42" s="198"/>
      <c r="E42" s="199"/>
      <c r="F42" s="199"/>
      <c r="G42" s="199"/>
      <c r="H42" s="199"/>
      <c r="I42" s="199"/>
    </row>
    <row r="43" spans="1:9">
      <c r="A43" s="196" t="s">
        <v>61</v>
      </c>
      <c r="B43" s="197" t="s">
        <v>62</v>
      </c>
      <c r="C43" s="198" t="s">
        <v>1059</v>
      </c>
      <c r="D43" s="199" t="s">
        <v>1122</v>
      </c>
      <c r="E43" s="199" t="s">
        <v>1127</v>
      </c>
      <c r="F43" s="199" t="s">
        <v>173</v>
      </c>
      <c r="G43" s="206">
        <v>1600</v>
      </c>
      <c r="H43" s="206">
        <f t="shared" si="1"/>
        <v>896.00000000000011</v>
      </c>
      <c r="I43" s="205">
        <v>0.44</v>
      </c>
    </row>
    <row r="44" spans="1:9">
      <c r="A44" s="196" t="s">
        <v>61</v>
      </c>
      <c r="B44" s="197" t="s">
        <v>62</v>
      </c>
      <c r="C44" s="198" t="s">
        <v>1059</v>
      </c>
      <c r="D44" s="199" t="s">
        <v>1123</v>
      </c>
      <c r="E44" s="199" t="s">
        <v>1128</v>
      </c>
      <c r="F44" s="199" t="s">
        <v>173</v>
      </c>
      <c r="G44" s="206">
        <v>1615</v>
      </c>
      <c r="H44" s="206">
        <f t="shared" si="1"/>
        <v>904.40000000000009</v>
      </c>
      <c r="I44" s="205">
        <v>0.44</v>
      </c>
    </row>
    <row r="45" spans="1:9">
      <c r="A45" s="196" t="s">
        <v>61</v>
      </c>
      <c r="B45" s="197" t="s">
        <v>62</v>
      </c>
      <c r="C45" s="198" t="s">
        <v>1059</v>
      </c>
      <c r="D45" s="199" t="s">
        <v>1124</v>
      </c>
      <c r="E45" s="199" t="s">
        <v>1129</v>
      </c>
      <c r="F45" s="199" t="s">
        <v>173</v>
      </c>
      <c r="G45" s="206">
        <v>1630</v>
      </c>
      <c r="H45" s="206">
        <f t="shared" si="1"/>
        <v>912.80000000000007</v>
      </c>
      <c r="I45" s="205">
        <v>0.44</v>
      </c>
    </row>
    <row r="46" spans="1:9">
      <c r="A46" s="196" t="s">
        <v>61</v>
      </c>
      <c r="B46" s="197" t="s">
        <v>62</v>
      </c>
      <c r="C46" s="198" t="s">
        <v>1059</v>
      </c>
      <c r="D46" s="199" t="s">
        <v>1125</v>
      </c>
      <c r="E46" s="199" t="s">
        <v>1130</v>
      </c>
      <c r="F46" s="199" t="s">
        <v>173</v>
      </c>
      <c r="G46" s="206">
        <v>1645</v>
      </c>
      <c r="H46" s="206">
        <f t="shared" si="1"/>
        <v>921.2</v>
      </c>
      <c r="I46" s="205">
        <v>0.44</v>
      </c>
    </row>
    <row r="47" spans="1:9">
      <c r="A47" s="196" t="s">
        <v>61</v>
      </c>
      <c r="B47" s="197" t="s">
        <v>62</v>
      </c>
      <c r="C47" s="198" t="s">
        <v>1059</v>
      </c>
      <c r="D47" s="199" t="s">
        <v>1126</v>
      </c>
      <c r="E47" s="199" t="s">
        <v>1131</v>
      </c>
      <c r="F47" s="199" t="s">
        <v>173</v>
      </c>
      <c r="G47" s="206">
        <v>1660</v>
      </c>
      <c r="H47" s="206">
        <f t="shared" si="1"/>
        <v>929.60000000000014</v>
      </c>
      <c r="I47" s="205">
        <v>0.44</v>
      </c>
    </row>
    <row r="48" spans="1:9">
      <c r="A48" s="196"/>
      <c r="B48" s="197"/>
      <c r="C48" s="198"/>
      <c r="D48" s="198"/>
      <c r="E48" s="199"/>
      <c r="F48" s="199"/>
      <c r="G48" s="199"/>
      <c r="H48" s="199"/>
      <c r="I48" s="199"/>
    </row>
    <row r="49" spans="1:9">
      <c r="A49" s="196" t="s">
        <v>61</v>
      </c>
      <c r="B49" s="197" t="s">
        <v>62</v>
      </c>
      <c r="C49" s="198" t="s">
        <v>1059</v>
      </c>
      <c r="D49" s="199" t="s">
        <v>1140</v>
      </c>
      <c r="E49" s="199" t="s">
        <v>1132</v>
      </c>
      <c r="F49" s="199" t="s">
        <v>173</v>
      </c>
      <c r="G49" s="206">
        <v>203</v>
      </c>
      <c r="H49" s="206">
        <f t="shared" si="1"/>
        <v>113.68</v>
      </c>
      <c r="I49" s="205">
        <v>0.44</v>
      </c>
    </row>
    <row r="50" spans="1:9">
      <c r="A50" s="196" t="s">
        <v>61</v>
      </c>
      <c r="B50" s="197" t="s">
        <v>62</v>
      </c>
      <c r="C50" s="198" t="s">
        <v>1059</v>
      </c>
      <c r="D50" s="199" t="s">
        <v>1141</v>
      </c>
      <c r="E50" s="199" t="s">
        <v>1133</v>
      </c>
      <c r="F50" s="199" t="s">
        <v>173</v>
      </c>
      <c r="G50" s="206">
        <v>196</v>
      </c>
      <c r="H50" s="206">
        <f t="shared" si="1"/>
        <v>109.76</v>
      </c>
      <c r="I50" s="205">
        <v>0.44</v>
      </c>
    </row>
    <row r="51" spans="1:9">
      <c r="A51" s="196" t="s">
        <v>61</v>
      </c>
      <c r="B51" s="197" t="s">
        <v>62</v>
      </c>
      <c r="C51" s="198" t="s">
        <v>1059</v>
      </c>
      <c r="D51" s="199" t="s">
        <v>1142</v>
      </c>
      <c r="E51" s="199" t="s">
        <v>1134</v>
      </c>
      <c r="F51" s="199" t="s">
        <v>173</v>
      </c>
      <c r="G51" s="206">
        <v>239</v>
      </c>
      <c r="H51" s="206">
        <f t="shared" si="1"/>
        <v>133.84</v>
      </c>
      <c r="I51" s="205">
        <v>0.44</v>
      </c>
    </row>
    <row r="52" spans="1:9">
      <c r="A52" s="196" t="s">
        <v>61</v>
      </c>
      <c r="B52" s="197" t="s">
        <v>62</v>
      </c>
      <c r="C52" s="198" t="s">
        <v>1059</v>
      </c>
      <c r="D52" s="199" t="s">
        <v>1143</v>
      </c>
      <c r="E52" s="199" t="s">
        <v>1135</v>
      </c>
      <c r="F52" s="199" t="s">
        <v>173</v>
      </c>
      <c r="G52" s="206">
        <v>257</v>
      </c>
      <c r="H52" s="206">
        <f t="shared" si="1"/>
        <v>143.92000000000002</v>
      </c>
      <c r="I52" s="205">
        <v>0.44</v>
      </c>
    </row>
    <row r="53" spans="1:9">
      <c r="A53" s="196" t="s">
        <v>61</v>
      </c>
      <c r="B53" s="197" t="s">
        <v>62</v>
      </c>
      <c r="C53" s="198" t="s">
        <v>1059</v>
      </c>
      <c r="D53" s="199" t="s">
        <v>1144</v>
      </c>
      <c r="E53" s="199" t="s">
        <v>1136</v>
      </c>
      <c r="F53" s="199" t="s">
        <v>173</v>
      </c>
      <c r="G53" s="206">
        <v>258</v>
      </c>
      <c r="H53" s="206">
        <f t="shared" si="1"/>
        <v>144.48000000000002</v>
      </c>
      <c r="I53" s="205">
        <v>0.44</v>
      </c>
    </row>
    <row r="54" spans="1:9">
      <c r="A54" s="196" t="s">
        <v>61</v>
      </c>
      <c r="B54" s="197" t="s">
        <v>62</v>
      </c>
      <c r="C54" s="198" t="s">
        <v>1059</v>
      </c>
      <c r="D54" s="199" t="s">
        <v>1145</v>
      </c>
      <c r="E54" s="199" t="s">
        <v>1137</v>
      </c>
      <c r="F54" s="199" t="s">
        <v>173</v>
      </c>
      <c r="G54" s="206">
        <v>280</v>
      </c>
      <c r="H54" s="206">
        <f t="shared" si="1"/>
        <v>156.80000000000001</v>
      </c>
      <c r="I54" s="205">
        <v>0.44</v>
      </c>
    </row>
    <row r="55" spans="1:9">
      <c r="A55" s="196" t="s">
        <v>61</v>
      </c>
      <c r="B55" s="197" t="s">
        <v>62</v>
      </c>
      <c r="C55" s="198" t="s">
        <v>1059</v>
      </c>
      <c r="D55" s="199" t="s">
        <v>1146</v>
      </c>
      <c r="E55" s="199" t="s">
        <v>1138</v>
      </c>
      <c r="F55" s="199" t="s">
        <v>173</v>
      </c>
      <c r="G55" s="206">
        <v>279</v>
      </c>
      <c r="H55" s="206">
        <f t="shared" si="1"/>
        <v>156.24</v>
      </c>
      <c r="I55" s="205">
        <v>0.44</v>
      </c>
    </row>
    <row r="56" spans="1:9">
      <c r="A56" s="196" t="s">
        <v>61</v>
      </c>
      <c r="B56" s="197" t="s">
        <v>62</v>
      </c>
      <c r="C56" s="198" t="s">
        <v>1059</v>
      </c>
      <c r="D56" s="199" t="s">
        <v>1147</v>
      </c>
      <c r="E56" s="199" t="s">
        <v>1139</v>
      </c>
      <c r="F56" s="199" t="s">
        <v>173</v>
      </c>
      <c r="G56" s="206">
        <v>276</v>
      </c>
      <c r="H56" s="206">
        <f t="shared" si="1"/>
        <v>154.56</v>
      </c>
      <c r="I56" s="205">
        <v>0.44</v>
      </c>
    </row>
    <row r="57" spans="1:9">
      <c r="A57" s="196"/>
      <c r="B57" s="197"/>
      <c r="C57" s="198"/>
      <c r="D57" s="199"/>
      <c r="E57" s="199"/>
      <c r="F57" s="199"/>
      <c r="G57" s="206"/>
      <c r="H57" s="206"/>
      <c r="I57" s="205"/>
    </row>
    <row r="58" spans="1:9">
      <c r="A58" s="196" t="s">
        <v>61</v>
      </c>
      <c r="B58" s="197" t="s">
        <v>62</v>
      </c>
      <c r="C58" s="198" t="s">
        <v>1059</v>
      </c>
      <c r="D58" s="199" t="s">
        <v>1148</v>
      </c>
      <c r="E58" s="199" t="s">
        <v>1154</v>
      </c>
      <c r="F58" s="199" t="s">
        <v>173</v>
      </c>
      <c r="G58" s="206">
        <v>895</v>
      </c>
      <c r="H58" s="206">
        <f t="shared" si="1"/>
        <v>501.20000000000005</v>
      </c>
      <c r="I58" s="205">
        <v>0.44</v>
      </c>
    </row>
    <row r="59" spans="1:9">
      <c r="A59" s="196" t="s">
        <v>61</v>
      </c>
      <c r="B59" s="197" t="s">
        <v>62</v>
      </c>
      <c r="C59" s="198" t="s">
        <v>1059</v>
      </c>
      <c r="D59" s="199" t="s">
        <v>1149</v>
      </c>
      <c r="E59" s="199" t="s">
        <v>1155</v>
      </c>
      <c r="F59" s="199" t="s">
        <v>173</v>
      </c>
      <c r="G59" s="206">
        <v>1780</v>
      </c>
      <c r="H59" s="206">
        <f t="shared" si="1"/>
        <v>996.80000000000007</v>
      </c>
      <c r="I59" s="205">
        <v>0.44</v>
      </c>
    </row>
    <row r="60" spans="1:9">
      <c r="A60" s="196" t="s">
        <v>61</v>
      </c>
      <c r="B60" s="197" t="s">
        <v>62</v>
      </c>
      <c r="C60" s="198" t="s">
        <v>1059</v>
      </c>
      <c r="D60" s="199" t="s">
        <v>1150</v>
      </c>
      <c r="E60" s="199" t="s">
        <v>1156</v>
      </c>
      <c r="F60" s="199" t="s">
        <v>173</v>
      </c>
      <c r="G60" s="206">
        <v>1784</v>
      </c>
      <c r="H60" s="206">
        <f t="shared" si="1"/>
        <v>999.04000000000008</v>
      </c>
      <c r="I60" s="205">
        <v>0.44</v>
      </c>
    </row>
    <row r="61" spans="1:9">
      <c r="A61" s="196" t="s">
        <v>61</v>
      </c>
      <c r="B61" s="197" t="s">
        <v>62</v>
      </c>
      <c r="C61" s="198" t="s">
        <v>1059</v>
      </c>
      <c r="D61" s="199" t="s">
        <v>1151</v>
      </c>
      <c r="E61" s="199" t="s">
        <v>1157</v>
      </c>
      <c r="F61" s="199" t="s">
        <v>173</v>
      </c>
      <c r="G61" s="206">
        <v>1834</v>
      </c>
      <c r="H61" s="206">
        <f t="shared" si="1"/>
        <v>1027.0400000000002</v>
      </c>
      <c r="I61" s="205">
        <v>0.44</v>
      </c>
    </row>
    <row r="62" spans="1:9">
      <c r="A62" s="196" t="s">
        <v>61</v>
      </c>
      <c r="B62" s="197" t="s">
        <v>62</v>
      </c>
      <c r="C62" s="198" t="s">
        <v>1059</v>
      </c>
      <c r="D62" s="199" t="s">
        <v>1152</v>
      </c>
      <c r="E62" s="199" t="s">
        <v>1158</v>
      </c>
      <c r="F62" s="199" t="s">
        <v>173</v>
      </c>
      <c r="G62" s="206">
        <v>1946</v>
      </c>
      <c r="H62" s="206">
        <f t="shared" si="1"/>
        <v>1089.76</v>
      </c>
      <c r="I62" s="205">
        <v>0.44</v>
      </c>
    </row>
    <row r="63" spans="1:9">
      <c r="A63" s="196" t="s">
        <v>61</v>
      </c>
      <c r="B63" s="197" t="s">
        <v>62</v>
      </c>
      <c r="C63" s="198" t="s">
        <v>1059</v>
      </c>
      <c r="D63" s="199" t="s">
        <v>1153</v>
      </c>
      <c r="E63" s="199" t="s">
        <v>1159</v>
      </c>
      <c r="F63" s="199" t="s">
        <v>173</v>
      </c>
      <c r="G63" s="206">
        <v>2018</v>
      </c>
      <c r="H63" s="206">
        <f t="shared" si="1"/>
        <v>1130.0800000000002</v>
      </c>
      <c r="I63" s="205">
        <v>0.44</v>
      </c>
    </row>
    <row r="64" spans="1:9">
      <c r="A64" s="196"/>
      <c r="B64" s="197"/>
      <c r="C64" s="198"/>
      <c r="D64" s="199"/>
      <c r="E64" s="199"/>
      <c r="F64" s="199"/>
      <c r="G64" s="206"/>
      <c r="H64" s="206"/>
      <c r="I64" s="205"/>
    </row>
    <row r="65" spans="1:9">
      <c r="A65" s="196" t="s">
        <v>61</v>
      </c>
      <c r="B65" s="197" t="s">
        <v>62</v>
      </c>
      <c r="C65" s="198" t="s">
        <v>1059</v>
      </c>
      <c r="D65" s="199" t="s">
        <v>1161</v>
      </c>
      <c r="E65" s="199" t="s">
        <v>1160</v>
      </c>
      <c r="F65" s="199" t="s">
        <v>173</v>
      </c>
      <c r="G65" s="206">
        <v>1118</v>
      </c>
      <c r="H65" s="206">
        <f t="shared" si="1"/>
        <v>626.08000000000004</v>
      </c>
      <c r="I65" s="205">
        <v>0.44</v>
      </c>
    </row>
    <row r="66" spans="1:9">
      <c r="A66" s="196"/>
      <c r="B66" s="197"/>
      <c r="C66" s="198"/>
      <c r="D66" s="199"/>
      <c r="E66" s="199"/>
      <c r="F66" s="199"/>
      <c r="G66" s="206"/>
      <c r="H66" s="206"/>
      <c r="I66" s="205"/>
    </row>
    <row r="67" spans="1:9">
      <c r="A67" s="196" t="s">
        <v>61</v>
      </c>
      <c r="B67" s="197" t="s">
        <v>62</v>
      </c>
      <c r="C67" s="198" t="s">
        <v>1059</v>
      </c>
      <c r="D67" s="199" t="s">
        <v>1162</v>
      </c>
      <c r="E67" s="199" t="s">
        <v>1169</v>
      </c>
      <c r="F67" s="199" t="s">
        <v>173</v>
      </c>
      <c r="G67" s="206">
        <v>1264</v>
      </c>
      <c r="H67" s="206">
        <f t="shared" si="1"/>
        <v>707.84</v>
      </c>
      <c r="I67" s="205">
        <v>0.44</v>
      </c>
    </row>
    <row r="68" spans="1:9">
      <c r="A68" s="196" t="s">
        <v>61</v>
      </c>
      <c r="B68" s="197" t="s">
        <v>62</v>
      </c>
      <c r="C68" s="198" t="s">
        <v>1059</v>
      </c>
      <c r="D68" s="199" t="s">
        <v>1163</v>
      </c>
      <c r="E68" s="199" t="s">
        <v>1170</v>
      </c>
      <c r="F68" s="199" t="s">
        <v>173</v>
      </c>
      <c r="G68" s="206">
        <v>1391</v>
      </c>
      <c r="H68" s="206">
        <f t="shared" si="1"/>
        <v>778.96</v>
      </c>
      <c r="I68" s="205">
        <v>0.44</v>
      </c>
    </row>
    <row r="69" spans="1:9">
      <c r="A69" s="196" t="s">
        <v>61</v>
      </c>
      <c r="B69" s="197" t="s">
        <v>62</v>
      </c>
      <c r="C69" s="198" t="s">
        <v>1059</v>
      </c>
      <c r="D69" s="199" t="s">
        <v>1164</v>
      </c>
      <c r="E69" s="199" t="s">
        <v>1171</v>
      </c>
      <c r="F69" s="199" t="s">
        <v>173</v>
      </c>
      <c r="G69" s="206">
        <v>1769</v>
      </c>
      <c r="H69" s="206">
        <f t="shared" si="1"/>
        <v>990.6400000000001</v>
      </c>
      <c r="I69" s="205">
        <v>0.44</v>
      </c>
    </row>
    <row r="70" spans="1:9">
      <c r="A70" s="196" t="s">
        <v>61</v>
      </c>
      <c r="B70" s="197" t="s">
        <v>62</v>
      </c>
      <c r="C70" s="198" t="s">
        <v>1059</v>
      </c>
      <c r="D70" s="199" t="s">
        <v>1165</v>
      </c>
      <c r="E70" s="199" t="s">
        <v>1172</v>
      </c>
      <c r="F70" s="199" t="s">
        <v>173</v>
      </c>
      <c r="G70" s="206">
        <v>1894</v>
      </c>
      <c r="H70" s="206">
        <f t="shared" si="1"/>
        <v>1060.6400000000001</v>
      </c>
      <c r="I70" s="205">
        <v>0.44</v>
      </c>
    </row>
    <row r="71" spans="1:9">
      <c r="A71" s="196" t="s">
        <v>61</v>
      </c>
      <c r="B71" s="197" t="s">
        <v>62</v>
      </c>
      <c r="C71" s="198" t="s">
        <v>1059</v>
      </c>
      <c r="D71" s="199" t="s">
        <v>1166</v>
      </c>
      <c r="E71" s="199" t="s">
        <v>1173</v>
      </c>
      <c r="F71" s="199" t="s">
        <v>173</v>
      </c>
      <c r="G71" s="206">
        <v>2020</v>
      </c>
      <c r="H71" s="206">
        <f t="shared" si="1"/>
        <v>1131.2</v>
      </c>
      <c r="I71" s="205">
        <v>0.44</v>
      </c>
    </row>
    <row r="72" spans="1:9">
      <c r="A72" s="196" t="s">
        <v>61</v>
      </c>
      <c r="B72" s="197" t="s">
        <v>62</v>
      </c>
      <c r="C72" s="198" t="s">
        <v>1059</v>
      </c>
      <c r="D72" s="199" t="s">
        <v>1167</v>
      </c>
      <c r="E72" s="199" t="s">
        <v>1174</v>
      </c>
      <c r="F72" s="199" t="s">
        <v>173</v>
      </c>
      <c r="G72" s="206">
        <v>2336</v>
      </c>
      <c r="H72" s="206">
        <f t="shared" si="1"/>
        <v>1308.1600000000001</v>
      </c>
      <c r="I72" s="205">
        <v>0.44</v>
      </c>
    </row>
    <row r="73" spans="1:9">
      <c r="A73" s="196" t="s">
        <v>61</v>
      </c>
      <c r="B73" s="197" t="s">
        <v>62</v>
      </c>
      <c r="C73" s="198" t="s">
        <v>1059</v>
      </c>
      <c r="D73" s="199" t="s">
        <v>1168</v>
      </c>
      <c r="E73" s="199" t="s">
        <v>1175</v>
      </c>
      <c r="F73" s="199" t="s">
        <v>173</v>
      </c>
      <c r="G73" s="206">
        <v>2652</v>
      </c>
      <c r="H73" s="206">
        <f t="shared" si="1"/>
        <v>1485.1200000000001</v>
      </c>
      <c r="I73" s="205">
        <v>0.44</v>
      </c>
    </row>
    <row r="74" spans="1:9">
      <c r="A74" s="196"/>
      <c r="B74" s="197"/>
      <c r="C74" s="198"/>
      <c r="D74" s="198"/>
      <c r="E74" s="199"/>
      <c r="F74" s="199"/>
      <c r="G74" s="199"/>
      <c r="H74" s="199"/>
      <c r="I74" s="199"/>
    </row>
    <row r="75" spans="1:9">
      <c r="A75" s="196" t="s">
        <v>61</v>
      </c>
      <c r="B75" s="197" t="s">
        <v>62</v>
      </c>
      <c r="C75" s="198" t="s">
        <v>1059</v>
      </c>
      <c r="D75" s="199" t="s">
        <v>1176</v>
      </c>
      <c r="E75" s="199" t="s">
        <v>1182</v>
      </c>
      <c r="F75" s="199" t="s">
        <v>173</v>
      </c>
      <c r="G75" s="206">
        <v>880</v>
      </c>
      <c r="H75" s="206">
        <f t="shared" si="1"/>
        <v>492.80000000000007</v>
      </c>
      <c r="I75" s="205">
        <v>0.44</v>
      </c>
    </row>
    <row r="76" spans="1:9">
      <c r="A76" s="196" t="s">
        <v>61</v>
      </c>
      <c r="B76" s="197" t="s">
        <v>62</v>
      </c>
      <c r="C76" s="198" t="s">
        <v>1059</v>
      </c>
      <c r="D76" s="199" t="s">
        <v>1177</v>
      </c>
      <c r="E76" s="199" t="s">
        <v>1183</v>
      </c>
      <c r="F76" s="199" t="s">
        <v>173</v>
      </c>
      <c r="G76" s="206">
        <v>1676</v>
      </c>
      <c r="H76" s="206">
        <f t="shared" si="1"/>
        <v>938.56000000000006</v>
      </c>
      <c r="I76" s="205">
        <v>0.44</v>
      </c>
    </row>
    <row r="77" spans="1:9">
      <c r="A77" s="196" t="s">
        <v>61</v>
      </c>
      <c r="B77" s="197" t="s">
        <v>62</v>
      </c>
      <c r="C77" s="198" t="s">
        <v>1059</v>
      </c>
      <c r="D77" s="199" t="s">
        <v>1178</v>
      </c>
      <c r="E77" s="199" t="s">
        <v>1184</v>
      </c>
      <c r="F77" s="199" t="s">
        <v>173</v>
      </c>
      <c r="G77" s="206">
        <v>1716</v>
      </c>
      <c r="H77" s="206">
        <f t="shared" ref="H77:H168" si="2">G77*0.56</f>
        <v>960.96</v>
      </c>
      <c r="I77" s="205">
        <v>0.44</v>
      </c>
    </row>
    <row r="78" spans="1:9">
      <c r="A78" s="196" t="s">
        <v>61</v>
      </c>
      <c r="B78" s="197" t="s">
        <v>62</v>
      </c>
      <c r="C78" s="198" t="s">
        <v>1059</v>
      </c>
      <c r="D78" s="199" t="s">
        <v>1179</v>
      </c>
      <c r="E78" s="199" t="s">
        <v>1185</v>
      </c>
      <c r="F78" s="199" t="s">
        <v>173</v>
      </c>
      <c r="G78" s="206">
        <v>1757</v>
      </c>
      <c r="H78" s="206">
        <f t="shared" si="2"/>
        <v>983.92000000000007</v>
      </c>
      <c r="I78" s="205">
        <v>0.44</v>
      </c>
    </row>
    <row r="79" spans="1:9">
      <c r="A79" s="196" t="s">
        <v>61</v>
      </c>
      <c r="B79" s="197" t="s">
        <v>62</v>
      </c>
      <c r="C79" s="198" t="s">
        <v>1059</v>
      </c>
      <c r="D79" s="199" t="s">
        <v>1180</v>
      </c>
      <c r="E79" s="199" t="s">
        <v>1186</v>
      </c>
      <c r="F79" s="199" t="s">
        <v>173</v>
      </c>
      <c r="G79" s="206">
        <v>1811</v>
      </c>
      <c r="H79" s="206">
        <f t="shared" si="2"/>
        <v>1014.1600000000001</v>
      </c>
      <c r="I79" s="205">
        <v>0.44</v>
      </c>
    </row>
    <row r="80" spans="1:9">
      <c r="A80" s="196" t="s">
        <v>61</v>
      </c>
      <c r="B80" s="197" t="s">
        <v>62</v>
      </c>
      <c r="C80" s="198" t="s">
        <v>1059</v>
      </c>
      <c r="D80" s="199" t="s">
        <v>1181</v>
      </c>
      <c r="E80" s="199" t="s">
        <v>1187</v>
      </c>
      <c r="F80" s="199" t="s">
        <v>173</v>
      </c>
      <c r="G80" s="206">
        <v>1872</v>
      </c>
      <c r="H80" s="206">
        <f t="shared" si="2"/>
        <v>1048.3200000000002</v>
      </c>
      <c r="I80" s="205">
        <v>0.44</v>
      </c>
    </row>
    <row r="81" spans="1:9">
      <c r="A81" s="196"/>
      <c r="B81" s="197"/>
      <c r="C81" s="198"/>
      <c r="D81" s="198"/>
      <c r="E81" s="199"/>
      <c r="F81" s="199"/>
      <c r="G81" s="199"/>
      <c r="H81" s="199"/>
      <c r="I81" s="199"/>
    </row>
    <row r="82" spans="1:9">
      <c r="A82" s="196" t="s">
        <v>61</v>
      </c>
      <c r="B82" s="197" t="s">
        <v>62</v>
      </c>
      <c r="C82" s="198" t="s">
        <v>1059</v>
      </c>
      <c r="D82" s="199" t="s">
        <v>1188</v>
      </c>
      <c r="E82" s="199" t="s">
        <v>1196</v>
      </c>
      <c r="F82" s="199" t="s">
        <v>173</v>
      </c>
      <c r="G82" s="206">
        <v>609</v>
      </c>
      <c r="H82" s="206">
        <f t="shared" si="2"/>
        <v>341.04</v>
      </c>
      <c r="I82" s="205">
        <v>0.44</v>
      </c>
    </row>
    <row r="83" spans="1:9">
      <c r="A83" s="196" t="s">
        <v>61</v>
      </c>
      <c r="B83" s="197" t="s">
        <v>62</v>
      </c>
      <c r="C83" s="198" t="s">
        <v>1059</v>
      </c>
      <c r="D83" s="199" t="s">
        <v>1189</v>
      </c>
      <c r="E83" s="199" t="s">
        <v>1197</v>
      </c>
      <c r="F83" s="199" t="s">
        <v>173</v>
      </c>
      <c r="G83" s="206">
        <v>679</v>
      </c>
      <c r="H83" s="206">
        <f t="shared" si="2"/>
        <v>380.24</v>
      </c>
      <c r="I83" s="205">
        <v>0.44</v>
      </c>
    </row>
    <row r="84" spans="1:9">
      <c r="A84" s="196" t="s">
        <v>61</v>
      </c>
      <c r="B84" s="197" t="s">
        <v>62</v>
      </c>
      <c r="C84" s="198" t="s">
        <v>1059</v>
      </c>
      <c r="D84" s="199" t="s">
        <v>1190</v>
      </c>
      <c r="E84" s="199" t="s">
        <v>1198</v>
      </c>
      <c r="F84" s="199" t="s">
        <v>173</v>
      </c>
      <c r="G84" s="206">
        <v>742</v>
      </c>
      <c r="H84" s="206">
        <f t="shared" si="2"/>
        <v>415.52000000000004</v>
      </c>
      <c r="I84" s="205">
        <v>0.44</v>
      </c>
    </row>
    <row r="85" spans="1:9">
      <c r="A85" s="196" t="s">
        <v>61</v>
      </c>
      <c r="B85" s="197" t="s">
        <v>62</v>
      </c>
      <c r="C85" s="198" t="s">
        <v>1059</v>
      </c>
      <c r="D85" s="199" t="s">
        <v>1191</v>
      </c>
      <c r="E85" s="199" t="s">
        <v>1199</v>
      </c>
      <c r="F85" s="199" t="s">
        <v>173</v>
      </c>
      <c r="G85" s="206">
        <v>950</v>
      </c>
      <c r="H85" s="206">
        <f t="shared" si="2"/>
        <v>532</v>
      </c>
      <c r="I85" s="205">
        <v>0.44</v>
      </c>
    </row>
    <row r="86" spans="1:9">
      <c r="A86" s="196" t="s">
        <v>61</v>
      </c>
      <c r="B86" s="197" t="s">
        <v>62</v>
      </c>
      <c r="C86" s="198" t="s">
        <v>1059</v>
      </c>
      <c r="D86" s="199" t="s">
        <v>1192</v>
      </c>
      <c r="E86" s="199" t="s">
        <v>1200</v>
      </c>
      <c r="F86" s="199" t="s">
        <v>173</v>
      </c>
      <c r="G86" s="206">
        <v>1005</v>
      </c>
      <c r="H86" s="206">
        <f t="shared" si="2"/>
        <v>562.80000000000007</v>
      </c>
      <c r="I86" s="205">
        <v>0.44</v>
      </c>
    </row>
    <row r="87" spans="1:9">
      <c r="A87" s="196" t="s">
        <v>61</v>
      </c>
      <c r="B87" s="197" t="s">
        <v>62</v>
      </c>
      <c r="C87" s="198" t="s">
        <v>1059</v>
      </c>
      <c r="D87" s="199" t="s">
        <v>1193</v>
      </c>
      <c r="E87" s="199" t="s">
        <v>1201</v>
      </c>
      <c r="F87" s="199" t="s">
        <v>173</v>
      </c>
      <c r="G87" s="206">
        <v>1120</v>
      </c>
      <c r="H87" s="206">
        <f t="shared" si="2"/>
        <v>627.20000000000005</v>
      </c>
      <c r="I87" s="205">
        <v>0.44</v>
      </c>
    </row>
    <row r="88" spans="1:9">
      <c r="A88" s="196" t="s">
        <v>61</v>
      </c>
      <c r="B88" s="197" t="s">
        <v>62</v>
      </c>
      <c r="C88" s="198" t="s">
        <v>1059</v>
      </c>
      <c r="D88" s="199" t="s">
        <v>1194</v>
      </c>
      <c r="E88" s="199" t="s">
        <v>1202</v>
      </c>
      <c r="F88" s="199" t="s">
        <v>173</v>
      </c>
      <c r="G88" s="206">
        <v>1277</v>
      </c>
      <c r="H88" s="206">
        <f t="shared" si="2"/>
        <v>715.12000000000012</v>
      </c>
      <c r="I88" s="205">
        <v>0.44</v>
      </c>
    </row>
    <row r="89" spans="1:9">
      <c r="A89" s="196" t="s">
        <v>61</v>
      </c>
      <c r="B89" s="197" t="s">
        <v>62</v>
      </c>
      <c r="C89" s="198" t="s">
        <v>1059</v>
      </c>
      <c r="D89" s="199" t="s">
        <v>1195</v>
      </c>
      <c r="E89" s="199" t="s">
        <v>1203</v>
      </c>
      <c r="F89" s="199" t="s">
        <v>173</v>
      </c>
      <c r="G89" s="206">
        <v>1454</v>
      </c>
      <c r="H89" s="206">
        <f t="shared" si="2"/>
        <v>814.24000000000012</v>
      </c>
      <c r="I89" s="205">
        <v>0.44</v>
      </c>
    </row>
    <row r="90" spans="1:9">
      <c r="A90" s="196"/>
      <c r="B90" s="197"/>
      <c r="C90" s="198"/>
      <c r="D90" s="198"/>
      <c r="E90" s="199"/>
      <c r="F90" s="199"/>
      <c r="G90" s="199"/>
      <c r="H90" s="199"/>
      <c r="I90" s="199"/>
    </row>
    <row r="91" spans="1:9">
      <c r="A91" s="198" t="s">
        <v>1049</v>
      </c>
      <c r="B91" s="200" t="s">
        <v>60</v>
      </c>
      <c r="C91" s="198" t="s">
        <v>1059</v>
      </c>
      <c r="D91" s="199" t="s">
        <v>1204</v>
      </c>
      <c r="E91" s="199" t="s">
        <v>1212</v>
      </c>
      <c r="F91" s="199" t="s">
        <v>173</v>
      </c>
      <c r="G91" s="207">
        <v>1099</v>
      </c>
      <c r="H91" s="206">
        <f t="shared" si="2"/>
        <v>615.44000000000005</v>
      </c>
      <c r="I91" s="205">
        <v>0.44</v>
      </c>
    </row>
    <row r="92" spans="1:9">
      <c r="A92" s="198" t="s">
        <v>1049</v>
      </c>
      <c r="B92" s="200" t="s">
        <v>60</v>
      </c>
      <c r="C92" s="198" t="s">
        <v>1059</v>
      </c>
      <c r="D92" s="199" t="s">
        <v>1205</v>
      </c>
      <c r="E92" t="s">
        <v>1213</v>
      </c>
      <c r="F92" s="199" t="s">
        <v>173</v>
      </c>
      <c r="G92" s="207">
        <v>1045</v>
      </c>
      <c r="H92" s="206">
        <f t="shared" si="2"/>
        <v>585.20000000000005</v>
      </c>
      <c r="I92" s="205">
        <v>0.44</v>
      </c>
    </row>
    <row r="93" spans="1:9">
      <c r="A93" s="198" t="s">
        <v>1049</v>
      </c>
      <c r="B93" s="200" t="s">
        <v>60</v>
      </c>
      <c r="C93" s="198" t="s">
        <v>1059</v>
      </c>
      <c r="D93" s="199" t="s">
        <v>1206</v>
      </c>
      <c r="E93" s="199" t="s">
        <v>1214</v>
      </c>
      <c r="F93" s="199" t="s">
        <v>173</v>
      </c>
      <c r="G93" s="207">
        <v>800</v>
      </c>
      <c r="H93" s="206">
        <f t="shared" si="2"/>
        <v>448.00000000000006</v>
      </c>
      <c r="I93" s="205">
        <v>0.44</v>
      </c>
    </row>
    <row r="94" spans="1:9">
      <c r="A94" s="198" t="s">
        <v>1049</v>
      </c>
      <c r="B94" s="200" t="s">
        <v>60</v>
      </c>
      <c r="C94" s="198" t="s">
        <v>1059</v>
      </c>
      <c r="D94" s="199" t="s">
        <v>1207</v>
      </c>
      <c r="E94" s="199" t="s">
        <v>1215</v>
      </c>
      <c r="F94" s="199" t="s">
        <v>173</v>
      </c>
      <c r="G94" s="207">
        <v>700</v>
      </c>
      <c r="H94" s="206">
        <f t="shared" si="2"/>
        <v>392.00000000000006</v>
      </c>
      <c r="I94" s="205">
        <v>0.44</v>
      </c>
    </row>
    <row r="95" spans="1:9">
      <c r="A95" s="198" t="s">
        <v>1049</v>
      </c>
      <c r="B95" s="200" t="s">
        <v>60</v>
      </c>
      <c r="C95" s="198" t="s">
        <v>1059</v>
      </c>
      <c r="D95" s="199" t="s">
        <v>1208</v>
      </c>
      <c r="E95" s="199" t="s">
        <v>1216</v>
      </c>
      <c r="F95" s="199" t="s">
        <v>173</v>
      </c>
      <c r="G95" s="207">
        <v>600</v>
      </c>
      <c r="H95" s="206">
        <f t="shared" si="2"/>
        <v>336.00000000000006</v>
      </c>
      <c r="I95" s="205">
        <v>0.44</v>
      </c>
    </row>
    <row r="96" spans="1:9">
      <c r="A96" s="198" t="s">
        <v>1049</v>
      </c>
      <c r="B96" s="200" t="s">
        <v>60</v>
      </c>
      <c r="C96" s="198" t="s">
        <v>1059</v>
      </c>
      <c r="D96" s="199" t="s">
        <v>1209</v>
      </c>
      <c r="E96" s="199" t="s">
        <v>1217</v>
      </c>
      <c r="F96" s="199" t="s">
        <v>173</v>
      </c>
      <c r="G96" s="207">
        <v>483</v>
      </c>
      <c r="H96" s="206">
        <f t="shared" si="2"/>
        <v>270.48</v>
      </c>
      <c r="I96" s="205">
        <v>0.44</v>
      </c>
    </row>
    <row r="97" spans="1:9">
      <c r="A97" s="198" t="s">
        <v>1049</v>
      </c>
      <c r="B97" s="200" t="s">
        <v>60</v>
      </c>
      <c r="C97" s="198" t="s">
        <v>1059</v>
      </c>
      <c r="D97" s="199" t="s">
        <v>1210</v>
      </c>
      <c r="E97" s="199" t="s">
        <v>1218</v>
      </c>
      <c r="F97" s="199" t="s">
        <v>173</v>
      </c>
      <c r="G97" s="207">
        <v>792</v>
      </c>
      <c r="H97" s="206">
        <f t="shared" si="2"/>
        <v>443.52000000000004</v>
      </c>
      <c r="I97" s="205">
        <v>0.44</v>
      </c>
    </row>
    <row r="98" spans="1:9">
      <c r="A98" s="198" t="s">
        <v>1049</v>
      </c>
      <c r="B98" s="200" t="s">
        <v>60</v>
      </c>
      <c r="C98" s="198" t="s">
        <v>1059</v>
      </c>
      <c r="D98" s="199" t="s">
        <v>1211</v>
      </c>
      <c r="E98" s="199" t="s">
        <v>1219</v>
      </c>
      <c r="F98" s="199" t="s">
        <v>173</v>
      </c>
      <c r="G98" s="207">
        <v>578</v>
      </c>
      <c r="H98" s="206">
        <f t="shared" si="2"/>
        <v>323.68</v>
      </c>
      <c r="I98" s="205">
        <v>0.44</v>
      </c>
    </row>
    <row r="99" spans="1:9">
      <c r="A99" s="198"/>
      <c r="B99" s="200"/>
      <c r="C99" s="198"/>
      <c r="D99" s="198"/>
      <c r="E99" s="199"/>
      <c r="F99" s="199"/>
      <c r="G99" s="199"/>
      <c r="H99" s="199"/>
      <c r="I99" s="199"/>
    </row>
    <row r="100" spans="1:9">
      <c r="A100" s="198" t="s">
        <v>1049</v>
      </c>
      <c r="B100" s="200" t="s">
        <v>60</v>
      </c>
      <c r="C100" s="198" t="s">
        <v>1059</v>
      </c>
      <c r="D100" s="207" t="s">
        <v>2108</v>
      </c>
      <c r="E100" s="207" t="s">
        <v>1220</v>
      </c>
      <c r="F100" s="199" t="s">
        <v>173</v>
      </c>
      <c r="G100" s="207">
        <v>648</v>
      </c>
      <c r="H100" s="206">
        <f t="shared" si="2"/>
        <v>362.88000000000005</v>
      </c>
      <c r="I100" s="205">
        <v>0.44</v>
      </c>
    </row>
    <row r="101" spans="1:9">
      <c r="A101" s="198" t="s">
        <v>1049</v>
      </c>
      <c r="B101" s="200" t="s">
        <v>60</v>
      </c>
      <c r="C101" s="198" t="s">
        <v>1059</v>
      </c>
      <c r="D101" s="207" t="s">
        <v>2109</v>
      </c>
      <c r="E101" s="207" t="s">
        <v>1221</v>
      </c>
      <c r="F101" s="199" t="s">
        <v>173</v>
      </c>
      <c r="G101" s="207">
        <v>618</v>
      </c>
      <c r="H101" s="206">
        <f t="shared" si="2"/>
        <v>346.08000000000004</v>
      </c>
      <c r="I101" s="205">
        <v>0.44</v>
      </c>
    </row>
    <row r="102" spans="1:9">
      <c r="A102" s="198" t="s">
        <v>1049</v>
      </c>
      <c r="B102" s="200" t="s">
        <v>60</v>
      </c>
      <c r="C102" s="198" t="s">
        <v>1059</v>
      </c>
      <c r="D102" s="207" t="s">
        <v>2110</v>
      </c>
      <c r="E102" s="207" t="s">
        <v>1222</v>
      </c>
      <c r="F102" s="199" t="s">
        <v>173</v>
      </c>
      <c r="G102" s="207">
        <v>473</v>
      </c>
      <c r="H102" s="206">
        <f t="shared" si="2"/>
        <v>264.88000000000005</v>
      </c>
      <c r="I102" s="205">
        <v>0.44</v>
      </c>
    </row>
    <row r="103" spans="1:9">
      <c r="A103" s="198" t="s">
        <v>1049</v>
      </c>
      <c r="B103" s="200" t="s">
        <v>60</v>
      </c>
      <c r="C103" s="198" t="s">
        <v>1059</v>
      </c>
      <c r="D103" s="207" t="s">
        <v>2111</v>
      </c>
      <c r="E103" s="207" t="s">
        <v>1223</v>
      </c>
      <c r="F103" s="199" t="s">
        <v>173</v>
      </c>
      <c r="G103" s="207">
        <v>460</v>
      </c>
      <c r="H103" s="206">
        <f t="shared" si="2"/>
        <v>257.60000000000002</v>
      </c>
      <c r="I103" s="205">
        <v>0.44</v>
      </c>
    </row>
    <row r="104" spans="1:9">
      <c r="A104" s="198" t="s">
        <v>1049</v>
      </c>
      <c r="B104" s="200" t="s">
        <v>60</v>
      </c>
      <c r="C104" s="198" t="s">
        <v>1059</v>
      </c>
      <c r="D104" s="207" t="s">
        <v>2112</v>
      </c>
      <c r="E104" s="207" t="s">
        <v>1224</v>
      </c>
      <c r="F104" s="199" t="s">
        <v>173</v>
      </c>
      <c r="G104" s="207">
        <v>425</v>
      </c>
      <c r="H104" s="206">
        <f t="shared" si="2"/>
        <v>238.00000000000003</v>
      </c>
      <c r="I104" s="205">
        <v>0.44</v>
      </c>
    </row>
    <row r="105" spans="1:9">
      <c r="A105" s="198" t="s">
        <v>1049</v>
      </c>
      <c r="B105" s="200" t="s">
        <v>60</v>
      </c>
      <c r="C105" s="198" t="s">
        <v>1059</v>
      </c>
      <c r="D105" s="207" t="s">
        <v>2113</v>
      </c>
      <c r="E105" s="207" t="s">
        <v>1225</v>
      </c>
      <c r="F105" s="199" t="s">
        <v>173</v>
      </c>
      <c r="G105" s="207">
        <v>344</v>
      </c>
      <c r="H105" s="206">
        <f t="shared" si="2"/>
        <v>192.64000000000001</v>
      </c>
      <c r="I105" s="205">
        <v>0.44</v>
      </c>
    </row>
    <row r="106" spans="1:9">
      <c r="A106" s="198" t="s">
        <v>1049</v>
      </c>
      <c r="B106" s="200" t="s">
        <v>60</v>
      </c>
      <c r="C106" s="198" t="s">
        <v>1059</v>
      </c>
      <c r="D106" s="207" t="s">
        <v>2114</v>
      </c>
      <c r="E106" s="207" t="s">
        <v>1226</v>
      </c>
      <c r="F106" s="199" t="s">
        <v>173</v>
      </c>
      <c r="G106" s="207">
        <v>519</v>
      </c>
      <c r="H106" s="206">
        <f t="shared" si="2"/>
        <v>290.64000000000004</v>
      </c>
      <c r="I106" s="205">
        <v>0.44</v>
      </c>
    </row>
    <row r="107" spans="1:9">
      <c r="A107" s="198" t="s">
        <v>1049</v>
      </c>
      <c r="B107" s="200" t="s">
        <v>60</v>
      </c>
      <c r="C107" s="198" t="s">
        <v>1059</v>
      </c>
      <c r="D107" s="207" t="s">
        <v>2115</v>
      </c>
      <c r="E107" s="207" t="s">
        <v>1227</v>
      </c>
      <c r="F107" s="199" t="s">
        <v>173</v>
      </c>
      <c r="G107" s="207">
        <v>378.87</v>
      </c>
      <c r="H107" s="206">
        <f t="shared" si="2"/>
        <v>212.16720000000004</v>
      </c>
      <c r="I107" s="205">
        <v>0.44</v>
      </c>
    </row>
    <row r="108" spans="1:9">
      <c r="A108" s="198"/>
      <c r="B108" s="200"/>
      <c r="C108" s="198"/>
      <c r="D108" s="198"/>
      <c r="E108" s="199"/>
      <c r="F108" s="199"/>
      <c r="G108" s="199"/>
      <c r="H108" s="199"/>
      <c r="I108" s="199"/>
    </row>
    <row r="109" spans="1:9">
      <c r="A109" s="198" t="s">
        <v>1049</v>
      </c>
      <c r="B109" s="200" t="s">
        <v>60</v>
      </c>
      <c r="C109" s="198" t="s">
        <v>1059</v>
      </c>
      <c r="D109" s="199" t="s">
        <v>1228</v>
      </c>
      <c r="E109" s="199" t="s">
        <v>1212</v>
      </c>
      <c r="F109" s="199" t="s">
        <v>173</v>
      </c>
      <c r="G109" s="207">
        <v>1099</v>
      </c>
      <c r="H109" s="206">
        <f t="shared" si="2"/>
        <v>615.44000000000005</v>
      </c>
      <c r="I109" s="205">
        <v>0.44</v>
      </c>
    </row>
    <row r="110" spans="1:9">
      <c r="A110" s="198" t="s">
        <v>1049</v>
      </c>
      <c r="B110" s="200" t="s">
        <v>60</v>
      </c>
      <c r="C110" s="198" t="s">
        <v>1059</v>
      </c>
      <c r="D110" s="199" t="s">
        <v>1229</v>
      </c>
      <c r="E110" s="199" t="s">
        <v>1213</v>
      </c>
      <c r="F110" s="199" t="s">
        <v>173</v>
      </c>
      <c r="G110" s="207">
        <v>1045</v>
      </c>
      <c r="H110" s="206">
        <f t="shared" si="2"/>
        <v>585.20000000000005</v>
      </c>
      <c r="I110" s="205">
        <v>0.44</v>
      </c>
    </row>
    <row r="111" spans="1:9">
      <c r="A111" s="198" t="s">
        <v>1049</v>
      </c>
      <c r="B111" s="200" t="s">
        <v>60</v>
      </c>
      <c r="C111" s="198" t="s">
        <v>1059</v>
      </c>
      <c r="D111" s="199" t="s">
        <v>1230</v>
      </c>
      <c r="E111" s="199" t="s">
        <v>1214</v>
      </c>
      <c r="F111" s="199" t="s">
        <v>173</v>
      </c>
      <c r="G111" s="207">
        <v>630</v>
      </c>
      <c r="H111" s="206">
        <f t="shared" si="2"/>
        <v>352.8</v>
      </c>
      <c r="I111" s="205">
        <v>0.44</v>
      </c>
    </row>
    <row r="112" spans="1:9">
      <c r="A112" s="198" t="s">
        <v>1049</v>
      </c>
      <c r="B112" s="200" t="s">
        <v>60</v>
      </c>
      <c r="C112" s="198" t="s">
        <v>1059</v>
      </c>
      <c r="D112" s="199" t="s">
        <v>1231</v>
      </c>
      <c r="E112" s="199" t="s">
        <v>1215</v>
      </c>
      <c r="F112" s="199" t="s">
        <v>173</v>
      </c>
      <c r="G112" s="207">
        <v>617</v>
      </c>
      <c r="H112" s="206">
        <f t="shared" si="2"/>
        <v>345.52000000000004</v>
      </c>
      <c r="I112" s="205">
        <v>0.44</v>
      </c>
    </row>
    <row r="113" spans="1:9">
      <c r="A113" s="198" t="s">
        <v>1049</v>
      </c>
      <c r="B113" s="200" t="s">
        <v>60</v>
      </c>
      <c r="C113" s="198" t="s">
        <v>1059</v>
      </c>
      <c r="D113" s="199" t="s">
        <v>1232</v>
      </c>
      <c r="E113" s="199" t="s">
        <v>1216</v>
      </c>
      <c r="F113" s="199" t="s">
        <v>173</v>
      </c>
      <c r="G113" s="207">
        <v>513</v>
      </c>
      <c r="H113" s="206">
        <f t="shared" si="2"/>
        <v>287.28000000000003</v>
      </c>
      <c r="I113" s="205">
        <v>0.44</v>
      </c>
    </row>
    <row r="114" spans="1:9">
      <c r="A114" s="198" t="s">
        <v>1049</v>
      </c>
      <c r="B114" s="200" t="s">
        <v>60</v>
      </c>
      <c r="C114" s="198" t="s">
        <v>1059</v>
      </c>
      <c r="D114" s="199" t="s">
        <v>1233</v>
      </c>
      <c r="E114" s="199" t="s">
        <v>1217</v>
      </c>
      <c r="F114" s="199" t="s">
        <v>173</v>
      </c>
      <c r="G114" s="207">
        <v>483</v>
      </c>
      <c r="H114" s="206">
        <f t="shared" si="2"/>
        <v>270.48</v>
      </c>
      <c r="I114" s="205">
        <v>0.44</v>
      </c>
    </row>
    <row r="115" spans="1:9">
      <c r="A115" s="198" t="s">
        <v>1049</v>
      </c>
      <c r="B115" s="200" t="s">
        <v>60</v>
      </c>
      <c r="C115" s="198" t="s">
        <v>1059</v>
      </c>
      <c r="D115" s="199" t="s">
        <v>1234</v>
      </c>
      <c r="E115" s="199" t="s">
        <v>1218</v>
      </c>
      <c r="F115" s="199" t="s">
        <v>173</v>
      </c>
      <c r="G115" s="207">
        <v>792</v>
      </c>
      <c r="H115" s="206">
        <f t="shared" si="2"/>
        <v>443.52000000000004</v>
      </c>
      <c r="I115" s="205">
        <v>0.44</v>
      </c>
    </row>
    <row r="116" spans="1:9">
      <c r="A116" s="198" t="s">
        <v>1049</v>
      </c>
      <c r="B116" s="200" t="s">
        <v>60</v>
      </c>
      <c r="C116" s="198" t="s">
        <v>1059</v>
      </c>
      <c r="D116" s="199" t="s">
        <v>1235</v>
      </c>
      <c r="E116" s="199" t="s">
        <v>1219</v>
      </c>
      <c r="F116" s="199" t="s">
        <v>173</v>
      </c>
      <c r="G116" s="207">
        <v>578</v>
      </c>
      <c r="H116" s="206">
        <f t="shared" si="2"/>
        <v>323.68</v>
      </c>
      <c r="I116" s="205">
        <v>0.44</v>
      </c>
    </row>
    <row r="117" spans="1:9">
      <c r="A117" s="198"/>
      <c r="B117" s="200"/>
      <c r="C117" s="198"/>
      <c r="D117" s="199"/>
      <c r="E117" s="199"/>
      <c r="F117" s="199"/>
      <c r="G117" s="207"/>
      <c r="H117" s="199"/>
      <c r="I117" s="199"/>
    </row>
    <row r="118" spans="1:9">
      <c r="A118" s="198" t="s">
        <v>1049</v>
      </c>
      <c r="B118" s="200" t="s">
        <v>60</v>
      </c>
      <c r="C118" s="198" t="s">
        <v>1059</v>
      </c>
      <c r="D118" s="199" t="s">
        <v>1236</v>
      </c>
      <c r="E118" s="199" t="s">
        <v>1244</v>
      </c>
      <c r="F118" s="199" t="s">
        <v>173</v>
      </c>
      <c r="G118" s="207">
        <v>584</v>
      </c>
      <c r="H118" s="206">
        <f t="shared" si="2"/>
        <v>327.04000000000002</v>
      </c>
      <c r="I118" s="205">
        <v>0.44</v>
      </c>
    </row>
    <row r="119" spans="1:9">
      <c r="A119" s="198" t="s">
        <v>1049</v>
      </c>
      <c r="B119" s="200" t="s">
        <v>60</v>
      </c>
      <c r="C119" s="198" t="s">
        <v>1059</v>
      </c>
      <c r="D119" s="199" t="s">
        <v>1237</v>
      </c>
      <c r="E119" s="199" t="s">
        <v>1245</v>
      </c>
      <c r="F119" s="199" t="s">
        <v>173</v>
      </c>
      <c r="G119" s="207">
        <v>558</v>
      </c>
      <c r="H119" s="206">
        <f t="shared" si="2"/>
        <v>312.48</v>
      </c>
      <c r="I119" s="205">
        <v>0.44</v>
      </c>
    </row>
    <row r="120" spans="1:9">
      <c r="A120" s="198" t="s">
        <v>1049</v>
      </c>
      <c r="B120" s="200" t="s">
        <v>60</v>
      </c>
      <c r="C120" s="198" t="s">
        <v>1059</v>
      </c>
      <c r="D120" s="199" t="s">
        <v>1238</v>
      </c>
      <c r="E120" s="199" t="s">
        <v>1246</v>
      </c>
      <c r="F120" s="199" t="s">
        <v>173</v>
      </c>
      <c r="G120" s="207">
        <v>368</v>
      </c>
      <c r="H120" s="206">
        <f t="shared" si="2"/>
        <v>206.08</v>
      </c>
      <c r="I120" s="205">
        <v>0.44</v>
      </c>
    </row>
    <row r="121" spans="1:9">
      <c r="A121" s="198" t="s">
        <v>1049</v>
      </c>
      <c r="B121" s="200" t="s">
        <v>60</v>
      </c>
      <c r="C121" s="198" t="s">
        <v>1059</v>
      </c>
      <c r="D121" s="199" t="s">
        <v>1239</v>
      </c>
      <c r="E121" s="199" t="s">
        <v>1247</v>
      </c>
      <c r="F121" s="199" t="s">
        <v>173</v>
      </c>
      <c r="G121" s="207">
        <v>334</v>
      </c>
      <c r="H121" s="206">
        <f t="shared" si="2"/>
        <v>187.04000000000002</v>
      </c>
      <c r="I121" s="205">
        <v>0.44</v>
      </c>
    </row>
    <row r="122" spans="1:9">
      <c r="A122" s="198" t="s">
        <v>1049</v>
      </c>
      <c r="B122" s="200" t="s">
        <v>60</v>
      </c>
      <c r="C122" s="198" t="s">
        <v>1059</v>
      </c>
      <c r="D122" s="199" t="s">
        <v>1240</v>
      </c>
      <c r="E122" s="199" t="s">
        <v>1248</v>
      </c>
      <c r="F122" s="199" t="s">
        <v>173</v>
      </c>
      <c r="G122" s="207">
        <v>288</v>
      </c>
      <c r="H122" s="206">
        <f t="shared" si="2"/>
        <v>161.28000000000003</v>
      </c>
      <c r="I122" s="205">
        <v>0.44</v>
      </c>
    </row>
    <row r="123" spans="1:9">
      <c r="A123" s="198" t="s">
        <v>1049</v>
      </c>
      <c r="B123" s="200" t="s">
        <v>60</v>
      </c>
      <c r="C123" s="198" t="s">
        <v>1059</v>
      </c>
      <c r="D123" s="199" t="s">
        <v>1241</v>
      </c>
      <c r="E123" s="199" t="s">
        <v>1249</v>
      </c>
      <c r="F123" s="199" t="s">
        <v>173</v>
      </c>
      <c r="G123" s="207">
        <v>265</v>
      </c>
      <c r="H123" s="206">
        <f t="shared" si="2"/>
        <v>148.4</v>
      </c>
      <c r="I123" s="205">
        <v>0.44</v>
      </c>
    </row>
    <row r="124" spans="1:9">
      <c r="A124" s="198" t="s">
        <v>1049</v>
      </c>
      <c r="B124" s="200" t="s">
        <v>60</v>
      </c>
      <c r="C124" s="198" t="s">
        <v>1059</v>
      </c>
      <c r="D124" s="199" t="s">
        <v>1242</v>
      </c>
      <c r="E124" s="199" t="s">
        <v>1250</v>
      </c>
      <c r="F124" s="199" t="s">
        <v>173</v>
      </c>
      <c r="G124" s="207">
        <v>457</v>
      </c>
      <c r="H124" s="206">
        <f t="shared" si="2"/>
        <v>255.92000000000002</v>
      </c>
      <c r="I124" s="205">
        <v>0.44</v>
      </c>
    </row>
    <row r="125" spans="1:9">
      <c r="A125" s="198" t="s">
        <v>1049</v>
      </c>
      <c r="B125" s="200" t="s">
        <v>60</v>
      </c>
      <c r="C125" s="198" t="s">
        <v>1059</v>
      </c>
      <c r="D125" s="199" t="s">
        <v>1243</v>
      </c>
      <c r="E125" s="199" t="s">
        <v>1251</v>
      </c>
      <c r="F125" s="199" t="s">
        <v>173</v>
      </c>
      <c r="G125" s="207">
        <v>336</v>
      </c>
      <c r="H125" s="206">
        <f t="shared" si="2"/>
        <v>188.16000000000003</v>
      </c>
      <c r="I125" s="205">
        <v>0.44</v>
      </c>
    </row>
    <row r="126" spans="1:9">
      <c r="A126" s="198"/>
      <c r="B126" s="200"/>
      <c r="C126" s="198"/>
      <c r="D126" s="199"/>
      <c r="E126" s="199"/>
      <c r="F126" s="199"/>
      <c r="G126" s="207"/>
      <c r="H126" s="206"/>
      <c r="I126" s="205"/>
    </row>
    <row r="127" spans="1:9">
      <c r="A127" s="198" t="s">
        <v>1049</v>
      </c>
      <c r="B127" s="200" t="s">
        <v>60</v>
      </c>
      <c r="C127" s="198" t="s">
        <v>1059</v>
      </c>
      <c r="D127" s="199" t="s">
        <v>1686</v>
      </c>
      <c r="E127" s="199" t="s">
        <v>713</v>
      </c>
      <c r="F127" s="199" t="s">
        <v>173</v>
      </c>
      <c r="G127" s="207">
        <v>2048</v>
      </c>
      <c r="H127" s="206">
        <f t="shared" si="2"/>
        <v>1146.8800000000001</v>
      </c>
      <c r="I127" s="205">
        <v>0.44</v>
      </c>
    </row>
    <row r="128" spans="1:9">
      <c r="A128" s="198" t="s">
        <v>1049</v>
      </c>
      <c r="B128" s="200" t="s">
        <v>60</v>
      </c>
      <c r="C128" s="198" t="s">
        <v>1059</v>
      </c>
      <c r="D128" s="199" t="s">
        <v>1687</v>
      </c>
      <c r="E128" s="199" t="s">
        <v>714</v>
      </c>
      <c r="F128" s="199" t="s">
        <v>173</v>
      </c>
      <c r="G128" s="207">
        <v>1951</v>
      </c>
      <c r="H128" s="206">
        <f t="shared" si="2"/>
        <v>1092.5600000000002</v>
      </c>
      <c r="I128" s="205">
        <v>0.44</v>
      </c>
    </row>
    <row r="129" spans="1:9">
      <c r="A129" s="198" t="s">
        <v>1049</v>
      </c>
      <c r="B129" s="200" t="s">
        <v>60</v>
      </c>
      <c r="C129" s="198" t="s">
        <v>1059</v>
      </c>
      <c r="D129" s="199" t="s">
        <v>1688</v>
      </c>
      <c r="E129" s="199" t="s">
        <v>715</v>
      </c>
      <c r="F129" s="199" t="s">
        <v>173</v>
      </c>
      <c r="G129" s="207">
        <v>1628</v>
      </c>
      <c r="H129" s="206">
        <f t="shared" si="2"/>
        <v>911.68000000000006</v>
      </c>
      <c r="I129" s="205">
        <v>0.44</v>
      </c>
    </row>
    <row r="130" spans="1:9">
      <c r="A130" s="198" t="s">
        <v>1049</v>
      </c>
      <c r="B130" s="200" t="s">
        <v>60</v>
      </c>
      <c r="C130" s="198" t="s">
        <v>1059</v>
      </c>
      <c r="D130" s="199" t="s">
        <v>1689</v>
      </c>
      <c r="E130" s="199" t="s">
        <v>716</v>
      </c>
      <c r="F130" s="199" t="s">
        <v>173</v>
      </c>
      <c r="G130" s="207">
        <v>1698</v>
      </c>
      <c r="H130" s="206">
        <f t="shared" si="2"/>
        <v>950.88000000000011</v>
      </c>
      <c r="I130" s="205">
        <v>0.44</v>
      </c>
    </row>
    <row r="131" spans="1:9">
      <c r="A131" s="198" t="s">
        <v>1049</v>
      </c>
      <c r="B131" s="200" t="s">
        <v>60</v>
      </c>
      <c r="C131" s="198" t="s">
        <v>1059</v>
      </c>
      <c r="D131" s="199" t="s">
        <v>1690</v>
      </c>
      <c r="E131" s="199" t="s">
        <v>717</v>
      </c>
      <c r="F131" s="199" t="s">
        <v>173</v>
      </c>
      <c r="G131" s="207">
        <v>1301</v>
      </c>
      <c r="H131" s="206">
        <f t="shared" si="2"/>
        <v>728.56000000000006</v>
      </c>
      <c r="I131" s="205">
        <v>0.44</v>
      </c>
    </row>
    <row r="132" spans="1:9">
      <c r="A132" s="198"/>
      <c r="B132" s="200"/>
      <c r="C132" s="198"/>
      <c r="D132" s="199"/>
      <c r="E132" s="199"/>
      <c r="F132" s="199"/>
      <c r="G132" s="207"/>
      <c r="H132" s="206"/>
      <c r="I132" s="205"/>
    </row>
    <row r="133" spans="1:9">
      <c r="A133" s="198" t="s">
        <v>1049</v>
      </c>
      <c r="B133" s="200" t="s">
        <v>60</v>
      </c>
      <c r="C133" s="198" t="s">
        <v>1059</v>
      </c>
      <c r="D133" s="199" t="s">
        <v>1691</v>
      </c>
      <c r="E133" s="199" t="s">
        <v>719</v>
      </c>
      <c r="F133" s="199" t="s">
        <v>147</v>
      </c>
      <c r="G133" s="207">
        <v>2349.9</v>
      </c>
      <c r="H133" s="206">
        <f t="shared" si="2"/>
        <v>1315.9440000000002</v>
      </c>
      <c r="I133" s="205">
        <v>0.44</v>
      </c>
    </row>
    <row r="134" spans="1:9">
      <c r="A134" s="198" t="s">
        <v>1049</v>
      </c>
      <c r="B134" s="200" t="s">
        <v>60</v>
      </c>
      <c r="C134" s="198" t="s">
        <v>1059</v>
      </c>
      <c r="D134" s="199" t="s">
        <v>1692</v>
      </c>
      <c r="E134" s="199" t="s">
        <v>720</v>
      </c>
      <c r="F134" s="199" t="s">
        <v>147</v>
      </c>
      <c r="G134" s="207">
        <v>2238</v>
      </c>
      <c r="H134" s="206">
        <f t="shared" si="2"/>
        <v>1253.2800000000002</v>
      </c>
      <c r="I134" s="205">
        <v>0.44</v>
      </c>
    </row>
    <row r="135" spans="1:9">
      <c r="A135" s="198" t="s">
        <v>1049</v>
      </c>
      <c r="B135" s="200" t="s">
        <v>60</v>
      </c>
      <c r="C135" s="198" t="s">
        <v>1059</v>
      </c>
      <c r="D135" s="199" t="s">
        <v>1693</v>
      </c>
      <c r="E135" s="199" t="s">
        <v>721</v>
      </c>
      <c r="F135" s="199" t="s">
        <v>147</v>
      </c>
      <c r="G135" s="207">
        <v>2016</v>
      </c>
      <c r="H135" s="206">
        <f t="shared" si="2"/>
        <v>1128.96</v>
      </c>
      <c r="I135" s="205">
        <v>0.44</v>
      </c>
    </row>
    <row r="136" spans="1:9">
      <c r="A136" s="198" t="s">
        <v>1049</v>
      </c>
      <c r="B136" s="200" t="s">
        <v>60</v>
      </c>
      <c r="C136" s="198" t="s">
        <v>1059</v>
      </c>
      <c r="D136" s="199" t="s">
        <v>1694</v>
      </c>
      <c r="E136" s="199" t="s">
        <v>722</v>
      </c>
      <c r="F136" s="199" t="s">
        <v>147</v>
      </c>
      <c r="G136" s="207">
        <v>2036.3999999999999</v>
      </c>
      <c r="H136" s="206">
        <f t="shared" si="2"/>
        <v>1140.384</v>
      </c>
      <c r="I136" s="205">
        <v>0.44</v>
      </c>
    </row>
    <row r="137" spans="1:9">
      <c r="A137" s="198" t="s">
        <v>1049</v>
      </c>
      <c r="B137" s="200" t="s">
        <v>60</v>
      </c>
      <c r="C137" s="198" t="s">
        <v>1059</v>
      </c>
      <c r="D137" s="199" t="s">
        <v>1695</v>
      </c>
      <c r="E137" s="199" t="s">
        <v>723</v>
      </c>
      <c r="F137" s="199" t="s">
        <v>147</v>
      </c>
      <c r="G137" s="207">
        <v>1827.6</v>
      </c>
      <c r="H137" s="206">
        <f t="shared" si="2"/>
        <v>1023.456</v>
      </c>
      <c r="I137" s="205">
        <v>0.44</v>
      </c>
    </row>
    <row r="138" spans="1:9">
      <c r="A138" s="198"/>
      <c r="B138" s="200"/>
      <c r="C138" s="198"/>
      <c r="D138" s="199"/>
      <c r="E138" s="199"/>
      <c r="F138" s="199"/>
      <c r="G138" s="207"/>
      <c r="H138" s="206"/>
      <c r="I138" s="205"/>
    </row>
    <row r="139" spans="1:9">
      <c r="A139" s="198" t="s">
        <v>1049</v>
      </c>
      <c r="B139" s="200" t="s">
        <v>60</v>
      </c>
      <c r="C139" s="198" t="s">
        <v>1059</v>
      </c>
      <c r="D139" s="199" t="s">
        <v>1696</v>
      </c>
      <c r="E139" s="199" t="s">
        <v>725</v>
      </c>
      <c r="F139" s="199" t="s">
        <v>147</v>
      </c>
      <c r="G139" s="207">
        <v>4453.2</v>
      </c>
      <c r="H139" s="206">
        <f t="shared" si="2"/>
        <v>2493.7919999999999</v>
      </c>
      <c r="I139" s="205">
        <v>0.44</v>
      </c>
    </row>
    <row r="140" spans="1:9">
      <c r="A140" s="198" t="s">
        <v>1049</v>
      </c>
      <c r="B140" s="200" t="s">
        <v>60</v>
      </c>
      <c r="C140" s="198" t="s">
        <v>1059</v>
      </c>
      <c r="D140" s="199" t="s">
        <v>1697</v>
      </c>
      <c r="E140" s="199" t="s">
        <v>726</v>
      </c>
      <c r="F140" s="199" t="s">
        <v>147</v>
      </c>
      <c r="G140" s="207">
        <v>4316.3999999999996</v>
      </c>
      <c r="H140" s="206">
        <f t="shared" si="2"/>
        <v>2417.1840000000002</v>
      </c>
      <c r="I140" s="205">
        <v>0.44</v>
      </c>
    </row>
    <row r="141" spans="1:9">
      <c r="A141" s="198" t="s">
        <v>1049</v>
      </c>
      <c r="B141" s="200" t="s">
        <v>60</v>
      </c>
      <c r="C141" s="198" t="s">
        <v>1059</v>
      </c>
      <c r="D141" s="199" t="s">
        <v>1698</v>
      </c>
      <c r="E141" s="199" t="s">
        <v>727</v>
      </c>
      <c r="F141" s="199" t="s">
        <v>147</v>
      </c>
      <c r="G141" s="207">
        <v>3654</v>
      </c>
      <c r="H141" s="206">
        <f t="shared" si="2"/>
        <v>2046.2400000000002</v>
      </c>
      <c r="I141" s="205">
        <v>0.44</v>
      </c>
    </row>
    <row r="142" spans="1:9">
      <c r="A142" s="198" t="s">
        <v>1049</v>
      </c>
      <c r="B142" s="200" t="s">
        <v>60</v>
      </c>
      <c r="C142" s="198" t="s">
        <v>1059</v>
      </c>
      <c r="D142" s="199" t="s">
        <v>1699</v>
      </c>
      <c r="E142" s="199" t="s">
        <v>728</v>
      </c>
      <c r="F142" s="199" t="s">
        <v>147</v>
      </c>
      <c r="G142" s="207">
        <v>3912</v>
      </c>
      <c r="H142" s="206">
        <f t="shared" si="2"/>
        <v>2190.7200000000003</v>
      </c>
      <c r="I142" s="205">
        <v>0.44</v>
      </c>
    </row>
    <row r="143" spans="1:9">
      <c r="A143" s="198" t="s">
        <v>1049</v>
      </c>
      <c r="B143" s="200" t="s">
        <v>60</v>
      </c>
      <c r="C143" s="198" t="s">
        <v>1059</v>
      </c>
      <c r="D143" s="199" t="s">
        <v>1700</v>
      </c>
      <c r="E143" s="199" t="s">
        <v>729</v>
      </c>
      <c r="F143" s="199" t="s">
        <v>147</v>
      </c>
      <c r="G143" s="207">
        <v>3174</v>
      </c>
      <c r="H143" s="206">
        <f t="shared" si="2"/>
        <v>1777.4400000000003</v>
      </c>
      <c r="I143" s="205">
        <v>0.44</v>
      </c>
    </row>
    <row r="144" spans="1:9">
      <c r="A144" s="198"/>
      <c r="B144" s="200"/>
      <c r="C144" s="198"/>
      <c r="D144" s="199"/>
      <c r="E144" s="199"/>
      <c r="F144" s="199"/>
      <c r="G144" s="207"/>
      <c r="H144" s="206"/>
      <c r="I144" s="205"/>
    </row>
    <row r="145" spans="1:9">
      <c r="A145" s="198" t="s">
        <v>1049</v>
      </c>
      <c r="B145" s="200" t="s">
        <v>60</v>
      </c>
      <c r="C145" s="198" t="s">
        <v>1059</v>
      </c>
      <c r="D145" s="199" t="s">
        <v>1701</v>
      </c>
      <c r="E145" s="199" t="s">
        <v>1706</v>
      </c>
      <c r="F145" s="199" t="s">
        <v>58</v>
      </c>
      <c r="G145" s="207">
        <v>1130.2715380541115</v>
      </c>
      <c r="H145" s="206">
        <f t="shared" si="2"/>
        <v>632.9520613103025</v>
      </c>
      <c r="I145" s="205">
        <v>0.44</v>
      </c>
    </row>
    <row r="146" spans="1:9">
      <c r="A146" s="198" t="s">
        <v>1049</v>
      </c>
      <c r="B146" s="200" t="s">
        <v>60</v>
      </c>
      <c r="C146" s="198" t="s">
        <v>1059</v>
      </c>
      <c r="D146" s="199" t="s">
        <v>1702</v>
      </c>
      <c r="E146" s="199" t="s">
        <v>1707</v>
      </c>
      <c r="F146" s="199" t="s">
        <v>58</v>
      </c>
      <c r="G146" s="207">
        <v>1088.7742915465558</v>
      </c>
      <c r="H146" s="206">
        <f t="shared" si="2"/>
        <v>609.71360326607135</v>
      </c>
      <c r="I146" s="205">
        <v>0.44</v>
      </c>
    </row>
    <row r="147" spans="1:9">
      <c r="A147" s="198" t="s">
        <v>1049</v>
      </c>
      <c r="B147" s="200" t="s">
        <v>60</v>
      </c>
      <c r="C147" s="198" t="s">
        <v>1059</v>
      </c>
      <c r="D147" s="199" t="s">
        <v>1703</v>
      </c>
      <c r="E147" s="199" t="s">
        <v>1708</v>
      </c>
      <c r="F147" s="199" t="s">
        <v>58</v>
      </c>
      <c r="G147" s="207">
        <v>851.25960757677785</v>
      </c>
      <c r="H147" s="206">
        <f t="shared" si="2"/>
        <v>476.70538024299566</v>
      </c>
      <c r="I147" s="205">
        <v>0.44</v>
      </c>
    </row>
    <row r="148" spans="1:9">
      <c r="A148" s="198" t="s">
        <v>1049</v>
      </c>
      <c r="B148" s="200" t="s">
        <v>60</v>
      </c>
      <c r="C148" s="198" t="s">
        <v>1059</v>
      </c>
      <c r="D148" s="199" t="s">
        <v>1704</v>
      </c>
      <c r="E148" s="199" t="s">
        <v>1709</v>
      </c>
      <c r="F148" s="199" t="s">
        <v>58</v>
      </c>
      <c r="G148" s="207">
        <v>922.18022447522219</v>
      </c>
      <c r="H148" s="206">
        <f t="shared" si="2"/>
        <v>516.42092570612442</v>
      </c>
      <c r="I148" s="205">
        <v>0.44</v>
      </c>
    </row>
    <row r="149" spans="1:9">
      <c r="A149" s="198" t="s">
        <v>1049</v>
      </c>
      <c r="B149" s="200" t="s">
        <v>60</v>
      </c>
      <c r="C149" s="198" t="s">
        <v>1059</v>
      </c>
      <c r="D149" s="199" t="s">
        <v>1705</v>
      </c>
      <c r="E149" s="199" t="s">
        <v>1710</v>
      </c>
      <c r="F149" s="199" t="s">
        <v>58</v>
      </c>
      <c r="G149" s="207">
        <v>725</v>
      </c>
      <c r="H149" s="206">
        <f t="shared" si="2"/>
        <v>406.00000000000006</v>
      </c>
      <c r="I149" s="205">
        <v>0.44</v>
      </c>
    </row>
    <row r="150" spans="1:9">
      <c r="A150" s="198"/>
      <c r="B150" s="200"/>
      <c r="C150" s="198"/>
      <c r="D150" s="199"/>
      <c r="E150" s="199"/>
      <c r="F150" s="199"/>
      <c r="G150" s="207"/>
      <c r="H150" s="206"/>
      <c r="I150" s="205"/>
    </row>
    <row r="151" spans="1:9">
      <c r="A151" s="198" t="s">
        <v>1049</v>
      </c>
      <c r="B151" s="200" t="s">
        <v>60</v>
      </c>
      <c r="C151" s="198" t="s">
        <v>1059</v>
      </c>
      <c r="D151" s="199" t="s">
        <v>1711</v>
      </c>
      <c r="E151" s="199" t="s">
        <v>1716</v>
      </c>
      <c r="F151" s="199" t="s">
        <v>58</v>
      </c>
      <c r="G151" s="207">
        <v>3958.5799061522221</v>
      </c>
      <c r="H151" s="206">
        <f t="shared" si="2"/>
        <v>2216.8047474452446</v>
      </c>
      <c r="I151" s="205">
        <v>0.44</v>
      </c>
    </row>
    <row r="152" spans="1:9">
      <c r="A152" s="198" t="s">
        <v>1049</v>
      </c>
      <c r="B152" s="200" t="s">
        <v>60</v>
      </c>
      <c r="C152" s="198" t="s">
        <v>1059</v>
      </c>
      <c r="D152" s="199" t="s">
        <v>1712</v>
      </c>
      <c r="E152" s="199" t="s">
        <v>1717</v>
      </c>
      <c r="F152" s="199" t="s">
        <v>58</v>
      </c>
      <c r="G152" s="207">
        <v>3919.5202647472224</v>
      </c>
      <c r="H152" s="206">
        <f t="shared" si="2"/>
        <v>2194.9313482584448</v>
      </c>
      <c r="I152" s="205">
        <v>0.44</v>
      </c>
    </row>
    <row r="153" spans="1:9">
      <c r="A153" s="198" t="s">
        <v>1049</v>
      </c>
      <c r="B153" s="200" t="s">
        <v>60</v>
      </c>
      <c r="C153" s="198" t="s">
        <v>1059</v>
      </c>
      <c r="D153" s="199" t="s">
        <v>1713</v>
      </c>
      <c r="E153" s="199" t="s">
        <v>1718</v>
      </c>
      <c r="F153" s="199" t="s">
        <v>58</v>
      </c>
      <c r="G153" s="207">
        <v>3014.4586160432223</v>
      </c>
      <c r="H153" s="206">
        <f t="shared" si="2"/>
        <v>1688.0968249842047</v>
      </c>
      <c r="I153" s="205">
        <v>0.44</v>
      </c>
    </row>
    <row r="154" spans="1:9">
      <c r="A154" s="198" t="s">
        <v>1049</v>
      </c>
      <c r="B154" s="200" t="s">
        <v>60</v>
      </c>
      <c r="C154" s="198" t="s">
        <v>1059</v>
      </c>
      <c r="D154" s="199" t="s">
        <v>1714</v>
      </c>
      <c r="E154" s="199" t="s">
        <v>1719</v>
      </c>
      <c r="F154" s="199" t="s">
        <v>58</v>
      </c>
      <c r="G154" s="207">
        <v>3278.3927824898888</v>
      </c>
      <c r="H154" s="206">
        <f t="shared" si="2"/>
        <v>1835.8999581943378</v>
      </c>
      <c r="I154" s="205">
        <v>0.44</v>
      </c>
    </row>
    <row r="155" spans="1:9">
      <c r="A155" s="198" t="s">
        <v>1049</v>
      </c>
      <c r="B155" s="200" t="s">
        <v>60</v>
      </c>
      <c r="C155" s="198" t="s">
        <v>1059</v>
      </c>
      <c r="D155" s="199" t="s">
        <v>1715</v>
      </c>
      <c r="E155" s="199" t="s">
        <v>1720</v>
      </c>
      <c r="F155" s="199" t="s">
        <v>58</v>
      </c>
      <c r="G155" s="207">
        <v>2400</v>
      </c>
      <c r="H155" s="206">
        <f t="shared" si="2"/>
        <v>1344.0000000000002</v>
      </c>
      <c r="I155" s="205">
        <v>0.44</v>
      </c>
    </row>
    <row r="156" spans="1:9">
      <c r="A156" s="198"/>
      <c r="B156" s="200"/>
      <c r="C156" s="198"/>
      <c r="D156" s="199"/>
      <c r="E156" s="199"/>
      <c r="F156" s="199"/>
      <c r="G156" s="207"/>
      <c r="H156" s="206"/>
      <c r="I156" s="205"/>
    </row>
    <row r="157" spans="1:9">
      <c r="A157" s="198" t="s">
        <v>1049</v>
      </c>
      <c r="B157" s="200" t="s">
        <v>60</v>
      </c>
      <c r="C157" s="198" t="s">
        <v>1059</v>
      </c>
      <c r="D157" s="199" t="s">
        <v>1721</v>
      </c>
      <c r="E157" s="199" t="s">
        <v>1726</v>
      </c>
      <c r="F157" s="199" t="s">
        <v>58</v>
      </c>
      <c r="G157" s="207">
        <v>7861.5641353706897</v>
      </c>
      <c r="H157" s="206">
        <f t="shared" si="2"/>
        <v>4402.4759158075867</v>
      </c>
      <c r="I157" s="205">
        <v>0.44</v>
      </c>
    </row>
    <row r="158" spans="1:9">
      <c r="A158" s="198" t="s">
        <v>1049</v>
      </c>
      <c r="B158" s="200" t="s">
        <v>60</v>
      </c>
      <c r="C158" s="198" t="s">
        <v>1059</v>
      </c>
      <c r="D158" s="199" t="s">
        <v>1722</v>
      </c>
      <c r="E158" s="199" t="s">
        <v>1727</v>
      </c>
      <c r="F158" s="199" t="s">
        <v>58</v>
      </c>
      <c r="G158" s="207">
        <v>7691.5760937185787</v>
      </c>
      <c r="H158" s="206">
        <f t="shared" si="2"/>
        <v>4307.2826124824041</v>
      </c>
      <c r="I158" s="205">
        <v>0.44</v>
      </c>
    </row>
    <row r="159" spans="1:9">
      <c r="A159" s="198" t="s">
        <v>1049</v>
      </c>
      <c r="B159" s="200" t="s">
        <v>60</v>
      </c>
      <c r="C159" s="198" t="s">
        <v>1059</v>
      </c>
      <c r="D159" s="199" t="s">
        <v>1723</v>
      </c>
      <c r="E159" s="199" t="s">
        <v>1728</v>
      </c>
      <c r="F159" s="199" t="s">
        <v>58</v>
      </c>
      <c r="G159" s="207">
        <v>5912.936706579022</v>
      </c>
      <c r="H159" s="206">
        <f t="shared" si="2"/>
        <v>3311.2445556842526</v>
      </c>
      <c r="I159" s="205">
        <v>0.44</v>
      </c>
    </row>
    <row r="160" spans="1:9">
      <c r="A160" s="198" t="s">
        <v>1049</v>
      </c>
      <c r="B160" s="200" t="s">
        <v>60</v>
      </c>
      <c r="C160" s="198" t="s">
        <v>1059</v>
      </c>
      <c r="D160" s="199" t="s">
        <v>1724</v>
      </c>
      <c r="E160" s="199" t="s">
        <v>1729</v>
      </c>
      <c r="F160" s="199" t="s">
        <v>58</v>
      </c>
      <c r="G160" s="207">
        <v>6408.549488542134</v>
      </c>
      <c r="H160" s="206">
        <f t="shared" si="2"/>
        <v>3588.7877135835952</v>
      </c>
      <c r="I160" s="205">
        <v>0.44</v>
      </c>
    </row>
    <row r="161" spans="1:9">
      <c r="A161" s="198" t="s">
        <v>1049</v>
      </c>
      <c r="B161" s="200" t="s">
        <v>60</v>
      </c>
      <c r="C161" s="198" t="s">
        <v>1059</v>
      </c>
      <c r="D161" s="199" t="s">
        <v>1725</v>
      </c>
      <c r="E161" s="199" t="s">
        <v>1730</v>
      </c>
      <c r="F161" s="199" t="s">
        <v>58</v>
      </c>
      <c r="G161" s="207">
        <v>4900</v>
      </c>
      <c r="H161" s="206">
        <f t="shared" si="2"/>
        <v>2744.0000000000005</v>
      </c>
      <c r="I161" s="205">
        <v>0.44</v>
      </c>
    </row>
    <row r="162" spans="1:9">
      <c r="A162" s="198"/>
      <c r="B162" s="200"/>
      <c r="C162" s="198"/>
      <c r="D162" s="199"/>
      <c r="E162" s="199"/>
      <c r="F162" s="199"/>
      <c r="G162" s="207"/>
      <c r="H162" s="206"/>
      <c r="I162" s="205"/>
    </row>
    <row r="163" spans="1:9">
      <c r="A163" s="198" t="s">
        <v>1050</v>
      </c>
      <c r="B163" s="200" t="s">
        <v>60</v>
      </c>
      <c r="C163" s="198" t="s">
        <v>1059</v>
      </c>
      <c r="D163" s="198" t="s">
        <v>1258</v>
      </c>
      <c r="E163" s="199" t="s">
        <v>1252</v>
      </c>
      <c r="F163" s="199" t="s">
        <v>173</v>
      </c>
      <c r="G163" s="207">
        <v>159</v>
      </c>
      <c r="H163" s="206">
        <f t="shared" si="2"/>
        <v>89.04</v>
      </c>
      <c r="I163" s="205">
        <v>0.44</v>
      </c>
    </row>
    <row r="164" spans="1:9">
      <c r="A164" s="198" t="s">
        <v>1050</v>
      </c>
      <c r="B164" s="200" t="s">
        <v>60</v>
      </c>
      <c r="C164" s="198" t="s">
        <v>1059</v>
      </c>
      <c r="D164" s="198" t="s">
        <v>1259</v>
      </c>
      <c r="E164" s="199" t="s">
        <v>1253</v>
      </c>
      <c r="F164" s="199" t="s">
        <v>173</v>
      </c>
      <c r="G164" s="207">
        <v>152</v>
      </c>
      <c r="H164" s="206">
        <f t="shared" si="2"/>
        <v>85.12</v>
      </c>
      <c r="I164" s="205">
        <v>0.44</v>
      </c>
    </row>
    <row r="165" spans="1:9">
      <c r="A165" s="198" t="s">
        <v>1050</v>
      </c>
      <c r="B165" s="200" t="s">
        <v>60</v>
      </c>
      <c r="C165" s="198" t="s">
        <v>1059</v>
      </c>
      <c r="D165" s="198" t="s">
        <v>1260</v>
      </c>
      <c r="E165" s="199" t="s">
        <v>1254</v>
      </c>
      <c r="F165" s="199" t="s">
        <v>173</v>
      </c>
      <c r="G165" s="207">
        <v>210</v>
      </c>
      <c r="H165" s="206">
        <f t="shared" si="2"/>
        <v>117.60000000000001</v>
      </c>
      <c r="I165" s="205">
        <v>0.44</v>
      </c>
    </row>
    <row r="166" spans="1:9">
      <c r="A166" s="198" t="s">
        <v>1050</v>
      </c>
      <c r="B166" s="200" t="s">
        <v>60</v>
      </c>
      <c r="C166" s="198" t="s">
        <v>1059</v>
      </c>
      <c r="D166" s="198" t="s">
        <v>1261</v>
      </c>
      <c r="E166" s="199" t="s">
        <v>1255</v>
      </c>
      <c r="F166" s="199" t="s">
        <v>173</v>
      </c>
      <c r="G166" s="207">
        <v>181</v>
      </c>
      <c r="H166" s="206">
        <f t="shared" si="2"/>
        <v>101.36000000000001</v>
      </c>
      <c r="I166" s="205">
        <v>0.44</v>
      </c>
    </row>
    <row r="167" spans="1:9">
      <c r="A167" s="198" t="s">
        <v>1050</v>
      </c>
      <c r="B167" s="200" t="s">
        <v>60</v>
      </c>
      <c r="C167" s="198" t="s">
        <v>1059</v>
      </c>
      <c r="D167" s="198" t="s">
        <v>1262</v>
      </c>
      <c r="E167" s="199" t="s">
        <v>1256</v>
      </c>
      <c r="F167" s="199" t="s">
        <v>173</v>
      </c>
      <c r="G167" s="207">
        <v>155</v>
      </c>
      <c r="H167" s="206">
        <f t="shared" si="2"/>
        <v>86.800000000000011</v>
      </c>
      <c r="I167" s="205">
        <v>0.44</v>
      </c>
    </row>
    <row r="168" spans="1:9">
      <c r="A168" s="198" t="s">
        <v>1050</v>
      </c>
      <c r="B168" s="200" t="s">
        <v>60</v>
      </c>
      <c r="C168" s="198" t="s">
        <v>1059</v>
      </c>
      <c r="D168" s="198" t="s">
        <v>1263</v>
      </c>
      <c r="E168" s="199" t="s">
        <v>1257</v>
      </c>
      <c r="F168" s="199" t="s">
        <v>173</v>
      </c>
      <c r="G168" s="207">
        <v>157</v>
      </c>
      <c r="H168" s="206">
        <f t="shared" si="2"/>
        <v>87.92</v>
      </c>
      <c r="I168" s="205">
        <v>0.44</v>
      </c>
    </row>
    <row r="169" spans="1:9">
      <c r="A169" s="198"/>
      <c r="B169" s="200"/>
      <c r="C169" s="198"/>
      <c r="D169" s="198"/>
      <c r="E169" s="199"/>
      <c r="F169" s="199"/>
      <c r="G169" s="207"/>
      <c r="H169" s="199"/>
      <c r="I169" s="199"/>
    </row>
    <row r="170" spans="1:9">
      <c r="A170" s="198" t="s">
        <v>1050</v>
      </c>
      <c r="B170" s="200" t="s">
        <v>60</v>
      </c>
      <c r="C170" s="198" t="s">
        <v>1059</v>
      </c>
      <c r="D170" s="198" t="s">
        <v>1264</v>
      </c>
      <c r="E170" s="199" t="s">
        <v>1270</v>
      </c>
      <c r="F170" s="199" t="s">
        <v>173</v>
      </c>
      <c r="G170" s="207">
        <v>166</v>
      </c>
      <c r="H170" s="206">
        <f t="shared" ref="H170:H236" si="3">G170*0.56</f>
        <v>92.960000000000008</v>
      </c>
      <c r="I170" s="205">
        <v>0.44</v>
      </c>
    </row>
    <row r="171" spans="1:9">
      <c r="A171" s="198" t="s">
        <v>1050</v>
      </c>
      <c r="B171" s="200" t="s">
        <v>60</v>
      </c>
      <c r="C171" s="198" t="s">
        <v>1059</v>
      </c>
      <c r="D171" s="198" t="s">
        <v>1265</v>
      </c>
      <c r="E171" s="199" t="s">
        <v>1271</v>
      </c>
      <c r="F171" s="199" t="s">
        <v>173</v>
      </c>
      <c r="G171" s="207">
        <v>158</v>
      </c>
      <c r="H171" s="206">
        <f t="shared" si="3"/>
        <v>88.48</v>
      </c>
      <c r="I171" s="205">
        <v>0.44</v>
      </c>
    </row>
    <row r="172" spans="1:9">
      <c r="A172" s="198" t="s">
        <v>1050</v>
      </c>
      <c r="B172" s="200" t="s">
        <v>60</v>
      </c>
      <c r="C172" s="198" t="s">
        <v>1059</v>
      </c>
      <c r="D172" s="198" t="s">
        <v>1266</v>
      </c>
      <c r="E172" s="199" t="s">
        <v>1272</v>
      </c>
      <c r="F172" s="199" t="s">
        <v>173</v>
      </c>
      <c r="G172" s="207">
        <v>132</v>
      </c>
      <c r="H172" s="206">
        <f t="shared" si="3"/>
        <v>73.92</v>
      </c>
      <c r="I172" s="205">
        <v>0.44</v>
      </c>
    </row>
    <row r="173" spans="1:9">
      <c r="A173" s="198" t="s">
        <v>1050</v>
      </c>
      <c r="B173" s="200" t="s">
        <v>60</v>
      </c>
      <c r="C173" s="198" t="s">
        <v>1059</v>
      </c>
      <c r="D173" s="198" t="s">
        <v>1267</v>
      </c>
      <c r="E173" s="199" t="s">
        <v>1273</v>
      </c>
      <c r="F173" s="199" t="s">
        <v>173</v>
      </c>
      <c r="G173" s="207">
        <v>117</v>
      </c>
      <c r="H173" s="206">
        <f t="shared" si="3"/>
        <v>65.52000000000001</v>
      </c>
      <c r="I173" s="205">
        <v>0.44</v>
      </c>
    </row>
    <row r="174" spans="1:9">
      <c r="A174" s="198" t="s">
        <v>1050</v>
      </c>
      <c r="B174" s="200" t="s">
        <v>60</v>
      </c>
      <c r="C174" s="198" t="s">
        <v>1059</v>
      </c>
      <c r="D174" s="198" t="s">
        <v>1268</v>
      </c>
      <c r="E174" s="199" t="s">
        <v>1274</v>
      </c>
      <c r="F174" s="199" t="s">
        <v>173</v>
      </c>
      <c r="G174" s="207">
        <v>105</v>
      </c>
      <c r="H174" s="206">
        <f t="shared" si="3"/>
        <v>58.800000000000004</v>
      </c>
      <c r="I174" s="205">
        <v>0.44</v>
      </c>
    </row>
    <row r="175" spans="1:9">
      <c r="A175" s="198" t="s">
        <v>1050</v>
      </c>
      <c r="B175" s="200" t="s">
        <v>60</v>
      </c>
      <c r="C175" s="198" t="s">
        <v>1059</v>
      </c>
      <c r="D175" s="198" t="s">
        <v>1269</v>
      </c>
      <c r="E175" s="199" t="s">
        <v>1275</v>
      </c>
      <c r="F175" s="199" t="s">
        <v>173</v>
      </c>
      <c r="G175" s="207">
        <v>107</v>
      </c>
      <c r="H175" s="206">
        <f t="shared" si="3"/>
        <v>59.920000000000009</v>
      </c>
      <c r="I175" s="205">
        <v>0.44</v>
      </c>
    </row>
    <row r="176" spans="1:9">
      <c r="A176" s="198"/>
      <c r="B176" s="200"/>
      <c r="C176" s="198"/>
      <c r="D176" s="198"/>
      <c r="E176" s="199"/>
      <c r="F176" s="199"/>
      <c r="G176" s="199"/>
      <c r="H176" s="199"/>
      <c r="I176" s="199"/>
    </row>
    <row r="177" spans="1:9">
      <c r="A177" s="198" t="s">
        <v>1050</v>
      </c>
      <c r="B177" s="200" t="s">
        <v>60</v>
      </c>
      <c r="C177" s="198" t="s">
        <v>1059</v>
      </c>
      <c r="D177" s="198" t="s">
        <v>1276</v>
      </c>
      <c r="E177" s="199" t="s">
        <v>1282</v>
      </c>
      <c r="F177" s="199" t="s">
        <v>173</v>
      </c>
      <c r="G177" s="207">
        <v>699</v>
      </c>
      <c r="H177" s="206">
        <f t="shared" si="3"/>
        <v>391.44000000000005</v>
      </c>
      <c r="I177" s="205">
        <v>0.44</v>
      </c>
    </row>
    <row r="178" spans="1:9">
      <c r="A178" s="198" t="s">
        <v>1050</v>
      </c>
      <c r="B178" s="200" t="s">
        <v>60</v>
      </c>
      <c r="C178" s="198" t="s">
        <v>1059</v>
      </c>
      <c r="D178" s="198" t="s">
        <v>1277</v>
      </c>
      <c r="E178" s="199" t="s">
        <v>1283</v>
      </c>
      <c r="F178" s="199" t="s">
        <v>173</v>
      </c>
      <c r="G178" s="207">
        <v>665</v>
      </c>
      <c r="H178" s="206">
        <f t="shared" si="3"/>
        <v>372.40000000000003</v>
      </c>
      <c r="I178" s="205">
        <v>0.44</v>
      </c>
    </row>
    <row r="179" spans="1:9">
      <c r="A179" s="198" t="s">
        <v>1050</v>
      </c>
      <c r="B179" s="200" t="s">
        <v>60</v>
      </c>
      <c r="C179" s="198" t="s">
        <v>1059</v>
      </c>
      <c r="D179" s="198" t="s">
        <v>1278</v>
      </c>
      <c r="E179" s="199" t="s">
        <v>1284</v>
      </c>
      <c r="F179" s="199" t="s">
        <v>173</v>
      </c>
      <c r="G179" s="207">
        <v>578</v>
      </c>
      <c r="H179" s="206">
        <f t="shared" si="3"/>
        <v>323.68</v>
      </c>
      <c r="I179" s="205">
        <v>0.44</v>
      </c>
    </row>
    <row r="180" spans="1:9">
      <c r="A180" s="198" t="s">
        <v>1050</v>
      </c>
      <c r="B180" s="200" t="s">
        <v>60</v>
      </c>
      <c r="C180" s="198" t="s">
        <v>1059</v>
      </c>
      <c r="D180" s="198" t="s">
        <v>1279</v>
      </c>
      <c r="E180" s="199" t="s">
        <v>1285</v>
      </c>
      <c r="F180" s="199" t="s">
        <v>173</v>
      </c>
      <c r="G180" s="207">
        <v>488</v>
      </c>
      <c r="H180" s="206">
        <f t="shared" si="3"/>
        <v>273.28000000000003</v>
      </c>
      <c r="I180" s="205">
        <v>0.44</v>
      </c>
    </row>
    <row r="181" spans="1:9">
      <c r="A181" s="198" t="s">
        <v>1050</v>
      </c>
      <c r="B181" s="200" t="s">
        <v>60</v>
      </c>
      <c r="C181" s="198" t="s">
        <v>1059</v>
      </c>
      <c r="D181" s="198" t="s">
        <v>1280</v>
      </c>
      <c r="E181" s="199" t="s">
        <v>1286</v>
      </c>
      <c r="F181" s="199" t="s">
        <v>173</v>
      </c>
      <c r="G181" s="207">
        <v>441</v>
      </c>
      <c r="H181" s="206">
        <f t="shared" si="3"/>
        <v>246.96000000000004</v>
      </c>
      <c r="I181" s="205">
        <v>0.44</v>
      </c>
    </row>
    <row r="182" spans="1:9">
      <c r="A182" s="198" t="s">
        <v>1050</v>
      </c>
      <c r="B182" s="200" t="s">
        <v>60</v>
      </c>
      <c r="C182" s="198" t="s">
        <v>1059</v>
      </c>
      <c r="D182" s="198" t="s">
        <v>1281</v>
      </c>
      <c r="E182" s="199" t="s">
        <v>1287</v>
      </c>
      <c r="F182" s="199" t="s">
        <v>173</v>
      </c>
      <c r="G182" s="207">
        <v>426</v>
      </c>
      <c r="H182" s="206">
        <f t="shared" si="3"/>
        <v>238.56000000000003</v>
      </c>
      <c r="I182" s="205">
        <v>0.44</v>
      </c>
    </row>
    <row r="183" spans="1:9">
      <c r="A183" s="198"/>
      <c r="B183" s="200"/>
      <c r="C183" s="198"/>
      <c r="D183" s="198"/>
      <c r="E183" s="199"/>
      <c r="F183" s="199"/>
      <c r="G183" s="207"/>
      <c r="H183" s="199"/>
      <c r="I183" s="199"/>
    </row>
    <row r="184" spans="1:9">
      <c r="A184" s="198" t="s">
        <v>1050</v>
      </c>
      <c r="B184" s="200" t="s">
        <v>60</v>
      </c>
      <c r="C184" s="198" t="s">
        <v>1059</v>
      </c>
      <c r="D184" s="198" t="s">
        <v>1290</v>
      </c>
      <c r="E184" s="199" t="s">
        <v>1288</v>
      </c>
      <c r="F184" s="199" t="s">
        <v>173</v>
      </c>
      <c r="G184" s="207">
        <v>46</v>
      </c>
      <c r="H184" s="208">
        <f t="shared" si="3"/>
        <v>25.76</v>
      </c>
      <c r="I184" s="205">
        <v>0.44</v>
      </c>
    </row>
    <row r="185" spans="1:9">
      <c r="A185" s="198" t="s">
        <v>1050</v>
      </c>
      <c r="B185" s="200" t="s">
        <v>60</v>
      </c>
      <c r="C185" s="198" t="s">
        <v>1059</v>
      </c>
      <c r="D185" s="198" t="s">
        <v>1291</v>
      </c>
      <c r="E185" s="199" t="s">
        <v>1289</v>
      </c>
      <c r="F185" s="199" t="s">
        <v>173</v>
      </c>
      <c r="G185" s="207">
        <v>46</v>
      </c>
      <c r="H185" s="206">
        <f t="shared" si="3"/>
        <v>25.76</v>
      </c>
      <c r="I185" s="205">
        <v>0.44</v>
      </c>
    </row>
    <row r="186" spans="1:9">
      <c r="A186" s="198"/>
      <c r="B186" s="200"/>
      <c r="C186" s="198"/>
      <c r="D186" s="198"/>
      <c r="E186" s="199"/>
      <c r="F186" s="199"/>
      <c r="G186" s="199"/>
      <c r="H186" s="199"/>
      <c r="I186" s="199"/>
    </row>
    <row r="187" spans="1:9">
      <c r="A187" s="198" t="s">
        <v>1050</v>
      </c>
      <c r="B187" s="200" t="s">
        <v>60</v>
      </c>
      <c r="C187" s="198" t="s">
        <v>1059</v>
      </c>
      <c r="D187" s="198" t="s">
        <v>1292</v>
      </c>
      <c r="E187" s="199" t="s">
        <v>1298</v>
      </c>
      <c r="F187" s="199" t="s">
        <v>173</v>
      </c>
      <c r="G187" s="207">
        <v>477</v>
      </c>
      <c r="H187" s="206">
        <f t="shared" si="3"/>
        <v>267.12</v>
      </c>
      <c r="I187" s="205">
        <v>0.44</v>
      </c>
    </row>
    <row r="188" spans="1:9">
      <c r="A188" s="198" t="s">
        <v>1050</v>
      </c>
      <c r="B188" s="200" t="s">
        <v>60</v>
      </c>
      <c r="C188" s="198" t="s">
        <v>1059</v>
      </c>
      <c r="D188" s="198" t="s">
        <v>1293</v>
      </c>
      <c r="E188" s="199" t="s">
        <v>1299</v>
      </c>
      <c r="F188" s="199" t="s">
        <v>173</v>
      </c>
      <c r="G188" s="207">
        <v>454</v>
      </c>
      <c r="H188" s="206">
        <f t="shared" si="3"/>
        <v>254.24000000000004</v>
      </c>
      <c r="I188" s="205">
        <v>0.44</v>
      </c>
    </row>
    <row r="189" spans="1:9">
      <c r="A189" s="198" t="s">
        <v>1050</v>
      </c>
      <c r="B189" s="200" t="s">
        <v>60</v>
      </c>
      <c r="C189" s="198" t="s">
        <v>1059</v>
      </c>
      <c r="D189" s="198" t="s">
        <v>1294</v>
      </c>
      <c r="E189" s="199" t="s">
        <v>1300</v>
      </c>
      <c r="F189" s="199" t="s">
        <v>173</v>
      </c>
      <c r="G189" s="207">
        <v>420</v>
      </c>
      <c r="H189" s="206">
        <f t="shared" si="3"/>
        <v>235.20000000000002</v>
      </c>
      <c r="I189" s="205">
        <v>0.44</v>
      </c>
    </row>
    <row r="190" spans="1:9">
      <c r="A190" s="198" t="s">
        <v>1050</v>
      </c>
      <c r="B190" s="200" t="s">
        <v>60</v>
      </c>
      <c r="C190" s="198" t="s">
        <v>1059</v>
      </c>
      <c r="D190" s="198" t="s">
        <v>1295</v>
      </c>
      <c r="E190" s="199" t="s">
        <v>1301</v>
      </c>
      <c r="F190" s="199" t="s">
        <v>173</v>
      </c>
      <c r="G190" s="207">
        <v>314</v>
      </c>
      <c r="H190" s="206">
        <f t="shared" si="3"/>
        <v>175.84</v>
      </c>
      <c r="I190" s="205">
        <v>0.44</v>
      </c>
    </row>
    <row r="191" spans="1:9">
      <c r="A191" s="198" t="s">
        <v>1050</v>
      </c>
      <c r="B191" s="200" t="s">
        <v>60</v>
      </c>
      <c r="C191" s="198" t="s">
        <v>1059</v>
      </c>
      <c r="D191" s="198" t="s">
        <v>1296</v>
      </c>
      <c r="E191" s="199" t="s">
        <v>1302</v>
      </c>
      <c r="F191" s="199" t="s">
        <v>173</v>
      </c>
      <c r="G191" s="207">
        <v>281</v>
      </c>
      <c r="H191" s="206">
        <f t="shared" si="3"/>
        <v>157.36000000000001</v>
      </c>
      <c r="I191" s="205">
        <v>0.44</v>
      </c>
    </row>
    <row r="192" spans="1:9">
      <c r="A192" s="198" t="s">
        <v>1050</v>
      </c>
      <c r="B192" s="200" t="s">
        <v>60</v>
      </c>
      <c r="C192" s="198" t="s">
        <v>1059</v>
      </c>
      <c r="D192" s="198" t="s">
        <v>1297</v>
      </c>
      <c r="E192" s="199" t="s">
        <v>1303</v>
      </c>
      <c r="F192" s="199" t="s">
        <v>173</v>
      </c>
      <c r="G192" s="207">
        <v>270</v>
      </c>
      <c r="H192" s="206">
        <f t="shared" si="3"/>
        <v>151.20000000000002</v>
      </c>
      <c r="I192" s="205">
        <v>0.44</v>
      </c>
    </row>
    <row r="193" spans="1:9">
      <c r="A193" s="198"/>
      <c r="B193" s="200"/>
      <c r="C193" s="198"/>
      <c r="D193" s="198"/>
      <c r="E193" s="199"/>
      <c r="F193" s="199"/>
      <c r="G193" s="199"/>
      <c r="H193" s="199"/>
      <c r="I193" s="199"/>
    </row>
    <row r="194" spans="1:9">
      <c r="A194" s="198" t="s">
        <v>1050</v>
      </c>
      <c r="B194" s="200" t="s">
        <v>60</v>
      </c>
      <c r="C194" s="198" t="s">
        <v>1059</v>
      </c>
      <c r="D194" s="198" t="s">
        <v>1310</v>
      </c>
      <c r="E194" s="199" t="s">
        <v>1304</v>
      </c>
      <c r="F194" s="199" t="s">
        <v>173</v>
      </c>
      <c r="G194" s="207">
        <v>413</v>
      </c>
      <c r="H194" s="206">
        <f t="shared" si="3"/>
        <v>231.28000000000003</v>
      </c>
      <c r="I194" s="205">
        <v>0.44</v>
      </c>
    </row>
    <row r="195" spans="1:9">
      <c r="A195" s="198" t="s">
        <v>1050</v>
      </c>
      <c r="B195" s="200" t="s">
        <v>60</v>
      </c>
      <c r="C195" s="198" t="s">
        <v>1059</v>
      </c>
      <c r="D195" s="198" t="s">
        <v>1311</v>
      </c>
      <c r="E195" s="199" t="s">
        <v>1305</v>
      </c>
      <c r="F195" s="199" t="s">
        <v>173</v>
      </c>
      <c r="G195" s="207">
        <v>394</v>
      </c>
      <c r="H195" s="206">
        <f t="shared" si="3"/>
        <v>220.64000000000001</v>
      </c>
      <c r="I195" s="205">
        <v>0.44</v>
      </c>
    </row>
    <row r="196" spans="1:9">
      <c r="A196" s="198" t="s">
        <v>1050</v>
      </c>
      <c r="B196" s="200" t="s">
        <v>60</v>
      </c>
      <c r="C196" s="198" t="s">
        <v>1059</v>
      </c>
      <c r="D196" s="198" t="s">
        <v>1312</v>
      </c>
      <c r="E196" s="199" t="s">
        <v>1306</v>
      </c>
      <c r="F196" s="199" t="s">
        <v>173</v>
      </c>
      <c r="G196" s="207">
        <v>315</v>
      </c>
      <c r="H196" s="206">
        <f t="shared" si="3"/>
        <v>176.4</v>
      </c>
      <c r="I196" s="205">
        <v>0.44</v>
      </c>
    </row>
    <row r="197" spans="1:9">
      <c r="A197" s="198" t="s">
        <v>1050</v>
      </c>
      <c r="B197" s="200" t="s">
        <v>60</v>
      </c>
      <c r="C197" s="198" t="s">
        <v>1059</v>
      </c>
      <c r="D197" s="198" t="s">
        <v>1313</v>
      </c>
      <c r="E197" s="199" t="s">
        <v>1307</v>
      </c>
      <c r="F197" s="199" t="s">
        <v>173</v>
      </c>
      <c r="G197" s="207">
        <v>271</v>
      </c>
      <c r="H197" s="206">
        <f t="shared" si="3"/>
        <v>151.76000000000002</v>
      </c>
      <c r="I197" s="205">
        <v>0.44</v>
      </c>
    </row>
    <row r="198" spans="1:9">
      <c r="A198" s="198" t="s">
        <v>1050</v>
      </c>
      <c r="B198" s="200" t="s">
        <v>60</v>
      </c>
      <c r="C198" s="198" t="s">
        <v>1059</v>
      </c>
      <c r="D198" s="198" t="s">
        <v>1314</v>
      </c>
      <c r="E198" s="199" t="s">
        <v>1308</v>
      </c>
      <c r="F198" s="199" t="s">
        <v>173</v>
      </c>
      <c r="G198" s="207">
        <v>238</v>
      </c>
      <c r="H198" s="206">
        <f t="shared" si="3"/>
        <v>133.28</v>
      </c>
      <c r="I198" s="205">
        <v>0.44</v>
      </c>
    </row>
    <row r="199" spans="1:9">
      <c r="A199" s="198" t="s">
        <v>1050</v>
      </c>
      <c r="B199" s="200" t="s">
        <v>60</v>
      </c>
      <c r="C199" s="198" t="s">
        <v>1059</v>
      </c>
      <c r="D199" s="198" t="s">
        <v>1315</v>
      </c>
      <c r="E199" s="199" t="s">
        <v>1309</v>
      </c>
      <c r="F199" s="199" t="s">
        <v>173</v>
      </c>
      <c r="G199" s="207">
        <v>221</v>
      </c>
      <c r="H199" s="206">
        <f t="shared" si="3"/>
        <v>123.76</v>
      </c>
      <c r="I199" s="205">
        <v>0.44</v>
      </c>
    </row>
    <row r="200" spans="1:9">
      <c r="A200" s="198"/>
      <c r="B200" s="200"/>
      <c r="C200" s="198"/>
      <c r="D200" s="198"/>
      <c r="E200" s="199"/>
      <c r="F200" s="199"/>
      <c r="G200" s="207"/>
      <c r="H200" s="199"/>
      <c r="I200" s="199"/>
    </row>
    <row r="201" spans="1:9">
      <c r="A201" s="198" t="s">
        <v>1050</v>
      </c>
      <c r="B201" s="200" t="s">
        <v>60</v>
      </c>
      <c r="C201" s="198" t="s">
        <v>1059</v>
      </c>
      <c r="D201" s="198" t="s">
        <v>1316</v>
      </c>
      <c r="E201" s="199" t="s">
        <v>1322</v>
      </c>
      <c r="F201" s="199" t="s">
        <v>173</v>
      </c>
      <c r="G201" s="207">
        <v>413</v>
      </c>
      <c r="H201" s="206">
        <f t="shared" si="3"/>
        <v>231.28000000000003</v>
      </c>
      <c r="I201" s="205">
        <v>0.44</v>
      </c>
    </row>
    <row r="202" spans="1:9">
      <c r="A202" s="198" t="s">
        <v>1050</v>
      </c>
      <c r="B202" s="200" t="s">
        <v>60</v>
      </c>
      <c r="C202" s="198" t="s">
        <v>1059</v>
      </c>
      <c r="D202" s="198" t="s">
        <v>1317</v>
      </c>
      <c r="E202" s="199" t="s">
        <v>1323</v>
      </c>
      <c r="F202" s="199" t="s">
        <v>173</v>
      </c>
      <c r="G202" s="207">
        <v>394</v>
      </c>
      <c r="H202" s="206">
        <f t="shared" si="3"/>
        <v>220.64000000000001</v>
      </c>
      <c r="I202" s="205">
        <v>0.44</v>
      </c>
    </row>
    <row r="203" spans="1:9">
      <c r="A203" s="198" t="s">
        <v>1050</v>
      </c>
      <c r="B203" s="200" t="s">
        <v>60</v>
      </c>
      <c r="C203" s="198" t="s">
        <v>1059</v>
      </c>
      <c r="D203" s="198" t="s">
        <v>1318</v>
      </c>
      <c r="E203" s="199" t="s">
        <v>1324</v>
      </c>
      <c r="F203" s="199" t="s">
        <v>173</v>
      </c>
      <c r="G203" s="207">
        <v>315</v>
      </c>
      <c r="H203" s="206">
        <f t="shared" si="3"/>
        <v>176.4</v>
      </c>
      <c r="I203" s="205">
        <v>0.44</v>
      </c>
    </row>
    <row r="204" spans="1:9">
      <c r="A204" s="198" t="s">
        <v>1050</v>
      </c>
      <c r="B204" s="200" t="s">
        <v>60</v>
      </c>
      <c r="C204" s="198" t="s">
        <v>1059</v>
      </c>
      <c r="D204" s="198" t="s">
        <v>1319</v>
      </c>
      <c r="E204" s="199" t="s">
        <v>1325</v>
      </c>
      <c r="F204" s="199" t="s">
        <v>173</v>
      </c>
      <c r="G204" s="207">
        <v>271</v>
      </c>
      <c r="H204" s="206">
        <f t="shared" si="3"/>
        <v>151.76000000000002</v>
      </c>
      <c r="I204" s="205">
        <v>0.44</v>
      </c>
    </row>
    <row r="205" spans="1:9">
      <c r="A205" s="198" t="s">
        <v>1050</v>
      </c>
      <c r="B205" s="200" t="s">
        <v>60</v>
      </c>
      <c r="C205" s="198" t="s">
        <v>1059</v>
      </c>
      <c r="D205" s="198" t="s">
        <v>1320</v>
      </c>
      <c r="E205" s="199" t="s">
        <v>1326</v>
      </c>
      <c r="F205" s="199" t="s">
        <v>173</v>
      </c>
      <c r="G205" s="207">
        <v>238</v>
      </c>
      <c r="H205" s="206">
        <f t="shared" si="3"/>
        <v>133.28</v>
      </c>
      <c r="I205" s="205">
        <v>0.44</v>
      </c>
    </row>
    <row r="206" spans="1:9">
      <c r="A206" s="198" t="s">
        <v>1050</v>
      </c>
      <c r="B206" s="200" t="s">
        <v>60</v>
      </c>
      <c r="C206" s="198" t="s">
        <v>1059</v>
      </c>
      <c r="D206" s="198" t="s">
        <v>1321</v>
      </c>
      <c r="E206" s="199" t="s">
        <v>1327</v>
      </c>
      <c r="F206" s="199" t="s">
        <v>173</v>
      </c>
      <c r="G206" s="207">
        <v>221</v>
      </c>
      <c r="H206" s="206">
        <f t="shared" si="3"/>
        <v>123.76</v>
      </c>
      <c r="I206" s="205">
        <v>0.44</v>
      </c>
    </row>
    <row r="207" spans="1:9">
      <c r="A207" s="198"/>
      <c r="B207" s="200"/>
      <c r="C207" s="198"/>
      <c r="D207" s="198"/>
      <c r="E207" s="199"/>
      <c r="F207" s="199"/>
      <c r="G207" s="199"/>
      <c r="H207" s="199"/>
      <c r="I207" s="199"/>
    </row>
    <row r="208" spans="1:9">
      <c r="A208" s="198" t="s">
        <v>1050</v>
      </c>
      <c r="B208" s="200" t="s">
        <v>60</v>
      </c>
      <c r="C208" s="198" t="s">
        <v>1059</v>
      </c>
      <c r="D208" s="198" t="s">
        <v>1328</v>
      </c>
      <c r="E208" s="199" t="s">
        <v>1334</v>
      </c>
      <c r="F208" s="199" t="s">
        <v>173</v>
      </c>
      <c r="G208" s="207">
        <v>1473</v>
      </c>
      <c r="H208" s="206">
        <f t="shared" si="3"/>
        <v>824.88000000000011</v>
      </c>
      <c r="I208" s="205">
        <v>0.44</v>
      </c>
    </row>
    <row r="209" spans="1:9">
      <c r="A209" s="198" t="s">
        <v>1050</v>
      </c>
      <c r="B209" s="200" t="s">
        <v>60</v>
      </c>
      <c r="C209" s="198" t="s">
        <v>1059</v>
      </c>
      <c r="D209" s="198" t="s">
        <v>1329</v>
      </c>
      <c r="E209" s="199" t="s">
        <v>1335</v>
      </c>
      <c r="F209" s="199" t="s">
        <v>173</v>
      </c>
      <c r="G209" s="207">
        <v>1376</v>
      </c>
      <c r="H209" s="206">
        <f t="shared" si="3"/>
        <v>770.56000000000006</v>
      </c>
      <c r="I209" s="205">
        <v>0.44</v>
      </c>
    </row>
    <row r="210" spans="1:9">
      <c r="A210" s="198" t="s">
        <v>1050</v>
      </c>
      <c r="B210" s="200" t="s">
        <v>60</v>
      </c>
      <c r="C210" s="198" t="s">
        <v>1059</v>
      </c>
      <c r="D210" s="198" t="s">
        <v>1330</v>
      </c>
      <c r="E210" s="199" t="s">
        <v>1336</v>
      </c>
      <c r="F210" s="199" t="s">
        <v>173</v>
      </c>
      <c r="G210" s="207">
        <v>1050</v>
      </c>
      <c r="H210" s="206">
        <f t="shared" si="3"/>
        <v>588</v>
      </c>
      <c r="I210" s="205">
        <v>0.44</v>
      </c>
    </row>
    <row r="211" spans="1:9">
      <c r="A211" s="198" t="s">
        <v>1050</v>
      </c>
      <c r="B211" s="200" t="s">
        <v>60</v>
      </c>
      <c r="C211" s="198" t="s">
        <v>1059</v>
      </c>
      <c r="D211" s="198" t="s">
        <v>1331</v>
      </c>
      <c r="E211" s="199" t="s">
        <v>1337</v>
      </c>
      <c r="F211" s="199" t="s">
        <v>173</v>
      </c>
      <c r="G211" s="207">
        <v>965</v>
      </c>
      <c r="H211" s="206">
        <f t="shared" si="3"/>
        <v>540.40000000000009</v>
      </c>
      <c r="I211" s="205">
        <v>0.44</v>
      </c>
    </row>
    <row r="212" spans="1:9">
      <c r="A212" s="198" t="s">
        <v>1050</v>
      </c>
      <c r="B212" s="200" t="s">
        <v>60</v>
      </c>
      <c r="C212" s="198" t="s">
        <v>1059</v>
      </c>
      <c r="D212" s="198" t="s">
        <v>1332</v>
      </c>
      <c r="E212" s="199" t="s">
        <v>1338</v>
      </c>
      <c r="F212" s="199" t="s">
        <v>173</v>
      </c>
      <c r="G212" s="207">
        <v>832</v>
      </c>
      <c r="H212" s="206">
        <f t="shared" si="3"/>
        <v>465.92000000000007</v>
      </c>
      <c r="I212" s="205">
        <v>0.44</v>
      </c>
    </row>
    <row r="213" spans="1:9">
      <c r="A213" s="198" t="s">
        <v>1050</v>
      </c>
      <c r="B213" s="200" t="s">
        <v>60</v>
      </c>
      <c r="C213" s="198" t="s">
        <v>1059</v>
      </c>
      <c r="D213" s="198" t="s">
        <v>1333</v>
      </c>
      <c r="E213" s="199" t="s">
        <v>1339</v>
      </c>
      <c r="F213" s="199" t="s">
        <v>173</v>
      </c>
      <c r="G213" s="207">
        <v>596</v>
      </c>
      <c r="H213" s="206">
        <f t="shared" si="3"/>
        <v>333.76000000000005</v>
      </c>
      <c r="I213" s="205">
        <v>0.44</v>
      </c>
    </row>
    <row r="214" spans="1:9">
      <c r="A214" s="198"/>
      <c r="B214" s="200"/>
      <c r="C214" s="198"/>
      <c r="D214" s="198"/>
      <c r="E214" s="199"/>
      <c r="F214" s="199"/>
      <c r="G214" s="199"/>
      <c r="H214" s="199"/>
      <c r="I214" s="199"/>
    </row>
    <row r="215" spans="1:9">
      <c r="A215" s="198" t="s">
        <v>1050</v>
      </c>
      <c r="B215" s="200" t="s">
        <v>60</v>
      </c>
      <c r="C215" s="198" t="s">
        <v>1059</v>
      </c>
      <c r="D215" s="198" t="s">
        <v>1344</v>
      </c>
      <c r="E215" s="199" t="s">
        <v>1340</v>
      </c>
      <c r="F215" s="199" t="s">
        <v>173</v>
      </c>
      <c r="G215" s="207">
        <v>167</v>
      </c>
      <c r="H215" s="206">
        <f t="shared" si="3"/>
        <v>93.52000000000001</v>
      </c>
      <c r="I215" s="205">
        <v>0.44</v>
      </c>
    </row>
    <row r="216" spans="1:9">
      <c r="A216" s="198" t="s">
        <v>1050</v>
      </c>
      <c r="B216" s="200" t="s">
        <v>60</v>
      </c>
      <c r="C216" s="198" t="s">
        <v>1059</v>
      </c>
      <c r="D216" s="198" t="s">
        <v>1345</v>
      </c>
      <c r="E216" s="199" t="s">
        <v>1341</v>
      </c>
      <c r="F216" s="199" t="s">
        <v>173</v>
      </c>
      <c r="G216" s="207">
        <v>218</v>
      </c>
      <c r="H216" s="206">
        <f t="shared" si="3"/>
        <v>122.08000000000001</v>
      </c>
      <c r="I216" s="205">
        <v>0.44</v>
      </c>
    </row>
    <row r="217" spans="1:9">
      <c r="A217" s="198" t="s">
        <v>1050</v>
      </c>
      <c r="B217" s="200" t="s">
        <v>60</v>
      </c>
      <c r="C217" s="198" t="s">
        <v>1059</v>
      </c>
      <c r="D217" s="198" t="s">
        <v>1346</v>
      </c>
      <c r="E217" s="199" t="s">
        <v>1342</v>
      </c>
      <c r="F217" s="199" t="s">
        <v>173</v>
      </c>
      <c r="G217" s="207">
        <v>270</v>
      </c>
      <c r="H217" s="206">
        <f t="shared" si="3"/>
        <v>151.20000000000002</v>
      </c>
      <c r="I217" s="205">
        <v>0.44</v>
      </c>
    </row>
    <row r="218" spans="1:9">
      <c r="A218" s="198" t="s">
        <v>1050</v>
      </c>
      <c r="B218" s="200" t="s">
        <v>60</v>
      </c>
      <c r="C218" s="198" t="s">
        <v>1059</v>
      </c>
      <c r="D218" s="198" t="s">
        <v>1347</v>
      </c>
      <c r="E218" s="199" t="s">
        <v>1343</v>
      </c>
      <c r="F218" s="199" t="s">
        <v>173</v>
      </c>
      <c r="G218" s="207">
        <v>229</v>
      </c>
      <c r="H218" s="206">
        <f t="shared" si="3"/>
        <v>128.24</v>
      </c>
      <c r="I218" s="205">
        <v>0.44</v>
      </c>
    </row>
    <row r="219" spans="1:9">
      <c r="A219" s="198"/>
      <c r="B219" s="200"/>
      <c r="C219" s="198"/>
      <c r="D219" s="198"/>
      <c r="E219" s="199"/>
      <c r="F219" s="199"/>
      <c r="G219" s="207"/>
      <c r="H219" s="199"/>
      <c r="I219" s="199"/>
    </row>
    <row r="220" spans="1:9">
      <c r="A220" s="198" t="s">
        <v>1050</v>
      </c>
      <c r="B220" s="200" t="s">
        <v>60</v>
      </c>
      <c r="C220" s="198" t="s">
        <v>1059</v>
      </c>
      <c r="D220" s="198" t="s">
        <v>1348</v>
      </c>
      <c r="E220" s="199" t="s">
        <v>1352</v>
      </c>
      <c r="F220" s="199" t="s">
        <v>173</v>
      </c>
      <c r="G220" s="207">
        <v>79</v>
      </c>
      <c r="H220" s="206">
        <f t="shared" si="3"/>
        <v>44.24</v>
      </c>
      <c r="I220" s="205">
        <v>0.44</v>
      </c>
    </row>
    <row r="221" spans="1:9">
      <c r="A221" s="198" t="s">
        <v>1050</v>
      </c>
      <c r="B221" s="200" t="s">
        <v>60</v>
      </c>
      <c r="C221" s="198" t="s">
        <v>1059</v>
      </c>
      <c r="D221" s="198" t="s">
        <v>1349</v>
      </c>
      <c r="E221" s="199" t="s">
        <v>1353</v>
      </c>
      <c r="F221" s="199" t="s">
        <v>173</v>
      </c>
      <c r="G221" s="207">
        <v>114</v>
      </c>
      <c r="H221" s="206">
        <f t="shared" si="3"/>
        <v>63.84</v>
      </c>
      <c r="I221" s="205">
        <v>0.44</v>
      </c>
    </row>
    <row r="222" spans="1:9">
      <c r="A222" s="198" t="s">
        <v>1050</v>
      </c>
      <c r="B222" s="200" t="s">
        <v>60</v>
      </c>
      <c r="C222" s="198" t="s">
        <v>1059</v>
      </c>
      <c r="D222" s="198" t="s">
        <v>1350</v>
      </c>
      <c r="E222" s="199" t="s">
        <v>1354</v>
      </c>
      <c r="F222" s="199" t="s">
        <v>173</v>
      </c>
      <c r="G222" s="207">
        <v>119</v>
      </c>
      <c r="H222" s="206">
        <f t="shared" si="3"/>
        <v>66.64</v>
      </c>
      <c r="I222" s="205">
        <v>0.44</v>
      </c>
    </row>
    <row r="223" spans="1:9">
      <c r="A223" s="198" t="s">
        <v>1050</v>
      </c>
      <c r="B223" s="200" t="s">
        <v>60</v>
      </c>
      <c r="C223" s="198" t="s">
        <v>1059</v>
      </c>
      <c r="D223" s="198" t="s">
        <v>1351</v>
      </c>
      <c r="E223" s="199" t="s">
        <v>1355</v>
      </c>
      <c r="F223" s="199" t="s">
        <v>173</v>
      </c>
      <c r="G223" s="207">
        <v>139</v>
      </c>
      <c r="H223" s="206">
        <f t="shared" si="3"/>
        <v>77.84</v>
      </c>
      <c r="I223" s="205">
        <v>0.44</v>
      </c>
    </row>
    <row r="224" spans="1:9">
      <c r="A224" s="198"/>
      <c r="B224" s="200"/>
      <c r="C224" s="198"/>
      <c r="D224" s="198"/>
      <c r="E224" s="199"/>
      <c r="F224" s="199"/>
      <c r="G224" s="199"/>
      <c r="H224" s="199"/>
      <c r="I224" s="199"/>
    </row>
    <row r="225" spans="1:9">
      <c r="A225" s="198" t="s">
        <v>1050</v>
      </c>
      <c r="B225" s="200" t="s">
        <v>60</v>
      </c>
      <c r="C225" s="198" t="s">
        <v>1059</v>
      </c>
      <c r="D225" s="198" t="s">
        <v>1356</v>
      </c>
      <c r="E225" s="199" t="s">
        <v>1360</v>
      </c>
      <c r="F225" s="199" t="s">
        <v>173</v>
      </c>
      <c r="G225" s="207">
        <v>353</v>
      </c>
      <c r="H225" s="206">
        <f t="shared" si="3"/>
        <v>197.68</v>
      </c>
      <c r="I225" s="205">
        <v>0.44</v>
      </c>
    </row>
    <row r="226" spans="1:9">
      <c r="A226" s="198" t="s">
        <v>1050</v>
      </c>
      <c r="B226" s="200" t="s">
        <v>60</v>
      </c>
      <c r="C226" s="198" t="s">
        <v>1059</v>
      </c>
      <c r="D226" s="198" t="s">
        <v>1357</v>
      </c>
      <c r="E226" s="199" t="s">
        <v>1361</v>
      </c>
      <c r="F226" s="199" t="s">
        <v>173</v>
      </c>
      <c r="G226" s="207">
        <v>580</v>
      </c>
      <c r="H226" s="206">
        <f t="shared" si="3"/>
        <v>324.8</v>
      </c>
      <c r="I226" s="205">
        <v>0.44</v>
      </c>
    </row>
    <row r="227" spans="1:9">
      <c r="A227" s="198" t="s">
        <v>1050</v>
      </c>
      <c r="B227" s="200" t="s">
        <v>60</v>
      </c>
      <c r="C227" s="198" t="s">
        <v>1059</v>
      </c>
      <c r="D227" s="198" t="s">
        <v>1358</v>
      </c>
      <c r="E227" s="199" t="s">
        <v>1362</v>
      </c>
      <c r="F227" s="199" t="s">
        <v>173</v>
      </c>
      <c r="G227" s="207">
        <v>587</v>
      </c>
      <c r="H227" s="206">
        <f t="shared" si="3"/>
        <v>328.72</v>
      </c>
      <c r="I227" s="205">
        <v>0.44</v>
      </c>
    </row>
    <row r="228" spans="1:9">
      <c r="A228" s="198" t="s">
        <v>1050</v>
      </c>
      <c r="B228" s="200" t="s">
        <v>60</v>
      </c>
      <c r="C228" s="198" t="s">
        <v>1059</v>
      </c>
      <c r="D228" s="198" t="s">
        <v>1359</v>
      </c>
      <c r="E228" s="199" t="s">
        <v>1363</v>
      </c>
      <c r="F228" s="199" t="s">
        <v>173</v>
      </c>
      <c r="G228" s="207">
        <v>760</v>
      </c>
      <c r="H228" s="206">
        <f t="shared" si="3"/>
        <v>425.6</v>
      </c>
      <c r="I228" s="205">
        <v>0.44</v>
      </c>
    </row>
    <row r="229" spans="1:9">
      <c r="A229" s="198"/>
      <c r="B229" s="200"/>
      <c r="C229" s="198"/>
      <c r="D229" s="198"/>
      <c r="E229" s="199"/>
      <c r="F229" s="199"/>
      <c r="G229" s="199"/>
      <c r="H229" s="199"/>
      <c r="I229" s="199"/>
    </row>
    <row r="230" spans="1:9">
      <c r="A230" s="198" t="s">
        <v>1050</v>
      </c>
      <c r="B230" s="200" t="s">
        <v>60</v>
      </c>
      <c r="C230" s="198" t="s">
        <v>1059</v>
      </c>
      <c r="D230" s="198" t="s">
        <v>1364</v>
      </c>
      <c r="E230" s="199" t="s">
        <v>1368</v>
      </c>
      <c r="F230" s="199" t="s">
        <v>173</v>
      </c>
      <c r="G230" s="207">
        <v>220</v>
      </c>
      <c r="H230" s="206">
        <f t="shared" si="3"/>
        <v>123.20000000000002</v>
      </c>
      <c r="I230" s="205">
        <v>0.44</v>
      </c>
    </row>
    <row r="231" spans="1:9">
      <c r="A231" s="198" t="s">
        <v>1050</v>
      </c>
      <c r="B231" s="200" t="s">
        <v>60</v>
      </c>
      <c r="C231" s="198" t="s">
        <v>1059</v>
      </c>
      <c r="D231" s="198" t="s">
        <v>1365</v>
      </c>
      <c r="E231" s="199" t="s">
        <v>1369</v>
      </c>
      <c r="F231" s="199" t="s">
        <v>173</v>
      </c>
      <c r="G231" s="207">
        <v>369</v>
      </c>
      <c r="H231" s="206">
        <f t="shared" si="3"/>
        <v>206.64000000000001</v>
      </c>
      <c r="I231" s="205">
        <v>0.44</v>
      </c>
    </row>
    <row r="232" spans="1:9">
      <c r="A232" s="198" t="s">
        <v>1050</v>
      </c>
      <c r="B232" s="200" t="s">
        <v>60</v>
      </c>
      <c r="C232" s="198" t="s">
        <v>1059</v>
      </c>
      <c r="D232" s="198" t="s">
        <v>1366</v>
      </c>
      <c r="E232" s="199" t="s">
        <v>1370</v>
      </c>
      <c r="F232" s="199" t="s">
        <v>173</v>
      </c>
      <c r="G232" s="207">
        <v>374</v>
      </c>
      <c r="H232" s="206">
        <f t="shared" si="3"/>
        <v>209.44000000000003</v>
      </c>
      <c r="I232" s="205">
        <v>0.44</v>
      </c>
    </row>
    <row r="233" spans="1:9">
      <c r="A233" s="198" t="s">
        <v>1050</v>
      </c>
      <c r="B233" s="200" t="s">
        <v>60</v>
      </c>
      <c r="C233" s="198" t="s">
        <v>1059</v>
      </c>
      <c r="D233" s="198" t="s">
        <v>1367</v>
      </c>
      <c r="E233" s="199" t="s">
        <v>1371</v>
      </c>
      <c r="F233" s="199" t="s">
        <v>173</v>
      </c>
      <c r="G233" s="207">
        <v>465</v>
      </c>
      <c r="H233" s="206">
        <f t="shared" si="3"/>
        <v>260.40000000000003</v>
      </c>
      <c r="I233" s="205">
        <v>0.44</v>
      </c>
    </row>
    <row r="234" spans="1:9">
      <c r="A234" s="198"/>
      <c r="B234" s="200"/>
      <c r="C234" s="198"/>
      <c r="D234" s="198"/>
      <c r="E234" s="199"/>
      <c r="F234" s="199"/>
      <c r="G234" s="207"/>
      <c r="H234" s="206"/>
      <c r="I234" s="205"/>
    </row>
    <row r="235" spans="1:9">
      <c r="A235" s="198" t="s">
        <v>1050</v>
      </c>
      <c r="B235" s="200" t="s">
        <v>60</v>
      </c>
      <c r="C235" s="198" t="s">
        <v>1059</v>
      </c>
      <c r="D235" s="198" t="s">
        <v>1372</v>
      </c>
      <c r="E235" s="199" t="s">
        <v>1379</v>
      </c>
      <c r="F235" s="199" t="s">
        <v>173</v>
      </c>
      <c r="G235" s="207">
        <v>209</v>
      </c>
      <c r="H235" s="206">
        <f t="shared" si="3"/>
        <v>117.04</v>
      </c>
      <c r="I235" s="205">
        <v>0.44</v>
      </c>
    </row>
    <row r="236" spans="1:9">
      <c r="A236" s="198" t="s">
        <v>1050</v>
      </c>
      <c r="B236" s="200" t="s">
        <v>60</v>
      </c>
      <c r="C236" s="198" t="s">
        <v>1059</v>
      </c>
      <c r="D236" s="198" t="s">
        <v>1373</v>
      </c>
      <c r="E236" s="199" t="s">
        <v>1380</v>
      </c>
      <c r="F236" s="199" t="s">
        <v>173</v>
      </c>
      <c r="G236" s="207">
        <v>200</v>
      </c>
      <c r="H236" s="206">
        <f t="shared" si="3"/>
        <v>112.00000000000001</v>
      </c>
      <c r="I236" s="205">
        <v>0.44</v>
      </c>
    </row>
    <row r="237" spans="1:9">
      <c r="A237" s="198" t="s">
        <v>1050</v>
      </c>
      <c r="B237" s="200" t="s">
        <v>60</v>
      </c>
      <c r="C237" s="198" t="s">
        <v>1059</v>
      </c>
      <c r="D237" s="198" t="s">
        <v>1374</v>
      </c>
      <c r="E237" s="199" t="s">
        <v>1381</v>
      </c>
      <c r="F237" s="199" t="s">
        <v>173</v>
      </c>
      <c r="G237" s="207">
        <v>158</v>
      </c>
      <c r="H237" s="206">
        <f t="shared" ref="H237:H242" si="4">G237*0.56</f>
        <v>88.48</v>
      </c>
      <c r="I237" s="205">
        <v>0.44</v>
      </c>
    </row>
    <row r="238" spans="1:9">
      <c r="A238" s="198" t="s">
        <v>1050</v>
      </c>
      <c r="B238" s="200" t="s">
        <v>60</v>
      </c>
      <c r="C238" s="198" t="s">
        <v>1059</v>
      </c>
      <c r="D238" s="198" t="s">
        <v>1375</v>
      </c>
      <c r="E238" s="199" t="s">
        <v>1382</v>
      </c>
      <c r="F238" s="199" t="s">
        <v>173</v>
      </c>
      <c r="G238" s="207">
        <v>141</v>
      </c>
      <c r="H238" s="206">
        <f t="shared" si="4"/>
        <v>78.960000000000008</v>
      </c>
      <c r="I238" s="205">
        <v>0.44</v>
      </c>
    </row>
    <row r="239" spans="1:9">
      <c r="A239" s="198" t="s">
        <v>1050</v>
      </c>
      <c r="B239" s="200" t="s">
        <v>60</v>
      </c>
      <c r="C239" s="198" t="s">
        <v>1059</v>
      </c>
      <c r="D239" s="198" t="s">
        <v>1387</v>
      </c>
      <c r="E239" s="199" t="s">
        <v>1383</v>
      </c>
      <c r="F239" s="199" t="s">
        <v>173</v>
      </c>
      <c r="G239" s="207">
        <v>125</v>
      </c>
      <c r="H239" s="206">
        <f t="shared" si="4"/>
        <v>70</v>
      </c>
      <c r="I239" s="205">
        <v>0.44</v>
      </c>
    </row>
    <row r="240" spans="1:9">
      <c r="A240" s="198" t="s">
        <v>1050</v>
      </c>
      <c r="B240" s="200" t="s">
        <v>60</v>
      </c>
      <c r="C240" s="198" t="s">
        <v>1059</v>
      </c>
      <c r="D240" s="198" t="s">
        <v>1376</v>
      </c>
      <c r="E240" s="199" t="s">
        <v>1384</v>
      </c>
      <c r="F240" s="199" t="s">
        <v>173</v>
      </c>
      <c r="G240" s="207">
        <v>121</v>
      </c>
      <c r="H240" s="206">
        <f t="shared" si="4"/>
        <v>67.760000000000005</v>
      </c>
      <c r="I240" s="205">
        <v>0.44</v>
      </c>
    </row>
    <row r="241" spans="1:9">
      <c r="A241" s="198" t="s">
        <v>1050</v>
      </c>
      <c r="B241" s="200" t="s">
        <v>60</v>
      </c>
      <c r="C241" s="198" t="s">
        <v>1059</v>
      </c>
      <c r="D241" s="198" t="s">
        <v>1377</v>
      </c>
      <c r="E241" s="199" t="s">
        <v>1385</v>
      </c>
      <c r="F241" s="199" t="s">
        <v>173</v>
      </c>
      <c r="G241" s="207">
        <v>170</v>
      </c>
      <c r="H241" s="206">
        <f t="shared" si="4"/>
        <v>95.2</v>
      </c>
      <c r="I241" s="205">
        <v>0.44</v>
      </c>
    </row>
    <row r="242" spans="1:9">
      <c r="A242" s="198" t="s">
        <v>1050</v>
      </c>
      <c r="B242" s="200" t="s">
        <v>60</v>
      </c>
      <c r="C242" s="198" t="s">
        <v>1059</v>
      </c>
      <c r="D242" s="198" t="s">
        <v>1378</v>
      </c>
      <c r="E242" s="199" t="s">
        <v>1386</v>
      </c>
      <c r="F242" s="199" t="s">
        <v>173</v>
      </c>
      <c r="G242" s="207">
        <v>126</v>
      </c>
      <c r="H242" s="206">
        <f t="shared" si="4"/>
        <v>70.56</v>
      </c>
      <c r="I242" s="205">
        <v>0.44</v>
      </c>
    </row>
    <row r="243" spans="1:9">
      <c r="A243" s="198"/>
      <c r="B243" s="200"/>
      <c r="C243" s="198"/>
      <c r="D243" s="198"/>
      <c r="E243" s="199"/>
      <c r="F243" s="199"/>
      <c r="G243" s="207"/>
      <c r="H243" s="206"/>
      <c r="I243" s="205"/>
    </row>
    <row r="244" spans="1:9">
      <c r="A244" s="198" t="s">
        <v>1050</v>
      </c>
      <c r="B244" s="200" t="s">
        <v>60</v>
      </c>
      <c r="C244" s="198" t="s">
        <v>1059</v>
      </c>
      <c r="D244" s="198" t="s">
        <v>1388</v>
      </c>
      <c r="E244" s="199" t="s">
        <v>1396</v>
      </c>
      <c r="F244" s="199" t="s">
        <v>173</v>
      </c>
      <c r="G244" s="207">
        <v>224</v>
      </c>
      <c r="H244" s="206">
        <f t="shared" ref="H244:H308" si="5">G244*0.56</f>
        <v>125.44000000000001</v>
      </c>
      <c r="I244" s="205">
        <v>0.44</v>
      </c>
    </row>
    <row r="245" spans="1:9">
      <c r="A245" s="198" t="s">
        <v>1050</v>
      </c>
      <c r="B245" s="200" t="s">
        <v>60</v>
      </c>
      <c r="C245" s="198" t="s">
        <v>1059</v>
      </c>
      <c r="D245" s="198" t="s">
        <v>1389</v>
      </c>
      <c r="E245" s="199" t="s">
        <v>1397</v>
      </c>
      <c r="F245" s="199" t="s">
        <v>173</v>
      </c>
      <c r="G245" s="207">
        <v>212</v>
      </c>
      <c r="H245" s="206">
        <f t="shared" si="5"/>
        <v>118.72000000000001</v>
      </c>
      <c r="I245" s="205">
        <v>0.44</v>
      </c>
    </row>
    <row r="246" spans="1:9">
      <c r="A246" s="198" t="s">
        <v>1050</v>
      </c>
      <c r="B246" s="200" t="s">
        <v>60</v>
      </c>
      <c r="C246" s="198" t="s">
        <v>1059</v>
      </c>
      <c r="D246" s="198" t="s">
        <v>1390</v>
      </c>
      <c r="E246" s="199" t="s">
        <v>1398</v>
      </c>
      <c r="F246" s="199" t="s">
        <v>173</v>
      </c>
      <c r="G246" s="207">
        <v>168</v>
      </c>
      <c r="H246" s="206">
        <f t="shared" si="5"/>
        <v>94.080000000000013</v>
      </c>
      <c r="I246" s="205">
        <v>0.44</v>
      </c>
    </row>
    <row r="247" spans="1:9">
      <c r="A247" s="198" t="s">
        <v>1050</v>
      </c>
      <c r="B247" s="200" t="s">
        <v>60</v>
      </c>
      <c r="C247" s="198" t="s">
        <v>1059</v>
      </c>
      <c r="D247" s="198" t="s">
        <v>1391</v>
      </c>
      <c r="E247" s="199" t="s">
        <v>1399</v>
      </c>
      <c r="F247" s="199" t="s">
        <v>173</v>
      </c>
      <c r="G247" s="207">
        <v>160</v>
      </c>
      <c r="H247" s="206">
        <f t="shared" si="5"/>
        <v>89.600000000000009</v>
      </c>
      <c r="I247" s="205">
        <v>0.44</v>
      </c>
    </row>
    <row r="248" spans="1:9">
      <c r="A248" s="198" t="s">
        <v>1050</v>
      </c>
      <c r="B248" s="200" t="s">
        <v>60</v>
      </c>
      <c r="C248" s="198" t="s">
        <v>1059</v>
      </c>
      <c r="D248" s="198" t="s">
        <v>1392</v>
      </c>
      <c r="E248" s="199" t="s">
        <v>1400</v>
      </c>
      <c r="F248" s="199" t="s">
        <v>173</v>
      </c>
      <c r="G248" s="207">
        <v>144</v>
      </c>
      <c r="H248" s="206">
        <f t="shared" si="5"/>
        <v>80.640000000000015</v>
      </c>
      <c r="I248" s="205">
        <v>0.44</v>
      </c>
    </row>
    <row r="249" spans="1:9">
      <c r="A249" s="198" t="s">
        <v>1050</v>
      </c>
      <c r="B249" s="200" t="s">
        <v>60</v>
      </c>
      <c r="C249" s="198" t="s">
        <v>1059</v>
      </c>
      <c r="D249" s="198" t="s">
        <v>1393</v>
      </c>
      <c r="E249" s="199" t="s">
        <v>1401</v>
      </c>
      <c r="F249" s="199" t="s">
        <v>173</v>
      </c>
      <c r="G249" s="207">
        <v>139</v>
      </c>
      <c r="H249" s="206">
        <f t="shared" si="5"/>
        <v>77.84</v>
      </c>
      <c r="I249" s="205">
        <v>0.44</v>
      </c>
    </row>
    <row r="250" spans="1:9">
      <c r="A250" s="198" t="s">
        <v>1050</v>
      </c>
      <c r="B250" s="200" t="s">
        <v>60</v>
      </c>
      <c r="C250" s="198" t="s">
        <v>1059</v>
      </c>
      <c r="D250" s="198" t="s">
        <v>1394</v>
      </c>
      <c r="E250" s="199" t="s">
        <v>1402</v>
      </c>
      <c r="F250" s="199" t="s">
        <v>173</v>
      </c>
      <c r="G250" s="207">
        <v>182</v>
      </c>
      <c r="H250" s="206">
        <f t="shared" si="5"/>
        <v>101.92000000000002</v>
      </c>
      <c r="I250" s="205">
        <v>0.44</v>
      </c>
    </row>
    <row r="251" spans="1:9">
      <c r="A251" s="198" t="s">
        <v>1050</v>
      </c>
      <c r="B251" s="200" t="s">
        <v>60</v>
      </c>
      <c r="C251" s="198" t="s">
        <v>1059</v>
      </c>
      <c r="D251" s="198" t="s">
        <v>1395</v>
      </c>
      <c r="E251" s="199" t="s">
        <v>1403</v>
      </c>
      <c r="F251" s="199" t="s">
        <v>173</v>
      </c>
      <c r="G251" s="207">
        <v>142</v>
      </c>
      <c r="H251" s="206">
        <f t="shared" si="5"/>
        <v>79.52000000000001</v>
      </c>
      <c r="I251" s="205">
        <v>0.44</v>
      </c>
    </row>
    <row r="252" spans="1:9">
      <c r="A252" s="198"/>
      <c r="B252" s="200"/>
      <c r="C252" s="198"/>
      <c r="D252" s="198"/>
      <c r="E252" s="199"/>
      <c r="F252" s="199"/>
      <c r="G252" s="207"/>
      <c r="H252" s="206"/>
      <c r="I252" s="205"/>
    </row>
    <row r="253" spans="1:9">
      <c r="A253" s="198" t="s">
        <v>1050</v>
      </c>
      <c r="B253" s="200" t="s">
        <v>60</v>
      </c>
      <c r="C253" s="198" t="s">
        <v>1059</v>
      </c>
      <c r="D253" s="198" t="s">
        <v>1404</v>
      </c>
      <c r="E253" s="199" t="s">
        <v>1412</v>
      </c>
      <c r="F253" s="199" t="s">
        <v>173</v>
      </c>
      <c r="G253" s="207">
        <v>354</v>
      </c>
      <c r="H253" s="206">
        <f t="shared" si="5"/>
        <v>198.24</v>
      </c>
      <c r="I253" s="205">
        <v>0.44</v>
      </c>
    </row>
    <row r="254" spans="1:9">
      <c r="A254" s="198" t="s">
        <v>1050</v>
      </c>
      <c r="B254" s="200" t="s">
        <v>60</v>
      </c>
      <c r="C254" s="198" t="s">
        <v>1059</v>
      </c>
      <c r="D254" s="198" t="s">
        <v>1405</v>
      </c>
      <c r="E254" s="199" t="s">
        <v>1413</v>
      </c>
      <c r="F254" s="199" t="s">
        <v>173</v>
      </c>
      <c r="G254" s="207">
        <v>338</v>
      </c>
      <c r="H254" s="206">
        <f t="shared" si="5"/>
        <v>189.28000000000003</v>
      </c>
      <c r="I254" s="205">
        <v>0.44</v>
      </c>
    </row>
    <row r="255" spans="1:9">
      <c r="A255" s="198" t="s">
        <v>1050</v>
      </c>
      <c r="B255" s="200" t="s">
        <v>60</v>
      </c>
      <c r="C255" s="198" t="s">
        <v>1059</v>
      </c>
      <c r="D255" s="198" t="s">
        <v>1406</v>
      </c>
      <c r="E255" s="199" t="s">
        <v>1414</v>
      </c>
      <c r="F255" s="199" t="s">
        <v>173</v>
      </c>
      <c r="G255" s="207">
        <v>263</v>
      </c>
      <c r="H255" s="206">
        <f t="shared" si="5"/>
        <v>147.28</v>
      </c>
      <c r="I255" s="205">
        <v>0.44</v>
      </c>
    </row>
    <row r="256" spans="1:9">
      <c r="A256" s="198" t="s">
        <v>1050</v>
      </c>
      <c r="B256" s="200" t="s">
        <v>60</v>
      </c>
      <c r="C256" s="198" t="s">
        <v>1059</v>
      </c>
      <c r="D256" s="198" t="s">
        <v>1407</v>
      </c>
      <c r="E256" s="199" t="s">
        <v>1415</v>
      </c>
      <c r="F256" s="199" t="s">
        <v>173</v>
      </c>
      <c r="G256" s="207">
        <v>308</v>
      </c>
      <c r="H256" s="206">
        <f t="shared" si="5"/>
        <v>172.48000000000002</v>
      </c>
      <c r="I256" s="205">
        <v>0.44</v>
      </c>
    </row>
    <row r="257" spans="1:9">
      <c r="A257" s="198" t="s">
        <v>1050</v>
      </c>
      <c r="B257" s="200" t="s">
        <v>60</v>
      </c>
      <c r="C257" s="198" t="s">
        <v>1059</v>
      </c>
      <c r="D257" s="198" t="s">
        <v>1408</v>
      </c>
      <c r="E257" s="199" t="s">
        <v>1416</v>
      </c>
      <c r="F257" s="199" t="s">
        <v>173</v>
      </c>
      <c r="G257" s="207">
        <v>221</v>
      </c>
      <c r="H257" s="206">
        <f t="shared" si="5"/>
        <v>123.76</v>
      </c>
      <c r="I257" s="205">
        <v>0.44</v>
      </c>
    </row>
    <row r="258" spans="1:9">
      <c r="A258" s="198" t="s">
        <v>1050</v>
      </c>
      <c r="B258" s="200" t="s">
        <v>60</v>
      </c>
      <c r="C258" s="198" t="s">
        <v>1059</v>
      </c>
      <c r="D258" s="198" t="s">
        <v>1409</v>
      </c>
      <c r="E258" s="199" t="s">
        <v>1417</v>
      </c>
      <c r="F258" s="199" t="s">
        <v>173</v>
      </c>
      <c r="G258" s="207">
        <v>194</v>
      </c>
      <c r="H258" s="206">
        <f t="shared" si="5"/>
        <v>108.64000000000001</v>
      </c>
      <c r="I258" s="205">
        <v>0.44</v>
      </c>
    </row>
    <row r="259" spans="1:9">
      <c r="A259" s="198" t="s">
        <v>1050</v>
      </c>
      <c r="B259" s="200" t="s">
        <v>60</v>
      </c>
      <c r="C259" s="198" t="s">
        <v>1059</v>
      </c>
      <c r="D259" s="198" t="s">
        <v>1410</v>
      </c>
      <c r="E259" s="199" t="s">
        <v>1418</v>
      </c>
      <c r="F259" s="199" t="s">
        <v>173</v>
      </c>
      <c r="G259" s="207">
        <v>282</v>
      </c>
      <c r="H259" s="206">
        <f t="shared" si="5"/>
        <v>157.92000000000002</v>
      </c>
      <c r="I259" s="205">
        <v>0.44</v>
      </c>
    </row>
    <row r="260" spans="1:9">
      <c r="A260" s="198" t="s">
        <v>1050</v>
      </c>
      <c r="B260" s="200" t="s">
        <v>60</v>
      </c>
      <c r="C260" s="198" t="s">
        <v>1059</v>
      </c>
      <c r="D260" s="198" t="s">
        <v>1411</v>
      </c>
      <c r="E260" s="199" t="s">
        <v>1419</v>
      </c>
      <c r="F260" s="199" t="s">
        <v>173</v>
      </c>
      <c r="G260" s="207">
        <v>221</v>
      </c>
      <c r="H260" s="206">
        <f t="shared" si="5"/>
        <v>123.76</v>
      </c>
      <c r="I260" s="205">
        <v>0.44</v>
      </c>
    </row>
    <row r="261" spans="1:9">
      <c r="A261" s="198"/>
      <c r="B261" s="200"/>
      <c r="C261" s="198"/>
      <c r="D261" s="198"/>
      <c r="E261" s="199"/>
      <c r="F261" s="199"/>
      <c r="G261" s="207"/>
      <c r="H261" s="206"/>
      <c r="I261" s="205"/>
    </row>
    <row r="262" spans="1:9">
      <c r="A262" s="198" t="s">
        <v>1050</v>
      </c>
      <c r="B262" s="200" t="s">
        <v>60</v>
      </c>
      <c r="C262" s="198" t="s">
        <v>1059</v>
      </c>
      <c r="D262" s="198" t="s">
        <v>1420</v>
      </c>
      <c r="E262" s="199" t="s">
        <v>1428</v>
      </c>
      <c r="F262" s="199" t="s">
        <v>173</v>
      </c>
      <c r="G262" s="207">
        <v>366</v>
      </c>
      <c r="H262" s="206">
        <f t="shared" si="5"/>
        <v>204.96</v>
      </c>
      <c r="I262" s="205">
        <v>0.44</v>
      </c>
    </row>
    <row r="263" spans="1:9">
      <c r="A263" s="198" t="s">
        <v>1050</v>
      </c>
      <c r="B263" s="200" t="s">
        <v>60</v>
      </c>
      <c r="C263" s="198" t="s">
        <v>1059</v>
      </c>
      <c r="D263" s="198" t="s">
        <v>1421</v>
      </c>
      <c r="E263" s="199" t="s">
        <v>1429</v>
      </c>
      <c r="F263" s="199" t="s">
        <v>173</v>
      </c>
      <c r="G263" s="207">
        <v>347</v>
      </c>
      <c r="H263" s="206">
        <f t="shared" si="5"/>
        <v>194.32000000000002</v>
      </c>
      <c r="I263" s="205">
        <v>0.44</v>
      </c>
    </row>
    <row r="264" spans="1:9">
      <c r="A264" s="198" t="s">
        <v>1050</v>
      </c>
      <c r="B264" s="200" t="s">
        <v>60</v>
      </c>
      <c r="C264" s="198" t="s">
        <v>1059</v>
      </c>
      <c r="D264" s="198" t="s">
        <v>1422</v>
      </c>
      <c r="E264" s="199" t="s">
        <v>1430</v>
      </c>
      <c r="F264" s="199" t="s">
        <v>173</v>
      </c>
      <c r="G264" s="207">
        <v>268</v>
      </c>
      <c r="H264" s="206">
        <f t="shared" si="5"/>
        <v>150.08000000000001</v>
      </c>
      <c r="I264" s="205">
        <v>0.44</v>
      </c>
    </row>
    <row r="265" spans="1:9">
      <c r="A265" s="198" t="s">
        <v>1050</v>
      </c>
      <c r="B265" s="200" t="s">
        <v>60</v>
      </c>
      <c r="C265" s="198" t="s">
        <v>1059</v>
      </c>
      <c r="D265" s="198" t="s">
        <v>1423</v>
      </c>
      <c r="E265" s="199" t="s">
        <v>1431</v>
      </c>
      <c r="F265" s="199" t="s">
        <v>173</v>
      </c>
      <c r="G265" s="207">
        <v>283</v>
      </c>
      <c r="H265" s="206">
        <f t="shared" si="5"/>
        <v>158.48000000000002</v>
      </c>
      <c r="I265" s="205">
        <v>0.44</v>
      </c>
    </row>
    <row r="266" spans="1:9">
      <c r="A266" s="198" t="s">
        <v>1050</v>
      </c>
      <c r="B266" s="200" t="s">
        <v>60</v>
      </c>
      <c r="C266" s="198" t="s">
        <v>1059</v>
      </c>
      <c r="D266" s="198" t="s">
        <v>1424</v>
      </c>
      <c r="E266" s="199" t="s">
        <v>1432</v>
      </c>
      <c r="F266" s="199" t="s">
        <v>173</v>
      </c>
      <c r="G266" s="207">
        <v>241</v>
      </c>
      <c r="H266" s="206">
        <f t="shared" si="5"/>
        <v>134.96</v>
      </c>
      <c r="I266" s="205">
        <v>0.44</v>
      </c>
    </row>
    <row r="267" spans="1:9">
      <c r="A267" s="198" t="s">
        <v>1050</v>
      </c>
      <c r="B267" s="200" t="s">
        <v>60</v>
      </c>
      <c r="C267" s="198" t="s">
        <v>1059</v>
      </c>
      <c r="D267" s="198" t="s">
        <v>1425</v>
      </c>
      <c r="E267" s="199" t="s">
        <v>1433</v>
      </c>
      <c r="F267" s="199" t="s">
        <v>173</v>
      </c>
      <c r="G267" s="207">
        <v>221</v>
      </c>
      <c r="H267" s="206">
        <f t="shared" si="5"/>
        <v>123.76</v>
      </c>
      <c r="I267" s="205">
        <v>0.44</v>
      </c>
    </row>
    <row r="268" spans="1:9">
      <c r="A268" s="198" t="s">
        <v>1050</v>
      </c>
      <c r="B268" s="200" t="s">
        <v>60</v>
      </c>
      <c r="C268" s="198" t="s">
        <v>1059</v>
      </c>
      <c r="D268" s="198" t="s">
        <v>1426</v>
      </c>
      <c r="E268" s="199" t="s">
        <v>1434</v>
      </c>
      <c r="F268" s="199" t="s">
        <v>173</v>
      </c>
      <c r="G268" s="207">
        <v>293</v>
      </c>
      <c r="H268" s="206">
        <f t="shared" si="5"/>
        <v>164.08</v>
      </c>
      <c r="I268" s="205">
        <v>0.44</v>
      </c>
    </row>
    <row r="269" spans="1:9">
      <c r="A269" s="198" t="s">
        <v>1050</v>
      </c>
      <c r="B269" s="200" t="s">
        <v>60</v>
      </c>
      <c r="C269" s="198" t="s">
        <v>1059</v>
      </c>
      <c r="D269" s="198" t="s">
        <v>1427</v>
      </c>
      <c r="E269" s="199" t="s">
        <v>1435</v>
      </c>
      <c r="F269" s="199" t="s">
        <v>173</v>
      </c>
      <c r="G269" s="207">
        <v>242</v>
      </c>
      <c r="H269" s="206">
        <f t="shared" si="5"/>
        <v>135.52000000000001</v>
      </c>
      <c r="I269" s="205">
        <v>0.44</v>
      </c>
    </row>
    <row r="270" spans="1:9">
      <c r="A270" s="198"/>
      <c r="B270" s="200"/>
      <c r="C270" s="198"/>
      <c r="D270" s="198"/>
      <c r="E270" s="199"/>
      <c r="F270" s="199"/>
      <c r="G270" s="207"/>
      <c r="H270" s="206"/>
      <c r="I270" s="205"/>
    </row>
    <row r="271" spans="1:9">
      <c r="A271" s="198" t="s">
        <v>1050</v>
      </c>
      <c r="B271" s="200" t="s">
        <v>60</v>
      </c>
      <c r="C271" s="198" t="s">
        <v>1059</v>
      </c>
      <c r="D271" s="198" t="s">
        <v>1436</v>
      </c>
      <c r="E271" s="199" t="s">
        <v>1444</v>
      </c>
      <c r="F271" s="199" t="s">
        <v>173</v>
      </c>
      <c r="G271" s="207">
        <v>830</v>
      </c>
      <c r="H271" s="206">
        <f t="shared" si="5"/>
        <v>464.80000000000007</v>
      </c>
      <c r="I271" s="205">
        <v>0.44</v>
      </c>
    </row>
    <row r="272" spans="1:9">
      <c r="A272" s="198" t="s">
        <v>1050</v>
      </c>
      <c r="B272" s="200" t="s">
        <v>60</v>
      </c>
      <c r="C272" s="198" t="s">
        <v>1059</v>
      </c>
      <c r="D272" s="198" t="s">
        <v>1437</v>
      </c>
      <c r="E272" s="199" t="s">
        <v>1445</v>
      </c>
      <c r="F272" s="199" t="s">
        <v>173</v>
      </c>
      <c r="G272" s="207">
        <v>790</v>
      </c>
      <c r="H272" s="206">
        <f t="shared" si="5"/>
        <v>442.40000000000003</v>
      </c>
      <c r="I272" s="205">
        <v>0.44</v>
      </c>
    </row>
    <row r="273" spans="1:9">
      <c r="A273" s="198" t="s">
        <v>1050</v>
      </c>
      <c r="B273" s="200" t="s">
        <v>60</v>
      </c>
      <c r="C273" s="198" t="s">
        <v>1059</v>
      </c>
      <c r="D273" s="198" t="s">
        <v>1438</v>
      </c>
      <c r="E273" s="199" t="s">
        <v>1446</v>
      </c>
      <c r="F273" s="199" t="s">
        <v>173</v>
      </c>
      <c r="G273" s="207">
        <v>630</v>
      </c>
      <c r="H273" s="206">
        <f t="shared" si="5"/>
        <v>352.8</v>
      </c>
      <c r="I273" s="205">
        <v>0.44</v>
      </c>
    </row>
    <row r="274" spans="1:9">
      <c r="A274" s="198" t="s">
        <v>1050</v>
      </c>
      <c r="B274" s="200" t="s">
        <v>60</v>
      </c>
      <c r="C274" s="198" t="s">
        <v>1059</v>
      </c>
      <c r="D274" s="198" t="s">
        <v>1439</v>
      </c>
      <c r="E274" s="199" t="s">
        <v>1447</v>
      </c>
      <c r="F274" s="199" t="s">
        <v>173</v>
      </c>
      <c r="G274" s="207">
        <v>530</v>
      </c>
      <c r="H274" s="206">
        <f t="shared" si="5"/>
        <v>296.8</v>
      </c>
      <c r="I274" s="205">
        <v>0.44</v>
      </c>
    </row>
    <row r="275" spans="1:9">
      <c r="A275" s="198" t="s">
        <v>1050</v>
      </c>
      <c r="B275" s="200" t="s">
        <v>60</v>
      </c>
      <c r="C275" s="198" t="s">
        <v>1059</v>
      </c>
      <c r="D275" s="198" t="s">
        <v>1440</v>
      </c>
      <c r="E275" s="199" t="s">
        <v>1448</v>
      </c>
      <c r="F275" s="199" t="s">
        <v>173</v>
      </c>
      <c r="G275" s="207">
        <v>464</v>
      </c>
      <c r="H275" s="206">
        <f t="shared" si="5"/>
        <v>259.84000000000003</v>
      </c>
      <c r="I275" s="205">
        <v>0.44</v>
      </c>
    </row>
    <row r="276" spans="1:9">
      <c r="A276" s="198" t="s">
        <v>1050</v>
      </c>
      <c r="B276" s="200" t="s">
        <v>60</v>
      </c>
      <c r="C276" s="198" t="s">
        <v>1059</v>
      </c>
      <c r="D276" s="198" t="s">
        <v>1441</v>
      </c>
      <c r="E276" s="199" t="s">
        <v>1449</v>
      </c>
      <c r="F276" s="199" t="s">
        <v>173</v>
      </c>
      <c r="G276" s="207">
        <v>445</v>
      </c>
      <c r="H276" s="206">
        <f t="shared" si="5"/>
        <v>249.20000000000002</v>
      </c>
      <c r="I276" s="205">
        <v>0.44</v>
      </c>
    </row>
    <row r="277" spans="1:9">
      <c r="A277" s="198" t="s">
        <v>1050</v>
      </c>
      <c r="B277" s="200" t="s">
        <v>60</v>
      </c>
      <c r="C277" s="198" t="s">
        <v>1059</v>
      </c>
      <c r="D277" s="198" t="s">
        <v>1442</v>
      </c>
      <c r="E277" s="199" t="s">
        <v>1450</v>
      </c>
      <c r="F277" s="199" t="s">
        <v>173</v>
      </c>
      <c r="G277" s="207">
        <v>660</v>
      </c>
      <c r="H277" s="206">
        <f t="shared" si="5"/>
        <v>369.6</v>
      </c>
      <c r="I277" s="205">
        <v>0.44</v>
      </c>
    </row>
    <row r="278" spans="1:9">
      <c r="A278" s="198" t="s">
        <v>1050</v>
      </c>
      <c r="B278" s="200" t="s">
        <v>60</v>
      </c>
      <c r="C278" s="198" t="s">
        <v>1059</v>
      </c>
      <c r="D278" s="198" t="s">
        <v>1443</v>
      </c>
      <c r="E278" s="199" t="s">
        <v>1451</v>
      </c>
      <c r="F278" s="199" t="s">
        <v>173</v>
      </c>
      <c r="G278" s="207">
        <v>462</v>
      </c>
      <c r="H278" s="206">
        <f t="shared" si="5"/>
        <v>258.72000000000003</v>
      </c>
      <c r="I278" s="205">
        <v>0.44</v>
      </c>
    </row>
    <row r="279" spans="1:9">
      <c r="A279" s="198"/>
      <c r="B279" s="200"/>
      <c r="C279" s="198"/>
      <c r="D279" s="198"/>
      <c r="E279" s="199"/>
      <c r="F279" s="199"/>
      <c r="G279" s="207"/>
      <c r="H279" s="206"/>
      <c r="I279" s="205"/>
    </row>
    <row r="280" spans="1:9">
      <c r="A280" s="198" t="s">
        <v>1050</v>
      </c>
      <c r="B280" s="200" t="s">
        <v>60</v>
      </c>
      <c r="C280" s="198" t="s">
        <v>1059</v>
      </c>
      <c r="D280" s="198" t="s">
        <v>1452</v>
      </c>
      <c r="E280" s="199" t="s">
        <v>1460</v>
      </c>
      <c r="F280" s="199" t="s">
        <v>173</v>
      </c>
      <c r="G280" s="207">
        <v>458</v>
      </c>
      <c r="H280" s="206">
        <f t="shared" si="5"/>
        <v>256.48</v>
      </c>
      <c r="I280" s="205">
        <v>0.44</v>
      </c>
    </row>
    <row r="281" spans="1:9">
      <c r="A281" s="198" t="s">
        <v>1050</v>
      </c>
      <c r="B281" s="200" t="s">
        <v>60</v>
      </c>
      <c r="C281" s="198" t="s">
        <v>1059</v>
      </c>
      <c r="D281" s="198" t="s">
        <v>1453</v>
      </c>
      <c r="E281" s="199" t="s">
        <v>1461</v>
      </c>
      <c r="F281" s="199" t="s">
        <v>173</v>
      </c>
      <c r="G281" s="207">
        <v>436</v>
      </c>
      <c r="H281" s="206">
        <f t="shared" si="5"/>
        <v>244.16000000000003</v>
      </c>
      <c r="I281" s="205">
        <v>0.44</v>
      </c>
    </row>
    <row r="282" spans="1:9">
      <c r="A282" s="198" t="s">
        <v>1050</v>
      </c>
      <c r="B282" s="200" t="s">
        <v>60</v>
      </c>
      <c r="C282" s="198" t="s">
        <v>1059</v>
      </c>
      <c r="D282" s="198" t="s">
        <v>1454</v>
      </c>
      <c r="E282" s="199" t="s">
        <v>1462</v>
      </c>
      <c r="F282" s="199" t="s">
        <v>173</v>
      </c>
      <c r="G282" s="207">
        <v>368</v>
      </c>
      <c r="H282" s="206">
        <f t="shared" si="5"/>
        <v>206.08</v>
      </c>
      <c r="I282" s="205">
        <v>0.44</v>
      </c>
    </row>
    <row r="283" spans="1:9">
      <c r="A283" s="198" t="s">
        <v>1050</v>
      </c>
      <c r="B283" s="200" t="s">
        <v>60</v>
      </c>
      <c r="C283" s="198" t="s">
        <v>1059</v>
      </c>
      <c r="D283" s="198" t="s">
        <v>1455</v>
      </c>
      <c r="E283" s="199" t="s">
        <v>1463</v>
      </c>
      <c r="F283" s="199" t="s">
        <v>173</v>
      </c>
      <c r="G283" s="207">
        <v>323</v>
      </c>
      <c r="H283" s="206">
        <f t="shared" si="5"/>
        <v>180.88000000000002</v>
      </c>
      <c r="I283" s="205">
        <v>0.44</v>
      </c>
    </row>
    <row r="284" spans="1:9">
      <c r="A284" s="198" t="s">
        <v>1050</v>
      </c>
      <c r="B284" s="200" t="s">
        <v>60</v>
      </c>
      <c r="C284" s="198" t="s">
        <v>1059</v>
      </c>
      <c r="D284" s="198" t="s">
        <v>1456</v>
      </c>
      <c r="E284" s="199" t="s">
        <v>1464</v>
      </c>
      <c r="F284" s="199" t="s">
        <v>173</v>
      </c>
      <c r="G284" s="207">
        <v>257</v>
      </c>
      <c r="H284" s="206">
        <f t="shared" si="5"/>
        <v>143.92000000000002</v>
      </c>
      <c r="I284" s="205">
        <v>0.44</v>
      </c>
    </row>
    <row r="285" spans="1:9">
      <c r="A285" s="198" t="s">
        <v>1050</v>
      </c>
      <c r="B285" s="200" t="s">
        <v>60</v>
      </c>
      <c r="C285" s="198" t="s">
        <v>1059</v>
      </c>
      <c r="D285" s="198" t="s">
        <v>1457</v>
      </c>
      <c r="E285" s="199" t="s">
        <v>1465</v>
      </c>
      <c r="F285" s="199" t="s">
        <v>173</v>
      </c>
      <c r="G285" s="207">
        <v>251</v>
      </c>
      <c r="H285" s="206">
        <f t="shared" si="5"/>
        <v>140.56</v>
      </c>
      <c r="I285" s="205">
        <v>0.44</v>
      </c>
    </row>
    <row r="286" spans="1:9">
      <c r="A286" s="198" t="s">
        <v>1050</v>
      </c>
      <c r="B286" s="200" t="s">
        <v>60</v>
      </c>
      <c r="C286" s="198" t="s">
        <v>1059</v>
      </c>
      <c r="D286" s="198" t="s">
        <v>1458</v>
      </c>
      <c r="E286" s="199" t="s">
        <v>1466</v>
      </c>
      <c r="F286" s="199" t="s">
        <v>173</v>
      </c>
      <c r="G286" s="207">
        <v>385</v>
      </c>
      <c r="H286" s="206">
        <f t="shared" si="5"/>
        <v>215.60000000000002</v>
      </c>
      <c r="I286" s="205">
        <v>0.44</v>
      </c>
    </row>
    <row r="287" spans="1:9">
      <c r="A287" s="198" t="s">
        <v>1050</v>
      </c>
      <c r="B287" s="200" t="s">
        <v>60</v>
      </c>
      <c r="C287" s="198" t="s">
        <v>1059</v>
      </c>
      <c r="D287" s="198" t="s">
        <v>1459</v>
      </c>
      <c r="E287" s="199" t="s">
        <v>1467</v>
      </c>
      <c r="F287" s="199" t="s">
        <v>173</v>
      </c>
      <c r="G287" s="207">
        <v>258</v>
      </c>
      <c r="H287" s="206">
        <f t="shared" si="5"/>
        <v>144.48000000000002</v>
      </c>
      <c r="I287" s="205">
        <v>0.44</v>
      </c>
    </row>
    <row r="288" spans="1:9">
      <c r="A288" s="198"/>
      <c r="B288" s="200"/>
      <c r="C288" s="198"/>
      <c r="D288" s="198"/>
      <c r="E288" s="199"/>
      <c r="F288" s="199"/>
      <c r="G288" s="207"/>
      <c r="H288" s="206"/>
      <c r="I288" s="205"/>
    </row>
    <row r="289" spans="1:9">
      <c r="A289" s="198" t="s">
        <v>1050</v>
      </c>
      <c r="B289" s="200" t="s">
        <v>60</v>
      </c>
      <c r="C289" s="198" t="s">
        <v>1059</v>
      </c>
      <c r="D289" s="198" t="s">
        <v>1468</v>
      </c>
      <c r="E289" s="199" t="s">
        <v>1476</v>
      </c>
      <c r="F289" s="199" t="s">
        <v>173</v>
      </c>
      <c r="G289" s="207">
        <v>354</v>
      </c>
      <c r="H289" s="206">
        <f t="shared" si="5"/>
        <v>198.24</v>
      </c>
      <c r="I289" s="205">
        <v>0.44</v>
      </c>
    </row>
    <row r="290" spans="1:9">
      <c r="A290" s="198" t="s">
        <v>1050</v>
      </c>
      <c r="B290" s="200" t="s">
        <v>60</v>
      </c>
      <c r="C290" s="198" t="s">
        <v>1059</v>
      </c>
      <c r="D290" s="198" t="s">
        <v>1469</v>
      </c>
      <c r="E290" s="199" t="s">
        <v>1477</v>
      </c>
      <c r="F290" s="199" t="s">
        <v>173</v>
      </c>
      <c r="G290" s="207">
        <v>338</v>
      </c>
      <c r="H290" s="206">
        <f t="shared" si="5"/>
        <v>189.28000000000003</v>
      </c>
      <c r="I290" s="205">
        <v>0.44</v>
      </c>
    </row>
    <row r="291" spans="1:9">
      <c r="A291" s="198" t="s">
        <v>1050</v>
      </c>
      <c r="B291" s="200" t="s">
        <v>60</v>
      </c>
      <c r="C291" s="198" t="s">
        <v>1059</v>
      </c>
      <c r="D291" s="198" t="s">
        <v>1470</v>
      </c>
      <c r="E291" s="199" t="s">
        <v>1478</v>
      </c>
      <c r="F291" s="199" t="s">
        <v>173</v>
      </c>
      <c r="G291" s="207">
        <v>263</v>
      </c>
      <c r="H291" s="206">
        <f t="shared" si="5"/>
        <v>147.28</v>
      </c>
      <c r="I291" s="205">
        <v>0.44</v>
      </c>
    </row>
    <row r="292" spans="1:9">
      <c r="A292" s="198" t="s">
        <v>1050</v>
      </c>
      <c r="B292" s="200" t="s">
        <v>60</v>
      </c>
      <c r="C292" s="198" t="s">
        <v>1059</v>
      </c>
      <c r="D292" s="198" t="s">
        <v>1471</v>
      </c>
      <c r="E292" s="199" t="s">
        <v>1479</v>
      </c>
      <c r="F292" s="199" t="s">
        <v>173</v>
      </c>
      <c r="G292" s="207">
        <v>308</v>
      </c>
      <c r="H292" s="206">
        <f t="shared" si="5"/>
        <v>172.48000000000002</v>
      </c>
      <c r="I292" s="205">
        <v>0.44</v>
      </c>
    </row>
    <row r="293" spans="1:9">
      <c r="A293" s="198" t="s">
        <v>1050</v>
      </c>
      <c r="B293" s="200" t="s">
        <v>60</v>
      </c>
      <c r="C293" s="198" t="s">
        <v>1059</v>
      </c>
      <c r="D293" s="198" t="s">
        <v>1472</v>
      </c>
      <c r="E293" s="199" t="s">
        <v>1480</v>
      </c>
      <c r="F293" s="199" t="s">
        <v>173</v>
      </c>
      <c r="G293" s="207">
        <v>221</v>
      </c>
      <c r="H293" s="206">
        <f t="shared" si="5"/>
        <v>123.76</v>
      </c>
      <c r="I293" s="205">
        <v>0.44</v>
      </c>
    </row>
    <row r="294" spans="1:9">
      <c r="A294" s="198" t="s">
        <v>1050</v>
      </c>
      <c r="B294" s="200" t="s">
        <v>60</v>
      </c>
      <c r="C294" s="198" t="s">
        <v>1059</v>
      </c>
      <c r="D294" s="198" t="s">
        <v>1473</v>
      </c>
      <c r="E294" s="199" t="s">
        <v>1481</v>
      </c>
      <c r="F294" s="199" t="s">
        <v>173</v>
      </c>
      <c r="G294" s="207">
        <v>194</v>
      </c>
      <c r="H294" s="206">
        <f t="shared" si="5"/>
        <v>108.64000000000001</v>
      </c>
      <c r="I294" s="205">
        <v>0.44</v>
      </c>
    </row>
    <row r="295" spans="1:9">
      <c r="A295" s="198" t="s">
        <v>1050</v>
      </c>
      <c r="B295" s="200" t="s">
        <v>60</v>
      </c>
      <c r="C295" s="198" t="s">
        <v>1059</v>
      </c>
      <c r="D295" s="198" t="s">
        <v>1474</v>
      </c>
      <c r="E295" s="199" t="s">
        <v>1482</v>
      </c>
      <c r="F295" s="199" t="s">
        <v>173</v>
      </c>
      <c r="G295" s="207">
        <v>282</v>
      </c>
      <c r="H295" s="206">
        <f t="shared" si="5"/>
        <v>157.92000000000002</v>
      </c>
      <c r="I295" s="205">
        <v>0.44</v>
      </c>
    </row>
    <row r="296" spans="1:9">
      <c r="A296" s="198" t="s">
        <v>1050</v>
      </c>
      <c r="B296" s="200" t="s">
        <v>60</v>
      </c>
      <c r="C296" s="198" t="s">
        <v>1059</v>
      </c>
      <c r="D296" s="198" t="s">
        <v>1475</v>
      </c>
      <c r="E296" s="199" t="s">
        <v>1483</v>
      </c>
      <c r="F296" s="199" t="s">
        <v>173</v>
      </c>
      <c r="G296" s="207">
        <v>221</v>
      </c>
      <c r="H296" s="206">
        <f t="shared" si="5"/>
        <v>123.76</v>
      </c>
      <c r="I296" s="205">
        <v>0.44</v>
      </c>
    </row>
    <row r="297" spans="1:9">
      <c r="A297" s="198"/>
      <c r="B297" s="200"/>
      <c r="C297" s="198"/>
      <c r="D297" s="198"/>
      <c r="E297" s="199"/>
      <c r="F297" s="199"/>
      <c r="G297" s="207"/>
      <c r="H297" s="206"/>
      <c r="I297" s="205"/>
    </row>
    <row r="298" spans="1:9">
      <c r="A298" s="198" t="s">
        <v>1050</v>
      </c>
      <c r="B298" s="200" t="s">
        <v>60</v>
      </c>
      <c r="C298" s="198" t="s">
        <v>1059</v>
      </c>
      <c r="D298" s="198" t="s">
        <v>1485</v>
      </c>
      <c r="E298" s="199" t="s">
        <v>1484</v>
      </c>
      <c r="F298" s="199" t="s">
        <v>58</v>
      </c>
      <c r="G298" s="207">
        <v>46</v>
      </c>
      <c r="H298" s="206">
        <f t="shared" si="5"/>
        <v>25.76</v>
      </c>
      <c r="I298" s="205">
        <v>0.44</v>
      </c>
    </row>
    <row r="299" spans="1:9">
      <c r="A299" s="198"/>
      <c r="B299" s="200"/>
      <c r="C299" s="198"/>
      <c r="D299" s="198"/>
      <c r="E299" s="199"/>
      <c r="F299" s="199"/>
      <c r="G299" s="207"/>
      <c r="H299" s="206"/>
      <c r="I299" s="205"/>
    </row>
    <row r="300" spans="1:9">
      <c r="A300" s="198" t="s">
        <v>1050</v>
      </c>
      <c r="B300" s="200" t="s">
        <v>60</v>
      </c>
      <c r="C300" s="198" t="s">
        <v>1059</v>
      </c>
      <c r="D300" s="198" t="s">
        <v>1486</v>
      </c>
      <c r="E300" s="199" t="s">
        <v>1487</v>
      </c>
      <c r="F300" s="199" t="s">
        <v>58</v>
      </c>
      <c r="G300" s="207">
        <v>222</v>
      </c>
      <c r="H300" s="206">
        <f t="shared" si="5"/>
        <v>124.32000000000001</v>
      </c>
      <c r="I300" s="205">
        <v>0.44</v>
      </c>
    </row>
    <row r="301" spans="1:9">
      <c r="A301" s="198"/>
      <c r="B301" s="200"/>
      <c r="C301" s="198"/>
      <c r="D301" s="198"/>
      <c r="E301" s="199"/>
      <c r="F301" s="199"/>
      <c r="G301" s="207"/>
      <c r="H301" s="206"/>
      <c r="I301" s="205"/>
    </row>
    <row r="302" spans="1:9">
      <c r="A302" s="198" t="s">
        <v>1050</v>
      </c>
      <c r="B302" s="200" t="s">
        <v>60</v>
      </c>
      <c r="C302" s="198" t="s">
        <v>1059</v>
      </c>
      <c r="D302" s="198" t="s">
        <v>1491</v>
      </c>
      <c r="E302" s="199" t="s">
        <v>1488</v>
      </c>
      <c r="F302" s="199" t="s">
        <v>58</v>
      </c>
      <c r="G302" s="207">
        <v>168</v>
      </c>
      <c r="H302" s="206">
        <f t="shared" si="5"/>
        <v>94.080000000000013</v>
      </c>
      <c r="I302" s="205">
        <v>0.44</v>
      </c>
    </row>
    <row r="303" spans="1:9">
      <c r="A303" s="198" t="s">
        <v>1050</v>
      </c>
      <c r="B303" s="200" t="s">
        <v>60</v>
      </c>
      <c r="C303" s="198" t="s">
        <v>1059</v>
      </c>
      <c r="D303" s="198" t="s">
        <v>1490</v>
      </c>
      <c r="E303" s="199" t="s">
        <v>1489</v>
      </c>
      <c r="F303" s="199" t="s">
        <v>58</v>
      </c>
      <c r="G303" s="207">
        <v>168</v>
      </c>
      <c r="H303" s="206">
        <f t="shared" si="5"/>
        <v>94.080000000000013</v>
      </c>
      <c r="I303" s="205">
        <v>0.44</v>
      </c>
    </row>
    <row r="304" spans="1:9">
      <c r="A304" s="198"/>
      <c r="B304" s="200"/>
      <c r="C304" s="198"/>
      <c r="D304" s="198"/>
      <c r="E304" s="199"/>
      <c r="F304" s="199"/>
      <c r="G304" s="207"/>
      <c r="H304" s="206"/>
      <c r="I304" s="205"/>
    </row>
    <row r="305" spans="1:9">
      <c r="A305" s="198" t="s">
        <v>1050</v>
      </c>
      <c r="B305" s="200" t="s">
        <v>60</v>
      </c>
      <c r="C305" s="198" t="s">
        <v>1059</v>
      </c>
      <c r="D305" s="198" t="s">
        <v>1492</v>
      </c>
      <c r="E305" s="199" t="s">
        <v>1494</v>
      </c>
      <c r="F305" s="199" t="s">
        <v>58</v>
      </c>
      <c r="G305" s="207">
        <v>168</v>
      </c>
      <c r="H305" s="206">
        <f t="shared" si="5"/>
        <v>94.080000000000013</v>
      </c>
      <c r="I305" s="205">
        <v>0.44</v>
      </c>
    </row>
    <row r="306" spans="1:9">
      <c r="A306" s="198" t="s">
        <v>1050</v>
      </c>
      <c r="B306" s="200" t="s">
        <v>60</v>
      </c>
      <c r="C306" s="198" t="s">
        <v>1059</v>
      </c>
      <c r="D306" s="198" t="s">
        <v>1493</v>
      </c>
      <c r="E306" s="199" t="s">
        <v>1495</v>
      </c>
      <c r="F306" s="199" t="s">
        <v>58</v>
      </c>
      <c r="G306" s="207">
        <v>168</v>
      </c>
      <c r="H306" s="206">
        <f t="shared" si="5"/>
        <v>94.080000000000013</v>
      </c>
      <c r="I306" s="205">
        <v>0.44</v>
      </c>
    </row>
    <row r="307" spans="1:9">
      <c r="A307" s="198"/>
      <c r="B307" s="200"/>
      <c r="C307" s="198"/>
      <c r="D307" s="198"/>
      <c r="E307" s="199"/>
      <c r="F307" s="199"/>
      <c r="G307" s="207"/>
      <c r="H307" s="206"/>
      <c r="I307" s="205"/>
    </row>
    <row r="308" spans="1:9">
      <c r="A308" s="198" t="s">
        <v>1050</v>
      </c>
      <c r="B308" s="200" t="s">
        <v>60</v>
      </c>
      <c r="C308" s="198" t="s">
        <v>1059</v>
      </c>
      <c r="D308" s="198" t="s">
        <v>1498</v>
      </c>
      <c r="E308" s="199" t="s">
        <v>1496</v>
      </c>
      <c r="F308" s="199" t="s">
        <v>58</v>
      </c>
      <c r="G308" s="207">
        <v>194</v>
      </c>
      <c r="H308" s="206">
        <f t="shared" si="5"/>
        <v>108.64000000000001</v>
      </c>
      <c r="I308" s="205">
        <v>0.44</v>
      </c>
    </row>
    <row r="309" spans="1:9">
      <c r="A309" s="198" t="s">
        <v>1050</v>
      </c>
      <c r="B309" s="200" t="s">
        <v>60</v>
      </c>
      <c r="C309" s="198" t="s">
        <v>1059</v>
      </c>
      <c r="D309" s="198" t="s">
        <v>1499</v>
      </c>
      <c r="E309" s="199" t="s">
        <v>1497</v>
      </c>
      <c r="F309" s="199" t="s">
        <v>58</v>
      </c>
      <c r="G309" s="207">
        <v>194</v>
      </c>
      <c r="H309" s="206">
        <f t="shared" ref="H309" si="6">G309*0.56</f>
        <v>108.64000000000001</v>
      </c>
      <c r="I309" s="205">
        <v>0.44</v>
      </c>
    </row>
    <row r="310" spans="1:9">
      <c r="A310" s="198"/>
      <c r="B310" s="200"/>
      <c r="C310" s="198"/>
      <c r="D310" s="198"/>
      <c r="E310" s="199"/>
      <c r="F310" s="199"/>
      <c r="G310" s="207"/>
      <c r="H310" s="206"/>
      <c r="I310" s="205"/>
    </row>
    <row r="311" spans="1:9">
      <c r="A311" s="198" t="s">
        <v>1050</v>
      </c>
      <c r="B311" s="200" t="s">
        <v>60</v>
      </c>
      <c r="C311" s="198" t="s">
        <v>1059</v>
      </c>
      <c r="D311" s="198" t="s">
        <v>1500</v>
      </c>
      <c r="E311" s="199" t="s">
        <v>1502</v>
      </c>
      <c r="F311" s="199" t="s">
        <v>58</v>
      </c>
      <c r="G311" s="207">
        <v>194</v>
      </c>
      <c r="H311" s="206">
        <f t="shared" ref="H311:H312" si="7">G311*0.56</f>
        <v>108.64000000000001</v>
      </c>
      <c r="I311" s="205">
        <v>0.44</v>
      </c>
    </row>
    <row r="312" spans="1:9">
      <c r="A312" s="198" t="s">
        <v>1050</v>
      </c>
      <c r="B312" s="200" t="s">
        <v>60</v>
      </c>
      <c r="C312" s="198" t="s">
        <v>1059</v>
      </c>
      <c r="D312" s="198" t="s">
        <v>1501</v>
      </c>
      <c r="E312" s="199" t="s">
        <v>1503</v>
      </c>
      <c r="F312" s="199" t="s">
        <v>58</v>
      </c>
      <c r="G312" s="207">
        <v>194</v>
      </c>
      <c r="H312" s="206">
        <f t="shared" si="7"/>
        <v>108.64000000000001</v>
      </c>
      <c r="I312" s="205">
        <v>0.44</v>
      </c>
    </row>
    <row r="313" spans="1:9">
      <c r="A313" s="198"/>
      <c r="B313" s="200"/>
      <c r="C313" s="198"/>
      <c r="D313" s="198"/>
      <c r="E313" s="199"/>
      <c r="F313" s="199"/>
      <c r="G313" s="207"/>
      <c r="H313" s="206"/>
      <c r="I313" s="205"/>
    </row>
    <row r="314" spans="1:9">
      <c r="A314" s="198" t="s">
        <v>1050</v>
      </c>
      <c r="B314" s="200" t="s">
        <v>60</v>
      </c>
      <c r="C314" s="198" t="s">
        <v>1059</v>
      </c>
      <c r="D314" s="198" t="s">
        <v>1504</v>
      </c>
      <c r="E314" s="199" t="s">
        <v>1512</v>
      </c>
      <c r="F314" s="199" t="s">
        <v>173</v>
      </c>
      <c r="G314" s="207">
        <v>209</v>
      </c>
      <c r="H314" s="206">
        <f t="shared" ref="H314:H357" si="8">G314*0.56</f>
        <v>117.04</v>
      </c>
      <c r="I314" s="205">
        <v>0.44</v>
      </c>
    </row>
    <row r="315" spans="1:9">
      <c r="A315" s="198" t="s">
        <v>1050</v>
      </c>
      <c r="B315" s="200" t="s">
        <v>60</v>
      </c>
      <c r="C315" s="198" t="s">
        <v>1059</v>
      </c>
      <c r="D315" s="198" t="s">
        <v>1505</v>
      </c>
      <c r="E315" s="199" t="s">
        <v>1513</v>
      </c>
      <c r="F315" s="199" t="s">
        <v>173</v>
      </c>
      <c r="G315" s="207">
        <v>200</v>
      </c>
      <c r="H315" s="206">
        <f t="shared" si="8"/>
        <v>112.00000000000001</v>
      </c>
      <c r="I315" s="205">
        <v>0.44</v>
      </c>
    </row>
    <row r="316" spans="1:9">
      <c r="A316" s="198" t="s">
        <v>1050</v>
      </c>
      <c r="B316" s="200" t="s">
        <v>60</v>
      </c>
      <c r="C316" s="198" t="s">
        <v>1059</v>
      </c>
      <c r="D316" s="198" t="s">
        <v>1506</v>
      </c>
      <c r="E316" s="199" t="s">
        <v>1514</v>
      </c>
      <c r="F316" s="199" t="s">
        <v>173</v>
      </c>
      <c r="G316" s="207">
        <v>158</v>
      </c>
      <c r="H316" s="206">
        <f t="shared" si="8"/>
        <v>88.48</v>
      </c>
      <c r="I316" s="205">
        <v>0.44</v>
      </c>
    </row>
    <row r="317" spans="1:9">
      <c r="A317" s="198" t="s">
        <v>1050</v>
      </c>
      <c r="B317" s="200" t="s">
        <v>60</v>
      </c>
      <c r="C317" s="198" t="s">
        <v>1059</v>
      </c>
      <c r="D317" s="198" t="s">
        <v>1507</v>
      </c>
      <c r="E317" s="199" t="s">
        <v>1515</v>
      </c>
      <c r="F317" s="199" t="s">
        <v>173</v>
      </c>
      <c r="G317" s="207">
        <v>141</v>
      </c>
      <c r="H317" s="206">
        <f t="shared" si="8"/>
        <v>78.960000000000008</v>
      </c>
      <c r="I317" s="205">
        <v>0.44</v>
      </c>
    </row>
    <row r="318" spans="1:9">
      <c r="A318" s="198" t="s">
        <v>1050</v>
      </c>
      <c r="B318" s="200" t="s">
        <v>60</v>
      </c>
      <c r="C318" s="198" t="s">
        <v>1059</v>
      </c>
      <c r="D318" s="198" t="s">
        <v>1508</v>
      </c>
      <c r="E318" s="199" t="s">
        <v>1516</v>
      </c>
      <c r="F318" s="199" t="s">
        <v>173</v>
      </c>
      <c r="G318" s="207">
        <v>125</v>
      </c>
      <c r="H318" s="206">
        <f t="shared" si="8"/>
        <v>70</v>
      </c>
      <c r="I318" s="205">
        <v>0.44</v>
      </c>
    </row>
    <row r="319" spans="1:9">
      <c r="A319" s="198" t="s">
        <v>1050</v>
      </c>
      <c r="B319" s="200" t="s">
        <v>60</v>
      </c>
      <c r="C319" s="198" t="s">
        <v>1059</v>
      </c>
      <c r="D319" s="198" t="s">
        <v>1509</v>
      </c>
      <c r="E319" s="199" t="s">
        <v>1517</v>
      </c>
      <c r="F319" s="199" t="s">
        <v>173</v>
      </c>
      <c r="G319" s="207">
        <v>121</v>
      </c>
      <c r="H319" s="206">
        <f t="shared" si="8"/>
        <v>67.760000000000005</v>
      </c>
      <c r="I319" s="205">
        <v>0.44</v>
      </c>
    </row>
    <row r="320" spans="1:9">
      <c r="A320" s="198" t="s">
        <v>1050</v>
      </c>
      <c r="B320" s="200" t="s">
        <v>60</v>
      </c>
      <c r="C320" s="198" t="s">
        <v>1059</v>
      </c>
      <c r="D320" s="198" t="s">
        <v>1510</v>
      </c>
      <c r="E320" s="199" t="s">
        <v>1518</v>
      </c>
      <c r="F320" s="199" t="s">
        <v>173</v>
      </c>
      <c r="G320" s="207">
        <v>170</v>
      </c>
      <c r="H320" s="206">
        <f t="shared" si="8"/>
        <v>95.2</v>
      </c>
      <c r="I320" s="205">
        <v>0.44</v>
      </c>
    </row>
    <row r="321" spans="1:9">
      <c r="A321" s="198" t="s">
        <v>1050</v>
      </c>
      <c r="B321" s="200" t="s">
        <v>60</v>
      </c>
      <c r="C321" s="198" t="s">
        <v>1059</v>
      </c>
      <c r="D321" s="198" t="s">
        <v>1511</v>
      </c>
      <c r="E321" s="199" t="s">
        <v>1519</v>
      </c>
      <c r="F321" s="199" t="s">
        <v>173</v>
      </c>
      <c r="G321" s="207">
        <v>126</v>
      </c>
      <c r="H321" s="206">
        <f t="shared" si="8"/>
        <v>70.56</v>
      </c>
      <c r="I321" s="205">
        <v>0.44</v>
      </c>
    </row>
    <row r="322" spans="1:9">
      <c r="A322" s="198"/>
      <c r="B322" s="200"/>
      <c r="C322" s="198"/>
      <c r="D322" s="198"/>
      <c r="E322" s="199"/>
      <c r="F322" s="199"/>
      <c r="G322" s="207"/>
      <c r="H322" s="206"/>
      <c r="I322" s="205"/>
    </row>
    <row r="323" spans="1:9">
      <c r="A323" s="198" t="s">
        <v>1050</v>
      </c>
      <c r="B323" s="200" t="s">
        <v>60</v>
      </c>
      <c r="C323" s="198" t="s">
        <v>1059</v>
      </c>
      <c r="D323" s="198" t="s">
        <v>1520</v>
      </c>
      <c r="E323" s="199" t="s">
        <v>1528</v>
      </c>
      <c r="F323" s="199" t="s">
        <v>173</v>
      </c>
      <c r="G323" s="207">
        <v>224</v>
      </c>
      <c r="H323" s="206">
        <f t="shared" si="8"/>
        <v>125.44000000000001</v>
      </c>
      <c r="I323" s="205">
        <v>0.44</v>
      </c>
    </row>
    <row r="324" spans="1:9">
      <c r="A324" s="198" t="s">
        <v>1050</v>
      </c>
      <c r="B324" s="200" t="s">
        <v>60</v>
      </c>
      <c r="C324" s="198" t="s">
        <v>1059</v>
      </c>
      <c r="D324" s="198" t="s">
        <v>1521</v>
      </c>
      <c r="E324" s="199" t="s">
        <v>1529</v>
      </c>
      <c r="F324" s="199" t="s">
        <v>173</v>
      </c>
      <c r="G324" s="207">
        <v>212</v>
      </c>
      <c r="H324" s="206">
        <f t="shared" si="8"/>
        <v>118.72000000000001</v>
      </c>
      <c r="I324" s="205">
        <v>0.44</v>
      </c>
    </row>
    <row r="325" spans="1:9">
      <c r="A325" s="198" t="s">
        <v>1050</v>
      </c>
      <c r="B325" s="200" t="s">
        <v>60</v>
      </c>
      <c r="C325" s="198" t="s">
        <v>1059</v>
      </c>
      <c r="D325" s="198" t="s">
        <v>1522</v>
      </c>
      <c r="E325" s="199" t="s">
        <v>1530</v>
      </c>
      <c r="F325" s="199" t="s">
        <v>173</v>
      </c>
      <c r="G325" s="207">
        <v>168</v>
      </c>
      <c r="H325" s="206">
        <f t="shared" si="8"/>
        <v>94.080000000000013</v>
      </c>
      <c r="I325" s="205">
        <v>0.44</v>
      </c>
    </row>
    <row r="326" spans="1:9">
      <c r="A326" s="198" t="s">
        <v>1050</v>
      </c>
      <c r="B326" s="200" t="s">
        <v>60</v>
      </c>
      <c r="C326" s="198" t="s">
        <v>1059</v>
      </c>
      <c r="D326" s="198" t="s">
        <v>1523</v>
      </c>
      <c r="E326" s="199" t="s">
        <v>1531</v>
      </c>
      <c r="F326" s="199" t="s">
        <v>173</v>
      </c>
      <c r="G326" s="207">
        <v>160</v>
      </c>
      <c r="H326" s="206">
        <f t="shared" si="8"/>
        <v>89.600000000000009</v>
      </c>
      <c r="I326" s="205">
        <v>0.44</v>
      </c>
    </row>
    <row r="327" spans="1:9">
      <c r="A327" s="198" t="s">
        <v>1050</v>
      </c>
      <c r="B327" s="200" t="s">
        <v>60</v>
      </c>
      <c r="C327" s="198" t="s">
        <v>1059</v>
      </c>
      <c r="D327" s="198" t="s">
        <v>1524</v>
      </c>
      <c r="E327" s="199" t="s">
        <v>1532</v>
      </c>
      <c r="F327" s="199" t="s">
        <v>173</v>
      </c>
      <c r="G327" s="207">
        <v>144</v>
      </c>
      <c r="H327" s="206">
        <f t="shared" si="8"/>
        <v>80.640000000000015</v>
      </c>
      <c r="I327" s="205">
        <v>0.44</v>
      </c>
    </row>
    <row r="328" spans="1:9">
      <c r="A328" s="198" t="s">
        <v>1050</v>
      </c>
      <c r="B328" s="200" t="s">
        <v>60</v>
      </c>
      <c r="C328" s="198" t="s">
        <v>1059</v>
      </c>
      <c r="D328" s="198" t="s">
        <v>1525</v>
      </c>
      <c r="E328" s="199" t="s">
        <v>1533</v>
      </c>
      <c r="F328" s="199" t="s">
        <v>173</v>
      </c>
      <c r="G328" s="207">
        <v>139</v>
      </c>
      <c r="H328" s="206">
        <f t="shared" si="8"/>
        <v>77.84</v>
      </c>
      <c r="I328" s="205">
        <v>0.44</v>
      </c>
    </row>
    <row r="329" spans="1:9">
      <c r="A329" s="198" t="s">
        <v>1050</v>
      </c>
      <c r="B329" s="200" t="s">
        <v>60</v>
      </c>
      <c r="C329" s="198" t="s">
        <v>1059</v>
      </c>
      <c r="D329" s="198" t="s">
        <v>1526</v>
      </c>
      <c r="E329" s="199" t="s">
        <v>1534</v>
      </c>
      <c r="F329" s="199" t="s">
        <v>173</v>
      </c>
      <c r="G329" s="207">
        <v>182</v>
      </c>
      <c r="H329" s="206">
        <f t="shared" si="8"/>
        <v>101.92000000000002</v>
      </c>
      <c r="I329" s="205">
        <v>0.44</v>
      </c>
    </row>
    <row r="330" spans="1:9">
      <c r="A330" s="198" t="s">
        <v>1050</v>
      </c>
      <c r="B330" s="200" t="s">
        <v>60</v>
      </c>
      <c r="C330" s="198" t="s">
        <v>1059</v>
      </c>
      <c r="D330" s="198" t="s">
        <v>1527</v>
      </c>
      <c r="E330" s="199" t="s">
        <v>1535</v>
      </c>
      <c r="F330" s="199" t="s">
        <v>173</v>
      </c>
      <c r="G330" s="207">
        <v>147</v>
      </c>
      <c r="H330" s="206">
        <f t="shared" si="8"/>
        <v>82.320000000000007</v>
      </c>
      <c r="I330" s="205">
        <v>0.44</v>
      </c>
    </row>
    <row r="331" spans="1:9">
      <c r="A331" s="198"/>
      <c r="B331" s="200"/>
      <c r="C331" s="198"/>
      <c r="D331" s="198"/>
      <c r="E331" s="199"/>
      <c r="F331" s="199"/>
      <c r="G331" s="207"/>
      <c r="H331" s="206"/>
      <c r="I331" s="205"/>
    </row>
    <row r="332" spans="1:9">
      <c r="A332" s="198" t="s">
        <v>1050</v>
      </c>
      <c r="B332" s="200" t="s">
        <v>60</v>
      </c>
      <c r="C332" s="198" t="s">
        <v>1059</v>
      </c>
      <c r="D332" s="198" t="s">
        <v>1536</v>
      </c>
      <c r="E332" s="199" t="s">
        <v>1444</v>
      </c>
      <c r="F332" s="199" t="s">
        <v>173</v>
      </c>
      <c r="G332" s="207">
        <v>830</v>
      </c>
      <c r="H332" s="206">
        <f t="shared" si="8"/>
        <v>464.80000000000007</v>
      </c>
      <c r="I332" s="205">
        <v>0.44</v>
      </c>
    </row>
    <row r="333" spans="1:9">
      <c r="A333" s="198" t="s">
        <v>1050</v>
      </c>
      <c r="B333" s="200" t="s">
        <v>60</v>
      </c>
      <c r="C333" s="198" t="s">
        <v>1059</v>
      </c>
      <c r="D333" s="198" t="s">
        <v>1537</v>
      </c>
      <c r="E333" s="199" t="s">
        <v>1445</v>
      </c>
      <c r="F333" s="199" t="s">
        <v>173</v>
      </c>
      <c r="G333" s="207">
        <v>790</v>
      </c>
      <c r="H333" s="206">
        <f t="shared" si="8"/>
        <v>442.40000000000003</v>
      </c>
      <c r="I333" s="205">
        <v>0.44</v>
      </c>
    </row>
    <row r="334" spans="1:9">
      <c r="A334" s="198" t="s">
        <v>1050</v>
      </c>
      <c r="B334" s="200" t="s">
        <v>60</v>
      </c>
      <c r="C334" s="198" t="s">
        <v>1059</v>
      </c>
      <c r="D334" s="198" t="s">
        <v>1538</v>
      </c>
      <c r="E334" s="199" t="s">
        <v>1544</v>
      </c>
      <c r="F334" s="199" t="s">
        <v>173</v>
      </c>
      <c r="G334" s="207">
        <v>630</v>
      </c>
      <c r="H334" s="206">
        <f t="shared" si="8"/>
        <v>352.8</v>
      </c>
      <c r="I334" s="205">
        <v>0.44</v>
      </c>
    </row>
    <row r="335" spans="1:9">
      <c r="A335" s="198" t="s">
        <v>1050</v>
      </c>
      <c r="B335" s="200" t="s">
        <v>60</v>
      </c>
      <c r="C335" s="198" t="s">
        <v>1059</v>
      </c>
      <c r="D335" s="198" t="s">
        <v>1539</v>
      </c>
      <c r="E335" s="199" t="s">
        <v>1447</v>
      </c>
      <c r="F335" s="199" t="s">
        <v>173</v>
      </c>
      <c r="G335" s="207">
        <v>530</v>
      </c>
      <c r="H335" s="206">
        <f t="shared" si="8"/>
        <v>296.8</v>
      </c>
      <c r="I335" s="205">
        <v>0.44</v>
      </c>
    </row>
    <row r="336" spans="1:9">
      <c r="A336" s="198" t="s">
        <v>1050</v>
      </c>
      <c r="B336" s="200" t="s">
        <v>60</v>
      </c>
      <c r="C336" s="198" t="s">
        <v>1059</v>
      </c>
      <c r="D336" s="198" t="s">
        <v>1540</v>
      </c>
      <c r="E336" s="199" t="s">
        <v>1448</v>
      </c>
      <c r="F336" s="199" t="s">
        <v>173</v>
      </c>
      <c r="G336" s="207">
        <v>464</v>
      </c>
      <c r="H336" s="206">
        <f t="shared" si="8"/>
        <v>259.84000000000003</v>
      </c>
      <c r="I336" s="205">
        <v>0.44</v>
      </c>
    </row>
    <row r="337" spans="1:9">
      <c r="A337" s="198" t="s">
        <v>1050</v>
      </c>
      <c r="B337" s="200" t="s">
        <v>60</v>
      </c>
      <c r="C337" s="198" t="s">
        <v>1059</v>
      </c>
      <c r="D337" s="198" t="s">
        <v>1541</v>
      </c>
      <c r="E337" s="199" t="s">
        <v>1545</v>
      </c>
      <c r="F337" s="199" t="s">
        <v>173</v>
      </c>
      <c r="G337" s="207">
        <v>445</v>
      </c>
      <c r="H337" s="206">
        <f t="shared" si="8"/>
        <v>249.20000000000002</v>
      </c>
      <c r="I337" s="205">
        <v>0.44</v>
      </c>
    </row>
    <row r="338" spans="1:9">
      <c r="A338" s="198" t="s">
        <v>1050</v>
      </c>
      <c r="B338" s="200" t="s">
        <v>60</v>
      </c>
      <c r="C338" s="198" t="s">
        <v>1059</v>
      </c>
      <c r="D338" s="198" t="s">
        <v>1542</v>
      </c>
      <c r="E338" s="199" t="s">
        <v>1450</v>
      </c>
      <c r="F338" s="199" t="s">
        <v>173</v>
      </c>
      <c r="G338" s="207">
        <v>660</v>
      </c>
      <c r="H338" s="206">
        <f t="shared" si="8"/>
        <v>369.6</v>
      </c>
      <c r="I338" s="205">
        <v>0.44</v>
      </c>
    </row>
    <row r="339" spans="1:9">
      <c r="A339" s="198" t="s">
        <v>1050</v>
      </c>
      <c r="B339" s="200" t="s">
        <v>60</v>
      </c>
      <c r="C339" s="198" t="s">
        <v>1059</v>
      </c>
      <c r="D339" s="198" t="s">
        <v>1543</v>
      </c>
      <c r="E339" s="199" t="s">
        <v>1451</v>
      </c>
      <c r="F339" s="199" t="s">
        <v>173</v>
      </c>
      <c r="G339" s="207">
        <v>462</v>
      </c>
      <c r="H339" s="206">
        <f t="shared" si="8"/>
        <v>258.72000000000003</v>
      </c>
      <c r="I339" s="205">
        <v>0.44</v>
      </c>
    </row>
    <row r="340" spans="1:9">
      <c r="A340" s="198"/>
      <c r="B340" s="200"/>
      <c r="C340" s="198"/>
      <c r="D340" s="198"/>
      <c r="E340" s="199"/>
      <c r="F340" s="199"/>
      <c r="G340" s="207"/>
      <c r="H340" s="206"/>
      <c r="I340" s="205"/>
    </row>
    <row r="341" spans="1:9">
      <c r="A341" s="198" t="s">
        <v>1050</v>
      </c>
      <c r="B341" s="200" t="s">
        <v>60</v>
      </c>
      <c r="C341" s="198" t="s">
        <v>1059</v>
      </c>
      <c r="D341" s="198" t="s">
        <v>1546</v>
      </c>
      <c r="E341" s="199" t="s">
        <v>1428</v>
      </c>
      <c r="F341" s="199" t="s">
        <v>173</v>
      </c>
      <c r="G341" s="207">
        <v>366</v>
      </c>
      <c r="H341" s="206">
        <f t="shared" si="8"/>
        <v>204.96</v>
      </c>
      <c r="I341" s="205">
        <v>0.44</v>
      </c>
    </row>
    <row r="342" spans="1:9">
      <c r="A342" s="198" t="s">
        <v>1050</v>
      </c>
      <c r="B342" s="200" t="s">
        <v>60</v>
      </c>
      <c r="C342" s="198" t="s">
        <v>1059</v>
      </c>
      <c r="D342" s="198" t="s">
        <v>1547</v>
      </c>
      <c r="E342" s="199" t="s">
        <v>1429</v>
      </c>
      <c r="F342" s="199" t="s">
        <v>173</v>
      </c>
      <c r="G342" s="207">
        <v>347</v>
      </c>
      <c r="H342" s="206">
        <f t="shared" si="8"/>
        <v>194.32000000000002</v>
      </c>
      <c r="I342" s="205">
        <v>0.44</v>
      </c>
    </row>
    <row r="343" spans="1:9">
      <c r="A343" s="198" t="s">
        <v>1050</v>
      </c>
      <c r="B343" s="200" t="s">
        <v>60</v>
      </c>
      <c r="C343" s="198" t="s">
        <v>1059</v>
      </c>
      <c r="D343" s="198" t="s">
        <v>1548</v>
      </c>
      <c r="E343" s="199" t="s">
        <v>1430</v>
      </c>
      <c r="F343" s="199" t="s">
        <v>173</v>
      </c>
      <c r="G343" s="207">
        <v>268</v>
      </c>
      <c r="H343" s="206">
        <f t="shared" si="8"/>
        <v>150.08000000000001</v>
      </c>
      <c r="I343" s="205">
        <v>0.44</v>
      </c>
    </row>
    <row r="344" spans="1:9">
      <c r="A344" s="198" t="s">
        <v>1050</v>
      </c>
      <c r="B344" s="200" t="s">
        <v>60</v>
      </c>
      <c r="C344" s="198" t="s">
        <v>1059</v>
      </c>
      <c r="D344" s="198" t="s">
        <v>1549</v>
      </c>
      <c r="E344" s="199" t="s">
        <v>1431</v>
      </c>
      <c r="F344" s="199" t="s">
        <v>173</v>
      </c>
      <c r="G344" s="207">
        <v>283</v>
      </c>
      <c r="H344" s="206">
        <f t="shared" si="8"/>
        <v>158.48000000000002</v>
      </c>
      <c r="I344" s="205">
        <v>0.44</v>
      </c>
    </row>
    <row r="345" spans="1:9">
      <c r="A345" s="198" t="s">
        <v>1050</v>
      </c>
      <c r="B345" s="200" t="s">
        <v>60</v>
      </c>
      <c r="C345" s="198" t="s">
        <v>1059</v>
      </c>
      <c r="D345" s="198" t="s">
        <v>1550</v>
      </c>
      <c r="E345" s="199" t="s">
        <v>1432</v>
      </c>
      <c r="F345" s="199" t="s">
        <v>173</v>
      </c>
      <c r="G345" s="207">
        <v>241</v>
      </c>
      <c r="H345" s="206">
        <f t="shared" si="8"/>
        <v>134.96</v>
      </c>
      <c r="I345" s="205">
        <v>0.44</v>
      </c>
    </row>
    <row r="346" spans="1:9">
      <c r="A346" s="198" t="s">
        <v>1050</v>
      </c>
      <c r="B346" s="200" t="s">
        <v>60</v>
      </c>
      <c r="C346" s="198" t="s">
        <v>1059</v>
      </c>
      <c r="D346" s="198" t="s">
        <v>1551</v>
      </c>
      <c r="E346" s="199" t="s">
        <v>1433</v>
      </c>
      <c r="F346" s="199" t="s">
        <v>173</v>
      </c>
      <c r="G346" s="207">
        <v>221</v>
      </c>
      <c r="H346" s="206">
        <f t="shared" si="8"/>
        <v>123.76</v>
      </c>
      <c r="I346" s="205">
        <v>0.44</v>
      </c>
    </row>
    <row r="347" spans="1:9">
      <c r="A347" s="198" t="s">
        <v>1050</v>
      </c>
      <c r="B347" s="200" t="s">
        <v>60</v>
      </c>
      <c r="C347" s="198" t="s">
        <v>1059</v>
      </c>
      <c r="D347" s="198" t="s">
        <v>1552</v>
      </c>
      <c r="E347" s="199" t="s">
        <v>1434</v>
      </c>
      <c r="F347" s="199" t="s">
        <v>173</v>
      </c>
      <c r="G347" s="207">
        <v>293</v>
      </c>
      <c r="H347" s="206">
        <f t="shared" si="8"/>
        <v>164.08</v>
      </c>
      <c r="I347" s="205">
        <v>0.44</v>
      </c>
    </row>
    <row r="348" spans="1:9">
      <c r="A348" s="198" t="s">
        <v>1050</v>
      </c>
      <c r="B348" s="200" t="s">
        <v>60</v>
      </c>
      <c r="C348" s="198" t="s">
        <v>1059</v>
      </c>
      <c r="D348" s="198" t="s">
        <v>1553</v>
      </c>
      <c r="E348" s="199" t="s">
        <v>1435</v>
      </c>
      <c r="F348" s="199" t="s">
        <v>173</v>
      </c>
      <c r="G348" s="207">
        <v>242</v>
      </c>
      <c r="H348" s="206">
        <f t="shared" si="8"/>
        <v>135.52000000000001</v>
      </c>
      <c r="I348" s="205">
        <v>0.44</v>
      </c>
    </row>
    <row r="349" spans="1:9">
      <c r="A349" s="198"/>
      <c r="B349" s="200"/>
      <c r="C349" s="198"/>
      <c r="D349" s="198"/>
      <c r="E349" s="199"/>
      <c r="F349" s="199"/>
      <c r="G349" s="207"/>
      <c r="H349" s="206"/>
      <c r="I349" s="205"/>
    </row>
    <row r="350" spans="1:9">
      <c r="A350" s="198" t="s">
        <v>1050</v>
      </c>
      <c r="B350" s="200" t="s">
        <v>60</v>
      </c>
      <c r="C350" s="198" t="s">
        <v>1059</v>
      </c>
      <c r="D350" s="198" t="s">
        <v>1554</v>
      </c>
      <c r="E350" s="199" t="s">
        <v>1460</v>
      </c>
      <c r="F350" s="199" t="s">
        <v>173</v>
      </c>
      <c r="G350" s="207">
        <v>458</v>
      </c>
      <c r="H350" s="206">
        <f t="shared" si="8"/>
        <v>256.48</v>
      </c>
      <c r="I350" s="205">
        <v>0.44</v>
      </c>
    </row>
    <row r="351" spans="1:9">
      <c r="A351" s="198" t="s">
        <v>1050</v>
      </c>
      <c r="B351" s="200" t="s">
        <v>60</v>
      </c>
      <c r="C351" s="198" t="s">
        <v>1059</v>
      </c>
      <c r="D351" s="198" t="s">
        <v>1555</v>
      </c>
      <c r="E351" s="199" t="s">
        <v>1461</v>
      </c>
      <c r="F351" s="199" t="s">
        <v>173</v>
      </c>
      <c r="G351" s="207">
        <v>436</v>
      </c>
      <c r="H351" s="206">
        <f t="shared" si="8"/>
        <v>244.16000000000003</v>
      </c>
      <c r="I351" s="205">
        <v>0.44</v>
      </c>
    </row>
    <row r="352" spans="1:9">
      <c r="A352" s="198" t="s">
        <v>1050</v>
      </c>
      <c r="B352" s="200" t="s">
        <v>60</v>
      </c>
      <c r="C352" s="198" t="s">
        <v>1059</v>
      </c>
      <c r="D352" s="198" t="s">
        <v>1556</v>
      </c>
      <c r="E352" s="199" t="s">
        <v>1462</v>
      </c>
      <c r="F352" s="199" t="s">
        <v>173</v>
      </c>
      <c r="G352" s="207">
        <v>368</v>
      </c>
      <c r="H352" s="206">
        <f t="shared" si="8"/>
        <v>206.08</v>
      </c>
      <c r="I352" s="205">
        <v>0.44</v>
      </c>
    </row>
    <row r="353" spans="1:9">
      <c r="A353" s="198" t="s">
        <v>1050</v>
      </c>
      <c r="B353" s="200" t="s">
        <v>60</v>
      </c>
      <c r="C353" s="198" t="s">
        <v>1059</v>
      </c>
      <c r="D353" s="198" t="s">
        <v>1557</v>
      </c>
      <c r="E353" s="199" t="s">
        <v>1463</v>
      </c>
      <c r="F353" s="199" t="s">
        <v>173</v>
      </c>
      <c r="G353" s="207">
        <v>323</v>
      </c>
      <c r="H353" s="206">
        <f t="shared" si="8"/>
        <v>180.88000000000002</v>
      </c>
      <c r="I353" s="205">
        <v>0.44</v>
      </c>
    </row>
    <row r="354" spans="1:9">
      <c r="A354" s="198" t="s">
        <v>1050</v>
      </c>
      <c r="B354" s="200" t="s">
        <v>60</v>
      </c>
      <c r="C354" s="198" t="s">
        <v>1059</v>
      </c>
      <c r="D354" s="198" t="s">
        <v>1558</v>
      </c>
      <c r="E354" s="199" t="s">
        <v>1464</v>
      </c>
      <c r="F354" s="199" t="s">
        <v>173</v>
      </c>
      <c r="G354" s="207">
        <v>257</v>
      </c>
      <c r="H354" s="206">
        <f t="shared" si="8"/>
        <v>143.92000000000002</v>
      </c>
      <c r="I354" s="205">
        <v>0.44</v>
      </c>
    </row>
    <row r="355" spans="1:9">
      <c r="A355" s="198" t="s">
        <v>1050</v>
      </c>
      <c r="B355" s="200" t="s">
        <v>60</v>
      </c>
      <c r="C355" s="198" t="s">
        <v>1059</v>
      </c>
      <c r="D355" s="198" t="s">
        <v>1559</v>
      </c>
      <c r="E355" s="199" t="s">
        <v>1465</v>
      </c>
      <c r="F355" s="199" t="s">
        <v>173</v>
      </c>
      <c r="G355" s="207">
        <v>251</v>
      </c>
      <c r="H355" s="206">
        <f t="shared" si="8"/>
        <v>140.56</v>
      </c>
      <c r="I355" s="205">
        <v>0.44</v>
      </c>
    </row>
    <row r="356" spans="1:9">
      <c r="A356" s="198" t="s">
        <v>1050</v>
      </c>
      <c r="B356" s="200" t="s">
        <v>60</v>
      </c>
      <c r="C356" s="198" t="s">
        <v>1059</v>
      </c>
      <c r="D356" s="198" t="s">
        <v>1560</v>
      </c>
      <c r="E356" s="199" t="s">
        <v>1466</v>
      </c>
      <c r="F356" s="199" t="s">
        <v>173</v>
      </c>
      <c r="G356" s="207">
        <v>385</v>
      </c>
      <c r="H356" s="206">
        <f t="shared" si="8"/>
        <v>215.60000000000002</v>
      </c>
      <c r="I356" s="205">
        <v>0.44</v>
      </c>
    </row>
    <row r="357" spans="1:9">
      <c r="A357" s="198" t="s">
        <v>1050</v>
      </c>
      <c r="B357" s="200" t="s">
        <v>60</v>
      </c>
      <c r="C357" s="198" t="s">
        <v>1059</v>
      </c>
      <c r="D357" s="198" t="s">
        <v>1561</v>
      </c>
      <c r="E357" s="199" t="s">
        <v>1467</v>
      </c>
      <c r="F357" s="199" t="s">
        <v>173</v>
      </c>
      <c r="G357" s="207">
        <v>258</v>
      </c>
      <c r="H357" s="206">
        <f t="shared" si="8"/>
        <v>144.48000000000002</v>
      </c>
      <c r="I357" s="205">
        <v>0.44</v>
      </c>
    </row>
    <row r="358" spans="1:9">
      <c r="A358" s="198"/>
      <c r="B358" s="200"/>
      <c r="C358" s="198"/>
      <c r="D358" s="198"/>
      <c r="E358" s="199"/>
      <c r="F358" s="199"/>
      <c r="G358" s="207"/>
      <c r="H358" s="199"/>
      <c r="I358" s="199"/>
    </row>
    <row r="359" spans="1:9">
      <c r="A359" s="198" t="s">
        <v>1050</v>
      </c>
      <c r="B359" s="200" t="s">
        <v>60</v>
      </c>
      <c r="C359" s="198" t="s">
        <v>1059</v>
      </c>
      <c r="D359" s="198" t="s">
        <v>1562</v>
      </c>
      <c r="E359" s="199" t="s">
        <v>1563</v>
      </c>
      <c r="F359" s="199" t="s">
        <v>173</v>
      </c>
      <c r="G359" s="207">
        <v>45</v>
      </c>
      <c r="H359" s="206">
        <f t="shared" ref="H359" si="9">G359*0.56</f>
        <v>25.200000000000003</v>
      </c>
      <c r="I359" s="205">
        <v>0.44</v>
      </c>
    </row>
    <row r="360" spans="1:9">
      <c r="A360" s="198"/>
      <c r="B360" s="200"/>
      <c r="C360" s="198"/>
      <c r="D360" s="198"/>
      <c r="E360" s="199"/>
      <c r="F360" s="199"/>
      <c r="G360" s="207"/>
      <c r="H360" s="199"/>
      <c r="I360" s="199"/>
    </row>
    <row r="361" spans="1:9">
      <c r="A361" s="198" t="s">
        <v>1050</v>
      </c>
      <c r="B361" s="200" t="s">
        <v>60</v>
      </c>
      <c r="C361" s="198" t="s">
        <v>1059</v>
      </c>
      <c r="D361" s="198" t="s">
        <v>1564</v>
      </c>
      <c r="E361" s="199" t="s">
        <v>1476</v>
      </c>
      <c r="F361" s="199" t="s">
        <v>173</v>
      </c>
      <c r="G361" s="207">
        <v>354</v>
      </c>
      <c r="H361" s="206">
        <f t="shared" ref="H361:H368" si="10">G361*0.56</f>
        <v>198.24</v>
      </c>
      <c r="I361" s="205">
        <v>0.44</v>
      </c>
    </row>
    <row r="362" spans="1:9">
      <c r="A362" s="198" t="s">
        <v>1050</v>
      </c>
      <c r="B362" s="200" t="s">
        <v>60</v>
      </c>
      <c r="C362" s="198" t="s">
        <v>1059</v>
      </c>
      <c r="D362" s="198" t="s">
        <v>1565</v>
      </c>
      <c r="E362" s="199" t="s">
        <v>1477</v>
      </c>
      <c r="F362" s="199" t="s">
        <v>173</v>
      </c>
      <c r="G362" s="207">
        <v>338</v>
      </c>
      <c r="H362" s="206">
        <f t="shared" si="10"/>
        <v>189.28000000000003</v>
      </c>
      <c r="I362" s="205">
        <v>0.44</v>
      </c>
    </row>
    <row r="363" spans="1:9">
      <c r="A363" s="198" t="s">
        <v>1050</v>
      </c>
      <c r="B363" s="200" t="s">
        <v>60</v>
      </c>
      <c r="C363" s="198" t="s">
        <v>1059</v>
      </c>
      <c r="D363" s="198" t="s">
        <v>1566</v>
      </c>
      <c r="E363" s="199" t="s">
        <v>1478</v>
      </c>
      <c r="F363" s="199" t="s">
        <v>173</v>
      </c>
      <c r="G363" s="207">
        <v>263</v>
      </c>
      <c r="H363" s="206">
        <f t="shared" si="10"/>
        <v>147.28</v>
      </c>
      <c r="I363" s="205">
        <v>0.44</v>
      </c>
    </row>
    <row r="364" spans="1:9">
      <c r="A364" s="198" t="s">
        <v>1050</v>
      </c>
      <c r="B364" s="200" t="s">
        <v>60</v>
      </c>
      <c r="C364" s="198" t="s">
        <v>1059</v>
      </c>
      <c r="D364" s="198" t="s">
        <v>1567</v>
      </c>
      <c r="E364" s="199" t="s">
        <v>1479</v>
      </c>
      <c r="F364" s="199" t="s">
        <v>173</v>
      </c>
      <c r="G364" s="207">
        <v>308</v>
      </c>
      <c r="H364" s="206">
        <f t="shared" si="10"/>
        <v>172.48000000000002</v>
      </c>
      <c r="I364" s="205">
        <v>0.44</v>
      </c>
    </row>
    <row r="365" spans="1:9">
      <c r="A365" s="198" t="s">
        <v>1050</v>
      </c>
      <c r="B365" s="200" t="s">
        <v>60</v>
      </c>
      <c r="C365" s="198" t="s">
        <v>1059</v>
      </c>
      <c r="D365" s="198" t="s">
        <v>1568</v>
      </c>
      <c r="E365" s="199" t="s">
        <v>1480</v>
      </c>
      <c r="F365" s="199" t="s">
        <v>173</v>
      </c>
      <c r="G365" s="207">
        <v>221</v>
      </c>
      <c r="H365" s="206">
        <f t="shared" si="10"/>
        <v>123.76</v>
      </c>
      <c r="I365" s="205">
        <v>0.44</v>
      </c>
    </row>
    <row r="366" spans="1:9">
      <c r="A366" s="198" t="s">
        <v>1050</v>
      </c>
      <c r="B366" s="200" t="s">
        <v>60</v>
      </c>
      <c r="C366" s="198" t="s">
        <v>1059</v>
      </c>
      <c r="D366" s="198" t="s">
        <v>1569</v>
      </c>
      <c r="E366" s="199" t="s">
        <v>1481</v>
      </c>
      <c r="F366" s="199" t="s">
        <v>173</v>
      </c>
      <c r="G366" s="207">
        <v>194</v>
      </c>
      <c r="H366" s="206">
        <f t="shared" si="10"/>
        <v>108.64000000000001</v>
      </c>
      <c r="I366" s="205">
        <v>0.44</v>
      </c>
    </row>
    <row r="367" spans="1:9">
      <c r="A367" s="198" t="s">
        <v>1050</v>
      </c>
      <c r="B367" s="200" t="s">
        <v>60</v>
      </c>
      <c r="C367" s="198" t="s">
        <v>1059</v>
      </c>
      <c r="D367" s="198" t="s">
        <v>1570</v>
      </c>
      <c r="E367" s="199" t="s">
        <v>1482</v>
      </c>
      <c r="F367" s="199" t="s">
        <v>173</v>
      </c>
      <c r="G367" s="207">
        <v>282</v>
      </c>
      <c r="H367" s="206">
        <f t="shared" si="10"/>
        <v>157.92000000000002</v>
      </c>
      <c r="I367" s="205">
        <v>0.44</v>
      </c>
    </row>
    <row r="368" spans="1:9">
      <c r="A368" s="198" t="s">
        <v>1050</v>
      </c>
      <c r="B368" s="200" t="s">
        <v>60</v>
      </c>
      <c r="C368" s="198" t="s">
        <v>1059</v>
      </c>
      <c r="D368" s="198" t="s">
        <v>1571</v>
      </c>
      <c r="E368" s="199" t="s">
        <v>1483</v>
      </c>
      <c r="F368" s="199" t="s">
        <v>173</v>
      </c>
      <c r="G368" s="207">
        <v>221</v>
      </c>
      <c r="H368" s="206">
        <f t="shared" si="10"/>
        <v>123.76</v>
      </c>
      <c r="I368" s="205">
        <v>0.44</v>
      </c>
    </row>
    <row r="369" spans="1:9">
      <c r="A369" s="198"/>
      <c r="B369" s="200"/>
      <c r="C369" s="198"/>
      <c r="D369" s="198"/>
      <c r="E369" s="199"/>
      <c r="F369" s="199"/>
      <c r="G369" s="207"/>
      <c r="H369" s="199"/>
      <c r="I369" s="199"/>
    </row>
    <row r="370" spans="1:9">
      <c r="A370" s="198" t="s">
        <v>1050</v>
      </c>
      <c r="B370" s="200" t="s">
        <v>60</v>
      </c>
      <c r="C370" s="198" t="s">
        <v>1059</v>
      </c>
      <c r="D370" s="198" t="s">
        <v>1622</v>
      </c>
      <c r="E370" s="199" t="s">
        <v>1572</v>
      </c>
      <c r="F370" s="199" t="s">
        <v>173</v>
      </c>
      <c r="G370" s="207">
        <v>193</v>
      </c>
      <c r="H370" s="206">
        <f t="shared" ref="H370:H397" si="11">G370*0.56</f>
        <v>108.08000000000001</v>
      </c>
      <c r="I370" s="205">
        <v>0.44</v>
      </c>
    </row>
    <row r="371" spans="1:9">
      <c r="A371" s="198"/>
      <c r="B371" s="200"/>
      <c r="C371" s="198"/>
      <c r="D371" s="198"/>
      <c r="E371" s="199"/>
      <c r="F371" s="199"/>
      <c r="G371" s="207"/>
      <c r="H371" s="206"/>
      <c r="I371" s="199"/>
    </row>
    <row r="372" spans="1:9">
      <c r="A372" s="198" t="s">
        <v>1050</v>
      </c>
      <c r="B372" s="200" t="s">
        <v>60</v>
      </c>
      <c r="C372" s="198" t="s">
        <v>1059</v>
      </c>
      <c r="D372" s="198" t="s">
        <v>1573</v>
      </c>
      <c r="E372" s="199" t="s">
        <v>1512</v>
      </c>
      <c r="F372" s="199" t="s">
        <v>173</v>
      </c>
      <c r="G372" s="207">
        <v>209</v>
      </c>
      <c r="H372" s="206">
        <f t="shared" si="11"/>
        <v>117.04</v>
      </c>
      <c r="I372" s="205">
        <v>0.44</v>
      </c>
    </row>
    <row r="373" spans="1:9">
      <c r="A373" s="198" t="s">
        <v>1050</v>
      </c>
      <c r="B373" s="200" t="s">
        <v>60</v>
      </c>
      <c r="C373" s="198" t="s">
        <v>1059</v>
      </c>
      <c r="D373" s="198" t="s">
        <v>1574</v>
      </c>
      <c r="E373" s="199" t="s">
        <v>1513</v>
      </c>
      <c r="F373" s="199" t="s">
        <v>173</v>
      </c>
      <c r="G373" s="207">
        <v>200</v>
      </c>
      <c r="H373" s="206">
        <f t="shared" si="11"/>
        <v>112.00000000000001</v>
      </c>
      <c r="I373" s="205">
        <v>0.44</v>
      </c>
    </row>
    <row r="374" spans="1:9">
      <c r="A374" s="198" t="s">
        <v>1050</v>
      </c>
      <c r="B374" s="200" t="s">
        <v>60</v>
      </c>
      <c r="C374" s="198" t="s">
        <v>1059</v>
      </c>
      <c r="D374" s="198" t="s">
        <v>1575</v>
      </c>
      <c r="E374" s="199" t="s">
        <v>1514</v>
      </c>
      <c r="F374" s="199" t="s">
        <v>173</v>
      </c>
      <c r="G374" s="207">
        <v>158</v>
      </c>
      <c r="H374" s="206">
        <f t="shared" si="11"/>
        <v>88.48</v>
      </c>
      <c r="I374" s="205">
        <v>0.44</v>
      </c>
    </row>
    <row r="375" spans="1:9">
      <c r="A375" s="198" t="s">
        <v>1050</v>
      </c>
      <c r="B375" s="200" t="s">
        <v>60</v>
      </c>
      <c r="C375" s="198" t="s">
        <v>1059</v>
      </c>
      <c r="D375" s="198" t="s">
        <v>1576</v>
      </c>
      <c r="E375" s="199" t="s">
        <v>1515</v>
      </c>
      <c r="F375" s="199" t="s">
        <v>173</v>
      </c>
      <c r="G375" s="207">
        <v>141</v>
      </c>
      <c r="H375" s="206">
        <f t="shared" si="11"/>
        <v>78.960000000000008</v>
      </c>
      <c r="I375" s="205">
        <v>0.44</v>
      </c>
    </row>
    <row r="376" spans="1:9">
      <c r="A376" s="198" t="s">
        <v>1050</v>
      </c>
      <c r="B376" s="200" t="s">
        <v>60</v>
      </c>
      <c r="C376" s="198" t="s">
        <v>1059</v>
      </c>
      <c r="D376" s="198" t="s">
        <v>1577</v>
      </c>
      <c r="E376" s="199" t="s">
        <v>1516</v>
      </c>
      <c r="F376" s="199" t="s">
        <v>173</v>
      </c>
      <c r="G376" s="207">
        <v>125</v>
      </c>
      <c r="H376" s="206">
        <f t="shared" si="11"/>
        <v>70</v>
      </c>
      <c r="I376" s="205">
        <v>0.44</v>
      </c>
    </row>
    <row r="377" spans="1:9">
      <c r="A377" s="198" t="s">
        <v>1050</v>
      </c>
      <c r="B377" s="200" t="s">
        <v>60</v>
      </c>
      <c r="C377" s="198" t="s">
        <v>1059</v>
      </c>
      <c r="D377" s="198" t="s">
        <v>1578</v>
      </c>
      <c r="E377" s="199" t="s">
        <v>1517</v>
      </c>
      <c r="F377" s="199" t="s">
        <v>173</v>
      </c>
      <c r="G377" s="207">
        <v>121</v>
      </c>
      <c r="H377" s="206">
        <f t="shared" si="11"/>
        <v>67.760000000000005</v>
      </c>
      <c r="I377" s="205">
        <v>0.44</v>
      </c>
    </row>
    <row r="378" spans="1:9">
      <c r="A378" s="198" t="s">
        <v>1050</v>
      </c>
      <c r="B378" s="200" t="s">
        <v>60</v>
      </c>
      <c r="C378" s="198" t="s">
        <v>1059</v>
      </c>
      <c r="D378" s="198" t="s">
        <v>1579</v>
      </c>
      <c r="E378" s="199" t="s">
        <v>1518</v>
      </c>
      <c r="F378" s="199" t="s">
        <v>173</v>
      </c>
      <c r="G378" s="207">
        <v>170</v>
      </c>
      <c r="H378" s="206">
        <f t="shared" si="11"/>
        <v>95.2</v>
      </c>
      <c r="I378" s="205">
        <v>0.44</v>
      </c>
    </row>
    <row r="379" spans="1:9">
      <c r="A379" s="198" t="s">
        <v>1050</v>
      </c>
      <c r="B379" s="200" t="s">
        <v>60</v>
      </c>
      <c r="C379" s="198" t="s">
        <v>1059</v>
      </c>
      <c r="D379" s="198" t="s">
        <v>1580</v>
      </c>
      <c r="E379" s="199" t="s">
        <v>1519</v>
      </c>
      <c r="F379" s="199" t="s">
        <v>173</v>
      </c>
      <c r="G379" s="207">
        <v>126</v>
      </c>
      <c r="H379" s="206">
        <f t="shared" si="11"/>
        <v>70.56</v>
      </c>
      <c r="I379" s="205">
        <v>0.44</v>
      </c>
    </row>
    <row r="380" spans="1:9">
      <c r="A380" s="198"/>
      <c r="B380" s="200"/>
      <c r="C380" s="198"/>
      <c r="D380" s="198"/>
      <c r="E380" s="199"/>
      <c r="F380" s="199"/>
      <c r="G380" s="207"/>
      <c r="H380" s="206"/>
      <c r="I380" s="205"/>
    </row>
    <row r="381" spans="1:9">
      <c r="A381" s="198" t="s">
        <v>1050</v>
      </c>
      <c r="B381" s="200" t="s">
        <v>60</v>
      </c>
      <c r="C381" s="198" t="s">
        <v>1059</v>
      </c>
      <c r="D381" s="198" t="s">
        <v>1581</v>
      </c>
      <c r="E381" s="199" t="s">
        <v>1528</v>
      </c>
      <c r="F381" s="199" t="s">
        <v>173</v>
      </c>
      <c r="G381" s="207">
        <v>224</v>
      </c>
      <c r="H381" s="206">
        <f t="shared" si="11"/>
        <v>125.44000000000001</v>
      </c>
      <c r="I381" s="205">
        <v>0.44</v>
      </c>
    </row>
    <row r="382" spans="1:9">
      <c r="A382" s="198" t="s">
        <v>1050</v>
      </c>
      <c r="B382" s="200" t="s">
        <v>60</v>
      </c>
      <c r="C382" s="198" t="s">
        <v>1059</v>
      </c>
      <c r="D382" s="198" t="s">
        <v>1582</v>
      </c>
      <c r="E382" s="199" t="s">
        <v>1529</v>
      </c>
      <c r="F382" s="199" t="s">
        <v>173</v>
      </c>
      <c r="G382" s="207">
        <v>212</v>
      </c>
      <c r="H382" s="206">
        <f t="shared" si="11"/>
        <v>118.72000000000001</v>
      </c>
      <c r="I382" s="205">
        <v>0.44</v>
      </c>
    </row>
    <row r="383" spans="1:9">
      <c r="A383" s="198" t="s">
        <v>1050</v>
      </c>
      <c r="B383" s="200" t="s">
        <v>60</v>
      </c>
      <c r="C383" s="198" t="s">
        <v>1059</v>
      </c>
      <c r="D383" s="198" t="s">
        <v>1583</v>
      </c>
      <c r="E383" s="199" t="s">
        <v>1530</v>
      </c>
      <c r="F383" s="199" t="s">
        <v>173</v>
      </c>
      <c r="G383" s="207">
        <v>168</v>
      </c>
      <c r="H383" s="206">
        <f t="shared" si="11"/>
        <v>94.080000000000013</v>
      </c>
      <c r="I383" s="205">
        <v>0.44</v>
      </c>
    </row>
    <row r="384" spans="1:9">
      <c r="A384" s="198" t="s">
        <v>1050</v>
      </c>
      <c r="B384" s="200" t="s">
        <v>60</v>
      </c>
      <c r="C384" s="198" t="s">
        <v>1059</v>
      </c>
      <c r="D384" s="198" t="s">
        <v>1584</v>
      </c>
      <c r="E384" s="199" t="s">
        <v>1531</v>
      </c>
      <c r="F384" s="199" t="s">
        <v>173</v>
      </c>
      <c r="G384" s="207">
        <v>160</v>
      </c>
      <c r="H384" s="206">
        <f t="shared" si="11"/>
        <v>89.600000000000009</v>
      </c>
      <c r="I384" s="205">
        <v>0.44</v>
      </c>
    </row>
    <row r="385" spans="1:9">
      <c r="A385" s="198" t="s">
        <v>1050</v>
      </c>
      <c r="B385" s="200" t="s">
        <v>60</v>
      </c>
      <c r="C385" s="198" t="s">
        <v>1059</v>
      </c>
      <c r="D385" s="198" t="s">
        <v>1585</v>
      </c>
      <c r="E385" s="199" t="s">
        <v>1532</v>
      </c>
      <c r="F385" s="199" t="s">
        <v>173</v>
      </c>
      <c r="G385" s="207">
        <v>144</v>
      </c>
      <c r="H385" s="206">
        <f t="shared" si="11"/>
        <v>80.640000000000015</v>
      </c>
      <c r="I385" s="205">
        <v>0.44</v>
      </c>
    </row>
    <row r="386" spans="1:9">
      <c r="A386" s="198" t="s">
        <v>1050</v>
      </c>
      <c r="B386" s="200" t="s">
        <v>60</v>
      </c>
      <c r="C386" s="198" t="s">
        <v>1059</v>
      </c>
      <c r="D386" s="198" t="s">
        <v>1586</v>
      </c>
      <c r="E386" s="199" t="s">
        <v>1533</v>
      </c>
      <c r="F386" s="199" t="s">
        <v>173</v>
      </c>
      <c r="G386" s="207">
        <v>139</v>
      </c>
      <c r="H386" s="206">
        <f t="shared" si="11"/>
        <v>77.84</v>
      </c>
      <c r="I386" s="205">
        <v>0.44</v>
      </c>
    </row>
    <row r="387" spans="1:9">
      <c r="A387" s="198" t="s">
        <v>1050</v>
      </c>
      <c r="B387" s="200" t="s">
        <v>60</v>
      </c>
      <c r="C387" s="198" t="s">
        <v>1059</v>
      </c>
      <c r="D387" s="198" t="s">
        <v>1587</v>
      </c>
      <c r="E387" s="199" t="s">
        <v>1534</v>
      </c>
      <c r="F387" s="199" t="s">
        <v>173</v>
      </c>
      <c r="G387" s="207">
        <v>182</v>
      </c>
      <c r="H387" s="206">
        <f t="shared" si="11"/>
        <v>101.92000000000002</v>
      </c>
      <c r="I387" s="205">
        <v>0.44</v>
      </c>
    </row>
    <row r="388" spans="1:9">
      <c r="A388" s="198" t="s">
        <v>1050</v>
      </c>
      <c r="B388" s="200" t="s">
        <v>60</v>
      </c>
      <c r="C388" s="198" t="s">
        <v>1059</v>
      </c>
      <c r="D388" s="198" t="s">
        <v>1588</v>
      </c>
      <c r="E388" s="199" t="s">
        <v>1535</v>
      </c>
      <c r="F388" s="199" t="s">
        <v>173</v>
      </c>
      <c r="G388" s="207">
        <v>147</v>
      </c>
      <c r="H388" s="206">
        <f t="shared" si="11"/>
        <v>82.320000000000007</v>
      </c>
      <c r="I388" s="205">
        <v>0.44</v>
      </c>
    </row>
    <row r="389" spans="1:9">
      <c r="A389" s="198"/>
      <c r="B389" s="200"/>
      <c r="C389" s="198"/>
      <c r="D389" s="198"/>
      <c r="E389" s="199"/>
      <c r="F389" s="199"/>
      <c r="G389" s="207"/>
      <c r="H389" s="199"/>
      <c r="I389" s="199"/>
    </row>
    <row r="390" spans="1:9">
      <c r="A390" s="198" t="s">
        <v>1050</v>
      </c>
      <c r="B390" s="200" t="s">
        <v>60</v>
      </c>
      <c r="C390" s="198" t="s">
        <v>1059</v>
      </c>
      <c r="D390" s="198" t="s">
        <v>1589</v>
      </c>
      <c r="E390" s="199" t="s">
        <v>1444</v>
      </c>
      <c r="F390" s="199" t="s">
        <v>173</v>
      </c>
      <c r="G390" s="207">
        <v>830</v>
      </c>
      <c r="H390" s="206">
        <f t="shared" si="11"/>
        <v>464.80000000000007</v>
      </c>
      <c r="I390" s="205">
        <v>0.44</v>
      </c>
    </row>
    <row r="391" spans="1:9">
      <c r="A391" s="198" t="s">
        <v>1050</v>
      </c>
      <c r="B391" s="200" t="s">
        <v>60</v>
      </c>
      <c r="C391" s="198" t="s">
        <v>1059</v>
      </c>
      <c r="D391" s="198" t="s">
        <v>1590</v>
      </c>
      <c r="E391" s="199" t="s">
        <v>1445</v>
      </c>
      <c r="F391" s="199" t="s">
        <v>173</v>
      </c>
      <c r="G391" s="207">
        <v>790</v>
      </c>
      <c r="H391" s="206">
        <f t="shared" si="11"/>
        <v>442.40000000000003</v>
      </c>
      <c r="I391" s="205">
        <v>0.44</v>
      </c>
    </row>
    <row r="392" spans="1:9">
      <c r="A392" s="198" t="s">
        <v>1050</v>
      </c>
      <c r="B392" s="200" t="s">
        <v>60</v>
      </c>
      <c r="C392" s="198" t="s">
        <v>1059</v>
      </c>
      <c r="D392" s="198" t="s">
        <v>1591</v>
      </c>
      <c r="E392" s="199" t="s">
        <v>1544</v>
      </c>
      <c r="F392" s="199" t="s">
        <v>173</v>
      </c>
      <c r="G392" s="207">
        <v>630</v>
      </c>
      <c r="H392" s="206">
        <f t="shared" si="11"/>
        <v>352.8</v>
      </c>
      <c r="I392" s="205">
        <v>0.44</v>
      </c>
    </row>
    <row r="393" spans="1:9">
      <c r="A393" s="198" t="s">
        <v>1050</v>
      </c>
      <c r="B393" s="200" t="s">
        <v>60</v>
      </c>
      <c r="C393" s="198" t="s">
        <v>1059</v>
      </c>
      <c r="D393" s="198" t="s">
        <v>1592</v>
      </c>
      <c r="E393" s="199" t="s">
        <v>1447</v>
      </c>
      <c r="F393" s="199" t="s">
        <v>173</v>
      </c>
      <c r="G393" s="207">
        <v>530</v>
      </c>
      <c r="H393" s="206">
        <f t="shared" si="11"/>
        <v>296.8</v>
      </c>
      <c r="I393" s="205">
        <v>0.44</v>
      </c>
    </row>
    <row r="394" spans="1:9">
      <c r="A394" s="198" t="s">
        <v>1050</v>
      </c>
      <c r="B394" s="200" t="s">
        <v>60</v>
      </c>
      <c r="C394" s="198" t="s">
        <v>1059</v>
      </c>
      <c r="D394" s="198" t="s">
        <v>1593</v>
      </c>
      <c r="E394" s="199" t="s">
        <v>1448</v>
      </c>
      <c r="F394" s="199" t="s">
        <v>173</v>
      </c>
      <c r="G394" s="207">
        <v>464</v>
      </c>
      <c r="H394" s="206">
        <f t="shared" si="11"/>
        <v>259.84000000000003</v>
      </c>
      <c r="I394" s="205">
        <v>0.44</v>
      </c>
    </row>
    <row r="395" spans="1:9">
      <c r="A395" s="198" t="s">
        <v>1050</v>
      </c>
      <c r="B395" s="200" t="s">
        <v>60</v>
      </c>
      <c r="C395" s="198" t="s">
        <v>1059</v>
      </c>
      <c r="D395" s="198" t="s">
        <v>1594</v>
      </c>
      <c r="E395" s="199" t="s">
        <v>1545</v>
      </c>
      <c r="F395" s="199" t="s">
        <v>173</v>
      </c>
      <c r="G395" s="207">
        <v>445</v>
      </c>
      <c r="H395" s="206">
        <f t="shared" si="11"/>
        <v>249.20000000000002</v>
      </c>
      <c r="I395" s="205">
        <v>0.44</v>
      </c>
    </row>
    <row r="396" spans="1:9">
      <c r="A396" s="198" t="s">
        <v>1050</v>
      </c>
      <c r="B396" s="200" t="s">
        <v>60</v>
      </c>
      <c r="C396" s="198" t="s">
        <v>1059</v>
      </c>
      <c r="D396" s="198" t="s">
        <v>1595</v>
      </c>
      <c r="E396" s="199" t="s">
        <v>1450</v>
      </c>
      <c r="F396" s="199" t="s">
        <v>173</v>
      </c>
      <c r="G396" s="207">
        <v>660</v>
      </c>
      <c r="H396" s="206">
        <f t="shared" si="11"/>
        <v>369.6</v>
      </c>
      <c r="I396" s="205">
        <v>0.44</v>
      </c>
    </row>
    <row r="397" spans="1:9">
      <c r="A397" s="198" t="s">
        <v>1050</v>
      </c>
      <c r="B397" s="200" t="s">
        <v>60</v>
      </c>
      <c r="C397" s="198" t="s">
        <v>1059</v>
      </c>
      <c r="D397" s="198" t="s">
        <v>1596</v>
      </c>
      <c r="E397" s="199" t="s">
        <v>1451</v>
      </c>
      <c r="F397" s="199" t="s">
        <v>173</v>
      </c>
      <c r="G397" s="207">
        <v>462</v>
      </c>
      <c r="H397" s="206">
        <f t="shared" si="11"/>
        <v>258.72000000000003</v>
      </c>
      <c r="I397" s="205">
        <v>0.44</v>
      </c>
    </row>
    <row r="398" spans="1:9">
      <c r="A398" s="198"/>
      <c r="B398" s="200"/>
      <c r="C398" s="198"/>
      <c r="D398" s="198"/>
      <c r="E398" s="199"/>
      <c r="F398" s="199"/>
      <c r="G398" s="207"/>
      <c r="H398" s="199"/>
      <c r="I398" s="199"/>
    </row>
    <row r="399" spans="1:9">
      <c r="A399" s="198" t="s">
        <v>1050</v>
      </c>
      <c r="B399" s="200" t="s">
        <v>60</v>
      </c>
      <c r="C399" s="198" t="s">
        <v>1059</v>
      </c>
      <c r="D399" s="198" t="s">
        <v>1597</v>
      </c>
      <c r="E399" s="199" t="s">
        <v>1428</v>
      </c>
      <c r="F399" s="199" t="s">
        <v>173</v>
      </c>
      <c r="G399" s="207">
        <v>366</v>
      </c>
      <c r="H399" s="206">
        <f t="shared" ref="H399:H406" si="12">G399*0.56</f>
        <v>204.96</v>
      </c>
      <c r="I399" s="205">
        <v>0.44</v>
      </c>
    </row>
    <row r="400" spans="1:9">
      <c r="A400" s="198" t="s">
        <v>1050</v>
      </c>
      <c r="B400" s="200" t="s">
        <v>60</v>
      </c>
      <c r="C400" s="198" t="s">
        <v>1059</v>
      </c>
      <c r="D400" s="198" t="s">
        <v>1598</v>
      </c>
      <c r="E400" s="199" t="s">
        <v>1429</v>
      </c>
      <c r="F400" s="199" t="s">
        <v>173</v>
      </c>
      <c r="G400" s="207">
        <v>347</v>
      </c>
      <c r="H400" s="206">
        <f t="shared" si="12"/>
        <v>194.32000000000002</v>
      </c>
      <c r="I400" s="205">
        <v>0.44</v>
      </c>
    </row>
    <row r="401" spans="1:9">
      <c r="A401" s="198" t="s">
        <v>1050</v>
      </c>
      <c r="B401" s="200" t="s">
        <v>60</v>
      </c>
      <c r="C401" s="198" t="s">
        <v>1059</v>
      </c>
      <c r="D401" s="198" t="s">
        <v>1599</v>
      </c>
      <c r="E401" s="199" t="s">
        <v>1430</v>
      </c>
      <c r="F401" s="199" t="s">
        <v>173</v>
      </c>
      <c r="G401" s="207">
        <v>268</v>
      </c>
      <c r="H401" s="206">
        <f t="shared" si="12"/>
        <v>150.08000000000001</v>
      </c>
      <c r="I401" s="205">
        <v>0.44</v>
      </c>
    </row>
    <row r="402" spans="1:9">
      <c r="A402" s="198" t="s">
        <v>1050</v>
      </c>
      <c r="B402" s="200" t="s">
        <v>60</v>
      </c>
      <c r="C402" s="198" t="s">
        <v>1059</v>
      </c>
      <c r="D402" s="198" t="s">
        <v>1600</v>
      </c>
      <c r="E402" s="199" t="s">
        <v>1431</v>
      </c>
      <c r="F402" s="199" t="s">
        <v>173</v>
      </c>
      <c r="G402" s="207">
        <v>283</v>
      </c>
      <c r="H402" s="206">
        <f t="shared" si="12"/>
        <v>158.48000000000002</v>
      </c>
      <c r="I402" s="205">
        <v>0.44</v>
      </c>
    </row>
    <row r="403" spans="1:9">
      <c r="A403" s="198" t="s">
        <v>1050</v>
      </c>
      <c r="B403" s="200" t="s">
        <v>60</v>
      </c>
      <c r="C403" s="198" t="s">
        <v>1059</v>
      </c>
      <c r="D403" s="198" t="s">
        <v>1601</v>
      </c>
      <c r="E403" s="199" t="s">
        <v>1432</v>
      </c>
      <c r="F403" s="199" t="s">
        <v>173</v>
      </c>
      <c r="G403" s="207">
        <v>241</v>
      </c>
      <c r="H403" s="206">
        <f t="shared" si="12"/>
        <v>134.96</v>
      </c>
      <c r="I403" s="205">
        <v>0.44</v>
      </c>
    </row>
    <row r="404" spans="1:9">
      <c r="A404" s="198" t="s">
        <v>1050</v>
      </c>
      <c r="B404" s="200" t="s">
        <v>60</v>
      </c>
      <c r="C404" s="198" t="s">
        <v>1059</v>
      </c>
      <c r="D404" s="198" t="s">
        <v>1602</v>
      </c>
      <c r="E404" s="199" t="s">
        <v>1433</v>
      </c>
      <c r="F404" s="199" t="s">
        <v>173</v>
      </c>
      <c r="G404" s="207">
        <v>221</v>
      </c>
      <c r="H404" s="206">
        <f t="shared" si="12"/>
        <v>123.76</v>
      </c>
      <c r="I404" s="205">
        <v>0.44</v>
      </c>
    </row>
    <row r="405" spans="1:9">
      <c r="A405" s="198" t="s">
        <v>1050</v>
      </c>
      <c r="B405" s="200" t="s">
        <v>60</v>
      </c>
      <c r="C405" s="198" t="s">
        <v>1059</v>
      </c>
      <c r="D405" s="198" t="s">
        <v>1603</v>
      </c>
      <c r="E405" s="199" t="s">
        <v>1434</v>
      </c>
      <c r="F405" s="199" t="s">
        <v>173</v>
      </c>
      <c r="G405" s="207">
        <v>293</v>
      </c>
      <c r="H405" s="206">
        <f t="shared" si="12"/>
        <v>164.08</v>
      </c>
      <c r="I405" s="205">
        <v>0.44</v>
      </c>
    </row>
    <row r="406" spans="1:9">
      <c r="A406" s="198" t="s">
        <v>1050</v>
      </c>
      <c r="B406" s="200" t="s">
        <v>60</v>
      </c>
      <c r="C406" s="198" t="s">
        <v>1059</v>
      </c>
      <c r="D406" s="198" t="s">
        <v>1604</v>
      </c>
      <c r="E406" s="199" t="s">
        <v>1435</v>
      </c>
      <c r="F406" s="199" t="s">
        <v>173</v>
      </c>
      <c r="G406" s="207">
        <v>242</v>
      </c>
      <c r="H406" s="206">
        <f t="shared" si="12"/>
        <v>135.52000000000001</v>
      </c>
      <c r="I406" s="205">
        <v>0.44</v>
      </c>
    </row>
    <row r="407" spans="1:9">
      <c r="A407" s="198"/>
      <c r="B407" s="200"/>
      <c r="C407" s="198"/>
      <c r="D407" s="198"/>
      <c r="E407" s="199"/>
      <c r="F407" s="199"/>
      <c r="G407" s="207"/>
      <c r="H407" s="199"/>
      <c r="I407" s="199"/>
    </row>
    <row r="408" spans="1:9">
      <c r="A408" s="198" t="s">
        <v>1050</v>
      </c>
      <c r="B408" s="200" t="s">
        <v>60</v>
      </c>
      <c r="C408" s="198" t="s">
        <v>1059</v>
      </c>
      <c r="D408" s="198" t="s">
        <v>1605</v>
      </c>
      <c r="E408" s="199" t="s">
        <v>1460</v>
      </c>
      <c r="F408" s="199" t="s">
        <v>173</v>
      </c>
      <c r="G408" s="207">
        <v>458</v>
      </c>
      <c r="H408" s="206">
        <f t="shared" ref="H408:H415" si="13">G408*0.56</f>
        <v>256.48</v>
      </c>
      <c r="I408" s="205">
        <v>0.44</v>
      </c>
    </row>
    <row r="409" spans="1:9">
      <c r="A409" s="198" t="s">
        <v>1050</v>
      </c>
      <c r="B409" s="200" t="s">
        <v>60</v>
      </c>
      <c r="C409" s="198" t="s">
        <v>1059</v>
      </c>
      <c r="D409" s="198" t="s">
        <v>1606</v>
      </c>
      <c r="E409" s="199" t="s">
        <v>1461</v>
      </c>
      <c r="F409" s="199" t="s">
        <v>173</v>
      </c>
      <c r="G409" s="207">
        <v>436</v>
      </c>
      <c r="H409" s="206">
        <f t="shared" si="13"/>
        <v>244.16000000000003</v>
      </c>
      <c r="I409" s="205">
        <v>0.44</v>
      </c>
    </row>
    <row r="410" spans="1:9">
      <c r="A410" s="198" t="s">
        <v>1050</v>
      </c>
      <c r="B410" s="200" t="s">
        <v>60</v>
      </c>
      <c r="C410" s="198" t="s">
        <v>1059</v>
      </c>
      <c r="D410" s="198" t="s">
        <v>1607</v>
      </c>
      <c r="E410" s="199" t="s">
        <v>1462</v>
      </c>
      <c r="F410" s="199" t="s">
        <v>173</v>
      </c>
      <c r="G410" s="207">
        <v>368</v>
      </c>
      <c r="H410" s="206">
        <f t="shared" si="13"/>
        <v>206.08</v>
      </c>
      <c r="I410" s="205">
        <v>0.44</v>
      </c>
    </row>
    <row r="411" spans="1:9">
      <c r="A411" s="198" t="s">
        <v>1050</v>
      </c>
      <c r="B411" s="200" t="s">
        <v>60</v>
      </c>
      <c r="C411" s="198" t="s">
        <v>1059</v>
      </c>
      <c r="D411" s="198" t="s">
        <v>1608</v>
      </c>
      <c r="E411" s="199" t="s">
        <v>1463</v>
      </c>
      <c r="F411" s="199" t="s">
        <v>173</v>
      </c>
      <c r="G411" s="207">
        <v>323</v>
      </c>
      <c r="H411" s="206">
        <f t="shared" si="13"/>
        <v>180.88000000000002</v>
      </c>
      <c r="I411" s="205">
        <v>0.44</v>
      </c>
    </row>
    <row r="412" spans="1:9">
      <c r="A412" s="198" t="s">
        <v>1050</v>
      </c>
      <c r="B412" s="200" t="s">
        <v>60</v>
      </c>
      <c r="C412" s="198" t="s">
        <v>1059</v>
      </c>
      <c r="D412" s="198" t="s">
        <v>1609</v>
      </c>
      <c r="E412" s="199" t="s">
        <v>1464</v>
      </c>
      <c r="F412" s="199" t="s">
        <v>173</v>
      </c>
      <c r="G412" s="207">
        <v>257</v>
      </c>
      <c r="H412" s="206">
        <f t="shared" si="13"/>
        <v>143.92000000000002</v>
      </c>
      <c r="I412" s="205">
        <v>0.44</v>
      </c>
    </row>
    <row r="413" spans="1:9">
      <c r="A413" s="198" t="s">
        <v>1050</v>
      </c>
      <c r="B413" s="200" t="s">
        <v>60</v>
      </c>
      <c r="C413" s="198" t="s">
        <v>1059</v>
      </c>
      <c r="D413" s="198" t="s">
        <v>1610</v>
      </c>
      <c r="E413" s="199" t="s">
        <v>1465</v>
      </c>
      <c r="F413" s="199" t="s">
        <v>173</v>
      </c>
      <c r="G413" s="207">
        <v>251</v>
      </c>
      <c r="H413" s="206">
        <f t="shared" si="13"/>
        <v>140.56</v>
      </c>
      <c r="I413" s="205">
        <v>0.44</v>
      </c>
    </row>
    <row r="414" spans="1:9">
      <c r="A414" s="198" t="s">
        <v>1050</v>
      </c>
      <c r="B414" s="200" t="s">
        <v>60</v>
      </c>
      <c r="C414" s="198" t="s">
        <v>1059</v>
      </c>
      <c r="D414" s="198" t="s">
        <v>1611</v>
      </c>
      <c r="E414" s="199" t="s">
        <v>1466</v>
      </c>
      <c r="F414" s="199" t="s">
        <v>173</v>
      </c>
      <c r="G414" s="207">
        <v>385</v>
      </c>
      <c r="H414" s="206">
        <f t="shared" si="13"/>
        <v>215.60000000000002</v>
      </c>
      <c r="I414" s="205">
        <v>0.44</v>
      </c>
    </row>
    <row r="415" spans="1:9">
      <c r="A415" s="198" t="s">
        <v>1050</v>
      </c>
      <c r="B415" s="200" t="s">
        <v>60</v>
      </c>
      <c r="C415" s="198" t="s">
        <v>1059</v>
      </c>
      <c r="D415" s="198" t="s">
        <v>1612</v>
      </c>
      <c r="E415" s="199" t="s">
        <v>1467</v>
      </c>
      <c r="F415" s="199" t="s">
        <v>173</v>
      </c>
      <c r="G415" s="207">
        <v>258</v>
      </c>
      <c r="H415" s="206">
        <f t="shared" si="13"/>
        <v>144.48000000000002</v>
      </c>
      <c r="I415" s="205">
        <v>0.44</v>
      </c>
    </row>
    <row r="416" spans="1:9">
      <c r="A416" s="198"/>
      <c r="B416" s="200"/>
      <c r="C416" s="198"/>
      <c r="D416" s="198"/>
      <c r="E416" s="199"/>
      <c r="F416" s="199"/>
      <c r="G416" s="207"/>
      <c r="H416" s="199"/>
      <c r="I416" s="199"/>
    </row>
    <row r="417" spans="1:9">
      <c r="A417" s="198" t="s">
        <v>1050</v>
      </c>
      <c r="B417" s="200" t="s">
        <v>60</v>
      </c>
      <c r="C417" s="198" t="s">
        <v>1059</v>
      </c>
      <c r="D417" s="198" t="s">
        <v>1613</v>
      </c>
      <c r="E417" s="199" t="s">
        <v>1563</v>
      </c>
      <c r="F417" s="199" t="s">
        <v>173</v>
      </c>
      <c r="G417" s="207">
        <v>45</v>
      </c>
      <c r="H417" s="206">
        <f t="shared" ref="H417" si="14">G417*0.56</f>
        <v>25.200000000000003</v>
      </c>
      <c r="I417" s="205">
        <v>0.44</v>
      </c>
    </row>
    <row r="418" spans="1:9">
      <c r="A418" s="198"/>
      <c r="B418" s="200"/>
      <c r="C418" s="198"/>
      <c r="D418" s="198"/>
      <c r="E418" s="199"/>
      <c r="F418" s="199"/>
      <c r="G418" s="207"/>
      <c r="H418" s="199"/>
      <c r="I418" s="199"/>
    </row>
    <row r="419" spans="1:9">
      <c r="A419" s="198" t="s">
        <v>1050</v>
      </c>
      <c r="B419" s="200" t="s">
        <v>60</v>
      </c>
      <c r="C419" s="198" t="s">
        <v>1059</v>
      </c>
      <c r="D419" s="198" t="s">
        <v>1614</v>
      </c>
      <c r="E419" s="199" t="s">
        <v>1476</v>
      </c>
      <c r="F419" s="199" t="s">
        <v>173</v>
      </c>
      <c r="G419" s="207">
        <v>354</v>
      </c>
      <c r="H419" s="206">
        <f t="shared" ref="H419:H426" si="15">G419*0.56</f>
        <v>198.24</v>
      </c>
      <c r="I419" s="205">
        <v>0.44</v>
      </c>
    </row>
    <row r="420" spans="1:9">
      <c r="A420" s="198" t="s">
        <v>1050</v>
      </c>
      <c r="B420" s="200" t="s">
        <v>60</v>
      </c>
      <c r="C420" s="198" t="s">
        <v>1059</v>
      </c>
      <c r="D420" s="198" t="s">
        <v>1615</v>
      </c>
      <c r="E420" s="199" t="s">
        <v>1477</v>
      </c>
      <c r="F420" s="199" t="s">
        <v>173</v>
      </c>
      <c r="G420" s="207">
        <v>338</v>
      </c>
      <c r="H420" s="206">
        <f t="shared" si="15"/>
        <v>189.28000000000003</v>
      </c>
      <c r="I420" s="205">
        <v>0.44</v>
      </c>
    </row>
    <row r="421" spans="1:9">
      <c r="A421" s="198" t="s">
        <v>1050</v>
      </c>
      <c r="B421" s="200" t="s">
        <v>60</v>
      </c>
      <c r="C421" s="198" t="s">
        <v>1059</v>
      </c>
      <c r="D421" s="198" t="s">
        <v>1616</v>
      </c>
      <c r="E421" s="199" t="s">
        <v>1478</v>
      </c>
      <c r="F421" s="199" t="s">
        <v>173</v>
      </c>
      <c r="G421" s="207">
        <v>263</v>
      </c>
      <c r="H421" s="206">
        <f t="shared" si="15"/>
        <v>147.28</v>
      </c>
      <c r="I421" s="205">
        <v>0.44</v>
      </c>
    </row>
    <row r="422" spans="1:9">
      <c r="A422" s="198" t="s">
        <v>1050</v>
      </c>
      <c r="B422" s="200" t="s">
        <v>60</v>
      </c>
      <c r="C422" s="198" t="s">
        <v>1059</v>
      </c>
      <c r="D422" s="198" t="s">
        <v>1617</v>
      </c>
      <c r="E422" s="199" t="s">
        <v>1479</v>
      </c>
      <c r="F422" s="199" t="s">
        <v>173</v>
      </c>
      <c r="G422" s="207">
        <v>308</v>
      </c>
      <c r="H422" s="206">
        <f t="shared" si="15"/>
        <v>172.48000000000002</v>
      </c>
      <c r="I422" s="205">
        <v>0.44</v>
      </c>
    </row>
    <row r="423" spans="1:9">
      <c r="A423" s="198" t="s">
        <v>1050</v>
      </c>
      <c r="B423" s="200" t="s">
        <v>60</v>
      </c>
      <c r="C423" s="198" t="s">
        <v>1059</v>
      </c>
      <c r="D423" s="198" t="s">
        <v>1618</v>
      </c>
      <c r="E423" s="199" t="s">
        <v>1480</v>
      </c>
      <c r="F423" s="199" t="s">
        <v>173</v>
      </c>
      <c r="G423" s="207">
        <v>221</v>
      </c>
      <c r="H423" s="206">
        <f t="shared" si="15"/>
        <v>123.76</v>
      </c>
      <c r="I423" s="205">
        <v>0.44</v>
      </c>
    </row>
    <row r="424" spans="1:9">
      <c r="A424" s="198" t="s">
        <v>1050</v>
      </c>
      <c r="B424" s="200" t="s">
        <v>60</v>
      </c>
      <c r="C424" s="198" t="s">
        <v>1059</v>
      </c>
      <c r="D424" s="198" t="s">
        <v>1619</v>
      </c>
      <c r="E424" s="199" t="s">
        <v>1481</v>
      </c>
      <c r="F424" s="199" t="s">
        <v>173</v>
      </c>
      <c r="G424" s="207">
        <v>194</v>
      </c>
      <c r="H424" s="206">
        <f t="shared" si="15"/>
        <v>108.64000000000001</v>
      </c>
      <c r="I424" s="205">
        <v>0.44</v>
      </c>
    </row>
    <row r="425" spans="1:9">
      <c r="A425" s="198" t="s">
        <v>1050</v>
      </c>
      <c r="B425" s="200" t="s">
        <v>60</v>
      </c>
      <c r="C425" s="198" t="s">
        <v>1059</v>
      </c>
      <c r="D425" s="198" t="s">
        <v>1620</v>
      </c>
      <c r="E425" s="199" t="s">
        <v>1482</v>
      </c>
      <c r="F425" s="199" t="s">
        <v>173</v>
      </c>
      <c r="G425" s="207">
        <v>282</v>
      </c>
      <c r="H425" s="206">
        <f t="shared" si="15"/>
        <v>157.92000000000002</v>
      </c>
      <c r="I425" s="205">
        <v>0.44</v>
      </c>
    </row>
    <row r="426" spans="1:9">
      <c r="A426" s="198" t="s">
        <v>1050</v>
      </c>
      <c r="B426" s="200" t="s">
        <v>60</v>
      </c>
      <c r="C426" s="198" t="s">
        <v>1059</v>
      </c>
      <c r="D426" s="198" t="s">
        <v>1621</v>
      </c>
      <c r="E426" s="199" t="s">
        <v>1483</v>
      </c>
      <c r="F426" s="199" t="s">
        <v>173</v>
      </c>
      <c r="G426" s="207">
        <v>221</v>
      </c>
      <c r="H426" s="206">
        <f t="shared" si="15"/>
        <v>123.76</v>
      </c>
      <c r="I426" s="205">
        <v>0.44</v>
      </c>
    </row>
    <row r="427" spans="1:9">
      <c r="A427" s="198"/>
      <c r="B427" s="200"/>
      <c r="C427" s="198"/>
      <c r="D427" s="198"/>
      <c r="E427" s="199"/>
      <c r="F427" s="199"/>
      <c r="G427" s="199"/>
      <c r="H427" s="199"/>
      <c r="I427" s="199"/>
    </row>
    <row r="428" spans="1:9">
      <c r="A428" s="198" t="s">
        <v>1050</v>
      </c>
      <c r="B428" s="200" t="s">
        <v>60</v>
      </c>
      <c r="C428" s="198" t="s">
        <v>1059</v>
      </c>
      <c r="D428" s="198" t="s">
        <v>1622</v>
      </c>
      <c r="E428" s="199" t="s">
        <v>1572</v>
      </c>
      <c r="F428" s="199" t="s">
        <v>173</v>
      </c>
      <c r="G428" s="207">
        <v>193</v>
      </c>
      <c r="H428" s="206">
        <f t="shared" ref="H428:H429" si="16">G428*0.56</f>
        <v>108.08000000000001</v>
      </c>
      <c r="I428" s="205">
        <v>0.44</v>
      </c>
    </row>
    <row r="429" spans="1:9">
      <c r="A429" s="198" t="s">
        <v>1050</v>
      </c>
      <c r="B429" s="200" t="s">
        <v>60</v>
      </c>
      <c r="C429" s="198" t="s">
        <v>1059</v>
      </c>
      <c r="D429" s="198" t="s">
        <v>1623</v>
      </c>
      <c r="E429" s="199" t="s">
        <v>1624</v>
      </c>
      <c r="F429" s="199" t="s">
        <v>173</v>
      </c>
      <c r="G429" s="207">
        <v>193</v>
      </c>
      <c r="H429" s="206">
        <f t="shared" si="16"/>
        <v>108.08000000000001</v>
      </c>
      <c r="I429" s="205">
        <v>0.44</v>
      </c>
    </row>
    <row r="430" spans="1:9">
      <c r="A430" s="198"/>
      <c r="B430" s="200"/>
      <c r="C430" s="198"/>
      <c r="D430" s="198"/>
      <c r="E430" s="199"/>
      <c r="F430" s="199"/>
      <c r="G430" s="199"/>
      <c r="H430" s="199"/>
      <c r="I430" s="199"/>
    </row>
    <row r="431" spans="1:9">
      <c r="A431" s="198" t="s">
        <v>1050</v>
      </c>
      <c r="B431" s="200" t="s">
        <v>60</v>
      </c>
      <c r="C431" s="198" t="s">
        <v>1059</v>
      </c>
      <c r="D431" s="198" t="s">
        <v>1625</v>
      </c>
      <c r="E431" s="199" t="s">
        <v>1512</v>
      </c>
      <c r="F431" s="199" t="s">
        <v>173</v>
      </c>
      <c r="G431" s="207">
        <v>209</v>
      </c>
      <c r="H431" s="206">
        <f t="shared" ref="H431:H438" si="17">G431*0.56</f>
        <v>117.04</v>
      </c>
      <c r="I431" s="205">
        <v>0.44</v>
      </c>
    </row>
    <row r="432" spans="1:9">
      <c r="A432" s="198" t="s">
        <v>1050</v>
      </c>
      <c r="B432" s="200" t="s">
        <v>60</v>
      </c>
      <c r="C432" s="198" t="s">
        <v>1059</v>
      </c>
      <c r="D432" s="198" t="s">
        <v>1626</v>
      </c>
      <c r="E432" s="199" t="s">
        <v>1513</v>
      </c>
      <c r="F432" s="199" t="s">
        <v>173</v>
      </c>
      <c r="G432" s="207">
        <v>200</v>
      </c>
      <c r="H432" s="206">
        <f t="shared" si="17"/>
        <v>112.00000000000001</v>
      </c>
      <c r="I432" s="205">
        <v>0.44</v>
      </c>
    </row>
    <row r="433" spans="1:9">
      <c r="A433" s="198" t="s">
        <v>1050</v>
      </c>
      <c r="B433" s="200" t="s">
        <v>60</v>
      </c>
      <c r="C433" s="198" t="s">
        <v>1059</v>
      </c>
      <c r="D433" s="198" t="s">
        <v>1627</v>
      </c>
      <c r="E433" s="199" t="s">
        <v>1514</v>
      </c>
      <c r="F433" s="199" t="s">
        <v>173</v>
      </c>
      <c r="G433" s="207">
        <v>158</v>
      </c>
      <c r="H433" s="206">
        <f t="shared" si="17"/>
        <v>88.48</v>
      </c>
      <c r="I433" s="205">
        <v>0.44</v>
      </c>
    </row>
    <row r="434" spans="1:9">
      <c r="A434" s="198" t="s">
        <v>1050</v>
      </c>
      <c r="B434" s="200" t="s">
        <v>60</v>
      </c>
      <c r="C434" s="198" t="s">
        <v>1059</v>
      </c>
      <c r="D434" s="198" t="s">
        <v>1628</v>
      </c>
      <c r="E434" s="199" t="s">
        <v>1515</v>
      </c>
      <c r="F434" s="199" t="s">
        <v>173</v>
      </c>
      <c r="G434" s="207">
        <v>141</v>
      </c>
      <c r="H434" s="206">
        <f t="shared" si="17"/>
        <v>78.960000000000008</v>
      </c>
      <c r="I434" s="205">
        <v>0.44</v>
      </c>
    </row>
    <row r="435" spans="1:9">
      <c r="A435" s="198" t="s">
        <v>1050</v>
      </c>
      <c r="B435" s="200" t="s">
        <v>60</v>
      </c>
      <c r="C435" s="198" t="s">
        <v>1059</v>
      </c>
      <c r="D435" s="198" t="s">
        <v>1629</v>
      </c>
      <c r="E435" s="199" t="s">
        <v>1516</v>
      </c>
      <c r="F435" s="199" t="s">
        <v>173</v>
      </c>
      <c r="G435" s="207">
        <v>125</v>
      </c>
      <c r="H435" s="206">
        <f t="shared" si="17"/>
        <v>70</v>
      </c>
      <c r="I435" s="205">
        <v>0.44</v>
      </c>
    </row>
    <row r="436" spans="1:9">
      <c r="A436" s="198" t="s">
        <v>1050</v>
      </c>
      <c r="B436" s="200" t="s">
        <v>60</v>
      </c>
      <c r="C436" s="198" t="s">
        <v>1059</v>
      </c>
      <c r="D436" s="198" t="s">
        <v>1630</v>
      </c>
      <c r="E436" s="199" t="s">
        <v>1517</v>
      </c>
      <c r="F436" s="199" t="s">
        <v>173</v>
      </c>
      <c r="G436" s="207">
        <v>121</v>
      </c>
      <c r="H436" s="206">
        <f t="shared" si="17"/>
        <v>67.760000000000005</v>
      </c>
      <c r="I436" s="205">
        <v>0.44</v>
      </c>
    </row>
    <row r="437" spans="1:9">
      <c r="A437" s="198" t="s">
        <v>1050</v>
      </c>
      <c r="B437" s="200" t="s">
        <v>60</v>
      </c>
      <c r="C437" s="198" t="s">
        <v>1059</v>
      </c>
      <c r="D437" s="198" t="s">
        <v>1631</v>
      </c>
      <c r="E437" s="199" t="s">
        <v>1518</v>
      </c>
      <c r="F437" s="199" t="s">
        <v>173</v>
      </c>
      <c r="G437" s="207">
        <v>170</v>
      </c>
      <c r="H437" s="206">
        <f t="shared" si="17"/>
        <v>95.2</v>
      </c>
      <c r="I437" s="205">
        <v>0.44</v>
      </c>
    </row>
    <row r="438" spans="1:9">
      <c r="A438" s="198" t="s">
        <v>1050</v>
      </c>
      <c r="B438" s="200" t="s">
        <v>60</v>
      </c>
      <c r="C438" s="198" t="s">
        <v>1059</v>
      </c>
      <c r="D438" s="198" t="s">
        <v>1632</v>
      </c>
      <c r="E438" s="199" t="s">
        <v>1519</v>
      </c>
      <c r="F438" s="199" t="s">
        <v>173</v>
      </c>
      <c r="G438" s="207">
        <v>126</v>
      </c>
      <c r="H438" s="206">
        <f t="shared" si="17"/>
        <v>70.56</v>
      </c>
      <c r="I438" s="205">
        <v>0.44</v>
      </c>
    </row>
    <row r="439" spans="1:9">
      <c r="A439" s="198"/>
      <c r="B439" s="200"/>
      <c r="C439" s="198"/>
      <c r="D439" s="198"/>
      <c r="E439" s="199"/>
      <c r="F439" s="199"/>
      <c r="G439" s="199"/>
      <c r="H439" s="199"/>
      <c r="I439" s="199"/>
    </row>
    <row r="440" spans="1:9">
      <c r="A440" s="198" t="s">
        <v>1050</v>
      </c>
      <c r="B440" s="200" t="s">
        <v>60</v>
      </c>
      <c r="C440" s="198" t="s">
        <v>1059</v>
      </c>
      <c r="D440" s="198" t="s">
        <v>1633</v>
      </c>
      <c r="E440" s="199" t="s">
        <v>1528</v>
      </c>
      <c r="F440" s="199" t="s">
        <v>173</v>
      </c>
      <c r="G440" s="207">
        <v>224</v>
      </c>
      <c r="H440" s="206">
        <f t="shared" ref="H440:H456" si="18">G440*0.56</f>
        <v>125.44000000000001</v>
      </c>
      <c r="I440" s="205">
        <v>0.44</v>
      </c>
    </row>
    <row r="441" spans="1:9">
      <c r="A441" s="198" t="s">
        <v>1050</v>
      </c>
      <c r="B441" s="200" t="s">
        <v>60</v>
      </c>
      <c r="C441" s="198" t="s">
        <v>1059</v>
      </c>
      <c r="D441" s="198" t="s">
        <v>1634</v>
      </c>
      <c r="E441" s="199" t="s">
        <v>1529</v>
      </c>
      <c r="F441" s="199" t="s">
        <v>173</v>
      </c>
      <c r="G441" s="207">
        <v>212</v>
      </c>
      <c r="H441" s="206">
        <f t="shared" si="18"/>
        <v>118.72000000000001</v>
      </c>
      <c r="I441" s="205">
        <v>0.44</v>
      </c>
    </row>
    <row r="442" spans="1:9">
      <c r="A442" s="198" t="s">
        <v>1050</v>
      </c>
      <c r="B442" s="200" t="s">
        <v>60</v>
      </c>
      <c r="C442" s="198" t="s">
        <v>1059</v>
      </c>
      <c r="D442" s="198" t="s">
        <v>1635</v>
      </c>
      <c r="E442" s="199" t="s">
        <v>1530</v>
      </c>
      <c r="F442" s="199" t="s">
        <v>173</v>
      </c>
      <c r="G442" s="207">
        <v>168</v>
      </c>
      <c r="H442" s="206">
        <f t="shared" si="18"/>
        <v>94.080000000000013</v>
      </c>
      <c r="I442" s="205">
        <v>0.44</v>
      </c>
    </row>
    <row r="443" spans="1:9">
      <c r="A443" s="198" t="s">
        <v>1050</v>
      </c>
      <c r="B443" s="200" t="s">
        <v>60</v>
      </c>
      <c r="C443" s="198" t="s">
        <v>1059</v>
      </c>
      <c r="D443" s="198" t="s">
        <v>1636</v>
      </c>
      <c r="E443" s="199" t="s">
        <v>1531</v>
      </c>
      <c r="F443" s="199" t="s">
        <v>173</v>
      </c>
      <c r="G443" s="207">
        <v>160</v>
      </c>
      <c r="H443" s="206">
        <f t="shared" si="18"/>
        <v>89.600000000000009</v>
      </c>
      <c r="I443" s="205">
        <v>0.44</v>
      </c>
    </row>
    <row r="444" spans="1:9">
      <c r="A444" s="198" t="s">
        <v>1050</v>
      </c>
      <c r="B444" s="200" t="s">
        <v>60</v>
      </c>
      <c r="C444" s="198" t="s">
        <v>1059</v>
      </c>
      <c r="D444" s="198" t="s">
        <v>1637</v>
      </c>
      <c r="E444" s="199" t="s">
        <v>1532</v>
      </c>
      <c r="F444" s="199" t="s">
        <v>173</v>
      </c>
      <c r="G444" s="207">
        <v>144</v>
      </c>
      <c r="H444" s="206">
        <f t="shared" si="18"/>
        <v>80.640000000000015</v>
      </c>
      <c r="I444" s="205">
        <v>0.44</v>
      </c>
    </row>
    <row r="445" spans="1:9">
      <c r="A445" s="198" t="s">
        <v>1050</v>
      </c>
      <c r="B445" s="200" t="s">
        <v>60</v>
      </c>
      <c r="C445" s="198" t="s">
        <v>1059</v>
      </c>
      <c r="D445" s="198" t="s">
        <v>1638</v>
      </c>
      <c r="E445" s="199" t="s">
        <v>1533</v>
      </c>
      <c r="F445" s="199" t="s">
        <v>173</v>
      </c>
      <c r="G445" s="207">
        <v>139</v>
      </c>
      <c r="H445" s="206">
        <f t="shared" si="18"/>
        <v>77.84</v>
      </c>
      <c r="I445" s="205">
        <v>0.44</v>
      </c>
    </row>
    <row r="446" spans="1:9">
      <c r="A446" s="198" t="s">
        <v>1050</v>
      </c>
      <c r="B446" s="200" t="s">
        <v>60</v>
      </c>
      <c r="C446" s="198" t="s">
        <v>1059</v>
      </c>
      <c r="D446" s="198" t="s">
        <v>1639</v>
      </c>
      <c r="E446" s="199" t="s">
        <v>1534</v>
      </c>
      <c r="F446" s="199" t="s">
        <v>173</v>
      </c>
      <c r="G446" s="207">
        <v>182</v>
      </c>
      <c r="H446" s="206">
        <f t="shared" si="18"/>
        <v>101.92000000000002</v>
      </c>
      <c r="I446" s="205">
        <v>0.44</v>
      </c>
    </row>
    <row r="447" spans="1:9">
      <c r="A447" s="198" t="s">
        <v>1050</v>
      </c>
      <c r="B447" s="200" t="s">
        <v>60</v>
      </c>
      <c r="C447" s="198" t="s">
        <v>1059</v>
      </c>
      <c r="D447" s="198" t="s">
        <v>1640</v>
      </c>
      <c r="E447" s="199" t="s">
        <v>1535</v>
      </c>
      <c r="F447" s="199" t="s">
        <v>173</v>
      </c>
      <c r="G447" s="207">
        <v>147</v>
      </c>
      <c r="H447" s="206">
        <f t="shared" si="18"/>
        <v>82.320000000000007</v>
      </c>
      <c r="I447" s="205">
        <v>0.44</v>
      </c>
    </row>
    <row r="448" spans="1:9">
      <c r="A448" s="198"/>
      <c r="B448" s="200"/>
      <c r="C448" s="198"/>
      <c r="D448" s="198"/>
      <c r="E448" s="199"/>
      <c r="F448" s="199"/>
      <c r="G448" s="199"/>
      <c r="H448" s="199"/>
      <c r="I448" s="199"/>
    </row>
    <row r="449" spans="1:9">
      <c r="A449" s="198" t="s">
        <v>1050</v>
      </c>
      <c r="B449" s="200" t="s">
        <v>60</v>
      </c>
      <c r="C449" s="198" t="s">
        <v>1059</v>
      </c>
      <c r="D449" s="198" t="s">
        <v>1641</v>
      </c>
      <c r="E449" s="199" t="s">
        <v>1444</v>
      </c>
      <c r="F449" s="199" t="s">
        <v>173</v>
      </c>
      <c r="G449" s="207">
        <v>830</v>
      </c>
      <c r="H449" s="206">
        <f t="shared" si="18"/>
        <v>464.80000000000007</v>
      </c>
      <c r="I449" s="205">
        <v>0.44</v>
      </c>
    </row>
    <row r="450" spans="1:9">
      <c r="A450" s="198" t="s">
        <v>1050</v>
      </c>
      <c r="B450" s="200" t="s">
        <v>60</v>
      </c>
      <c r="C450" s="198" t="s">
        <v>1059</v>
      </c>
      <c r="D450" s="198" t="s">
        <v>1642</v>
      </c>
      <c r="E450" s="199" t="s">
        <v>1445</v>
      </c>
      <c r="F450" s="199" t="s">
        <v>173</v>
      </c>
      <c r="G450" s="207">
        <v>790</v>
      </c>
      <c r="H450" s="206">
        <f t="shared" si="18"/>
        <v>442.40000000000003</v>
      </c>
      <c r="I450" s="205">
        <v>0.44</v>
      </c>
    </row>
    <row r="451" spans="1:9">
      <c r="A451" s="198" t="s">
        <v>1050</v>
      </c>
      <c r="B451" s="200" t="s">
        <v>60</v>
      </c>
      <c r="C451" s="198" t="s">
        <v>1059</v>
      </c>
      <c r="D451" s="198" t="s">
        <v>1643</v>
      </c>
      <c r="E451" s="199" t="s">
        <v>1544</v>
      </c>
      <c r="F451" s="199" t="s">
        <v>173</v>
      </c>
      <c r="G451" s="207">
        <v>630</v>
      </c>
      <c r="H451" s="206">
        <f t="shared" si="18"/>
        <v>352.8</v>
      </c>
      <c r="I451" s="205">
        <v>0.44</v>
      </c>
    </row>
    <row r="452" spans="1:9">
      <c r="A452" s="198" t="s">
        <v>1050</v>
      </c>
      <c r="B452" s="200" t="s">
        <v>60</v>
      </c>
      <c r="C452" s="198" t="s">
        <v>1059</v>
      </c>
      <c r="D452" s="198" t="s">
        <v>1644</v>
      </c>
      <c r="E452" s="199" t="s">
        <v>1447</v>
      </c>
      <c r="F452" s="199" t="s">
        <v>173</v>
      </c>
      <c r="G452" s="207">
        <v>530</v>
      </c>
      <c r="H452" s="206">
        <f t="shared" si="18"/>
        <v>296.8</v>
      </c>
      <c r="I452" s="205">
        <v>0.44</v>
      </c>
    </row>
    <row r="453" spans="1:9">
      <c r="A453" s="198" t="s">
        <v>1050</v>
      </c>
      <c r="B453" s="200" t="s">
        <v>60</v>
      </c>
      <c r="C453" s="198" t="s">
        <v>1059</v>
      </c>
      <c r="D453" s="198" t="s">
        <v>1645</v>
      </c>
      <c r="E453" s="199" t="s">
        <v>1448</v>
      </c>
      <c r="F453" s="199" t="s">
        <v>173</v>
      </c>
      <c r="G453" s="207">
        <v>464</v>
      </c>
      <c r="H453" s="206">
        <f t="shared" si="18"/>
        <v>259.84000000000003</v>
      </c>
      <c r="I453" s="205">
        <v>0.44</v>
      </c>
    </row>
    <row r="454" spans="1:9">
      <c r="A454" s="198" t="s">
        <v>1050</v>
      </c>
      <c r="B454" s="200" t="s">
        <v>60</v>
      </c>
      <c r="C454" s="198" t="s">
        <v>1059</v>
      </c>
      <c r="D454" s="198" t="s">
        <v>1646</v>
      </c>
      <c r="E454" s="199" t="s">
        <v>1545</v>
      </c>
      <c r="F454" s="199" t="s">
        <v>173</v>
      </c>
      <c r="G454" s="207">
        <v>445</v>
      </c>
      <c r="H454" s="206">
        <f t="shared" si="18"/>
        <v>249.20000000000002</v>
      </c>
      <c r="I454" s="205">
        <v>0.44</v>
      </c>
    </row>
    <row r="455" spans="1:9">
      <c r="A455" s="198" t="s">
        <v>1050</v>
      </c>
      <c r="B455" s="200" t="s">
        <v>60</v>
      </c>
      <c r="C455" s="198" t="s">
        <v>1059</v>
      </c>
      <c r="D455" s="198" t="s">
        <v>1647</v>
      </c>
      <c r="E455" s="199" t="s">
        <v>1450</v>
      </c>
      <c r="F455" s="199" t="s">
        <v>173</v>
      </c>
      <c r="G455" s="207">
        <v>660</v>
      </c>
      <c r="H455" s="206">
        <f t="shared" si="18"/>
        <v>369.6</v>
      </c>
      <c r="I455" s="205">
        <v>0.44</v>
      </c>
    </row>
    <row r="456" spans="1:9">
      <c r="A456" s="198" t="s">
        <v>1050</v>
      </c>
      <c r="B456" s="200" t="s">
        <v>60</v>
      </c>
      <c r="C456" s="198" t="s">
        <v>1059</v>
      </c>
      <c r="D456" s="198" t="s">
        <v>1648</v>
      </c>
      <c r="E456" s="199" t="s">
        <v>1451</v>
      </c>
      <c r="F456" s="199" t="s">
        <v>173</v>
      </c>
      <c r="G456" s="207">
        <v>462</v>
      </c>
      <c r="H456" s="206">
        <f t="shared" si="18"/>
        <v>258.72000000000003</v>
      </c>
      <c r="I456" s="205">
        <v>0.44</v>
      </c>
    </row>
    <row r="457" spans="1:9">
      <c r="A457" s="198"/>
      <c r="B457" s="200"/>
      <c r="C457" s="198"/>
      <c r="D457" s="198"/>
      <c r="E457" s="199"/>
      <c r="F457" s="199"/>
      <c r="G457" s="199"/>
      <c r="H457" s="199"/>
      <c r="I457" s="199"/>
    </row>
    <row r="458" spans="1:9">
      <c r="A458" s="198" t="s">
        <v>1050</v>
      </c>
      <c r="B458" s="200" t="s">
        <v>60</v>
      </c>
      <c r="C458" s="198" t="s">
        <v>1059</v>
      </c>
      <c r="D458" s="198" t="s">
        <v>1649</v>
      </c>
      <c r="E458" s="199" t="s">
        <v>1428</v>
      </c>
      <c r="F458" s="199" t="s">
        <v>173</v>
      </c>
      <c r="G458" s="207">
        <v>366</v>
      </c>
      <c r="H458" s="206">
        <f t="shared" ref="H458:H465" si="19">G458*0.56</f>
        <v>204.96</v>
      </c>
      <c r="I458" s="205">
        <v>0.44</v>
      </c>
    </row>
    <row r="459" spans="1:9">
      <c r="A459" s="198" t="s">
        <v>1050</v>
      </c>
      <c r="B459" s="200" t="s">
        <v>60</v>
      </c>
      <c r="C459" s="198" t="s">
        <v>1059</v>
      </c>
      <c r="D459" s="198" t="s">
        <v>1650</v>
      </c>
      <c r="E459" s="199" t="s">
        <v>1429</v>
      </c>
      <c r="F459" s="199" t="s">
        <v>173</v>
      </c>
      <c r="G459" s="207">
        <v>347</v>
      </c>
      <c r="H459" s="206">
        <f t="shared" si="19"/>
        <v>194.32000000000002</v>
      </c>
      <c r="I459" s="205">
        <v>0.44</v>
      </c>
    </row>
    <row r="460" spans="1:9">
      <c r="A460" s="198" t="s">
        <v>1050</v>
      </c>
      <c r="B460" s="200" t="s">
        <v>60</v>
      </c>
      <c r="C460" s="198" t="s">
        <v>1059</v>
      </c>
      <c r="D460" s="198" t="s">
        <v>1651</v>
      </c>
      <c r="E460" s="199" t="s">
        <v>1430</v>
      </c>
      <c r="F460" s="199" t="s">
        <v>173</v>
      </c>
      <c r="G460" s="207">
        <v>268</v>
      </c>
      <c r="H460" s="206">
        <f t="shared" si="19"/>
        <v>150.08000000000001</v>
      </c>
      <c r="I460" s="205">
        <v>0.44</v>
      </c>
    </row>
    <row r="461" spans="1:9">
      <c r="A461" s="198" t="s">
        <v>1050</v>
      </c>
      <c r="B461" s="200" t="s">
        <v>60</v>
      </c>
      <c r="C461" s="198" t="s">
        <v>1059</v>
      </c>
      <c r="D461" s="198" t="s">
        <v>1652</v>
      </c>
      <c r="E461" s="199" t="s">
        <v>1431</v>
      </c>
      <c r="F461" s="199" t="s">
        <v>173</v>
      </c>
      <c r="G461" s="207">
        <v>283</v>
      </c>
      <c r="H461" s="206">
        <f t="shared" si="19"/>
        <v>158.48000000000002</v>
      </c>
      <c r="I461" s="205">
        <v>0.44</v>
      </c>
    </row>
    <row r="462" spans="1:9">
      <c r="A462" s="198" t="s">
        <v>1050</v>
      </c>
      <c r="B462" s="200" t="s">
        <v>60</v>
      </c>
      <c r="C462" s="198" t="s">
        <v>1059</v>
      </c>
      <c r="D462" s="198" t="s">
        <v>1653</v>
      </c>
      <c r="E462" s="199" t="s">
        <v>1432</v>
      </c>
      <c r="F462" s="199" t="s">
        <v>173</v>
      </c>
      <c r="G462" s="207">
        <v>241</v>
      </c>
      <c r="H462" s="206">
        <f t="shared" si="19"/>
        <v>134.96</v>
      </c>
      <c r="I462" s="205">
        <v>0.44</v>
      </c>
    </row>
    <row r="463" spans="1:9">
      <c r="A463" s="198" t="s">
        <v>1050</v>
      </c>
      <c r="B463" s="200" t="s">
        <v>60</v>
      </c>
      <c r="C463" s="198" t="s">
        <v>1059</v>
      </c>
      <c r="D463" s="198" t="s">
        <v>1654</v>
      </c>
      <c r="E463" s="199" t="s">
        <v>1433</v>
      </c>
      <c r="F463" s="199" t="s">
        <v>173</v>
      </c>
      <c r="G463" s="207">
        <v>221</v>
      </c>
      <c r="H463" s="206">
        <f t="shared" si="19"/>
        <v>123.76</v>
      </c>
      <c r="I463" s="205">
        <v>0.44</v>
      </c>
    </row>
    <row r="464" spans="1:9">
      <c r="A464" s="198" t="s">
        <v>1050</v>
      </c>
      <c r="B464" s="200" t="s">
        <v>60</v>
      </c>
      <c r="C464" s="198" t="s">
        <v>1059</v>
      </c>
      <c r="D464" s="198" t="s">
        <v>1655</v>
      </c>
      <c r="E464" s="199" t="s">
        <v>1434</v>
      </c>
      <c r="F464" s="199" t="s">
        <v>173</v>
      </c>
      <c r="G464" s="207">
        <v>293</v>
      </c>
      <c r="H464" s="206">
        <f t="shared" si="19"/>
        <v>164.08</v>
      </c>
      <c r="I464" s="205">
        <v>0.44</v>
      </c>
    </row>
    <row r="465" spans="1:9">
      <c r="A465" s="198" t="s">
        <v>1050</v>
      </c>
      <c r="B465" s="200" t="s">
        <v>60</v>
      </c>
      <c r="C465" s="198" t="s">
        <v>1059</v>
      </c>
      <c r="D465" s="198" t="s">
        <v>1656</v>
      </c>
      <c r="E465" s="199" t="s">
        <v>1435</v>
      </c>
      <c r="F465" s="199" t="s">
        <v>173</v>
      </c>
      <c r="G465" s="207">
        <v>242</v>
      </c>
      <c r="H465" s="206">
        <f t="shared" si="19"/>
        <v>135.52000000000001</v>
      </c>
      <c r="I465" s="205">
        <v>0.44</v>
      </c>
    </row>
    <row r="466" spans="1:9">
      <c r="A466" s="198"/>
      <c r="B466" s="200"/>
      <c r="C466" s="198"/>
      <c r="D466" s="198"/>
      <c r="E466" s="199"/>
      <c r="F466" s="199"/>
      <c r="G466" s="199"/>
      <c r="H466" s="199"/>
      <c r="I466" s="199"/>
    </row>
    <row r="467" spans="1:9">
      <c r="A467" s="198" t="s">
        <v>1050</v>
      </c>
      <c r="B467" s="200" t="s">
        <v>60</v>
      </c>
      <c r="C467" s="198" t="s">
        <v>1059</v>
      </c>
      <c r="D467" s="198" t="s">
        <v>1657</v>
      </c>
      <c r="E467" s="199" t="s">
        <v>1460</v>
      </c>
      <c r="F467" s="199" t="s">
        <v>173</v>
      </c>
      <c r="G467" s="207">
        <v>458</v>
      </c>
      <c r="H467" s="206">
        <f t="shared" ref="H467:H474" si="20">G467*0.56</f>
        <v>256.48</v>
      </c>
      <c r="I467" s="205">
        <v>0.44</v>
      </c>
    </row>
    <row r="468" spans="1:9">
      <c r="A468" s="198" t="s">
        <v>1050</v>
      </c>
      <c r="B468" s="200" t="s">
        <v>60</v>
      </c>
      <c r="C468" s="198" t="s">
        <v>1059</v>
      </c>
      <c r="D468" s="198" t="s">
        <v>1658</v>
      </c>
      <c r="E468" s="199" t="s">
        <v>1461</v>
      </c>
      <c r="F468" s="199" t="s">
        <v>173</v>
      </c>
      <c r="G468" s="207">
        <v>436</v>
      </c>
      <c r="H468" s="206">
        <f t="shared" si="20"/>
        <v>244.16000000000003</v>
      </c>
      <c r="I468" s="205">
        <v>0.44</v>
      </c>
    </row>
    <row r="469" spans="1:9">
      <c r="A469" s="198" t="s">
        <v>1050</v>
      </c>
      <c r="B469" s="200" t="s">
        <v>60</v>
      </c>
      <c r="C469" s="198" t="s">
        <v>1059</v>
      </c>
      <c r="D469" s="198" t="s">
        <v>1659</v>
      </c>
      <c r="E469" s="199" t="s">
        <v>1462</v>
      </c>
      <c r="F469" s="199" t="s">
        <v>173</v>
      </c>
      <c r="G469" s="207">
        <v>368</v>
      </c>
      <c r="H469" s="206">
        <f t="shared" si="20"/>
        <v>206.08</v>
      </c>
      <c r="I469" s="205">
        <v>0.44</v>
      </c>
    </row>
    <row r="470" spans="1:9">
      <c r="A470" s="198" t="s">
        <v>1050</v>
      </c>
      <c r="B470" s="200" t="s">
        <v>60</v>
      </c>
      <c r="C470" s="198" t="s">
        <v>1059</v>
      </c>
      <c r="D470" s="198" t="s">
        <v>1660</v>
      </c>
      <c r="E470" s="199" t="s">
        <v>1463</v>
      </c>
      <c r="F470" s="199" t="s">
        <v>173</v>
      </c>
      <c r="G470" s="207">
        <v>323</v>
      </c>
      <c r="H470" s="206">
        <f t="shared" si="20"/>
        <v>180.88000000000002</v>
      </c>
      <c r="I470" s="205">
        <v>0.44</v>
      </c>
    </row>
    <row r="471" spans="1:9">
      <c r="A471" s="198" t="s">
        <v>1050</v>
      </c>
      <c r="B471" s="200" t="s">
        <v>60</v>
      </c>
      <c r="C471" s="198" t="s">
        <v>1059</v>
      </c>
      <c r="D471" s="198" t="s">
        <v>1661</v>
      </c>
      <c r="E471" s="199" t="s">
        <v>1464</v>
      </c>
      <c r="F471" s="199" t="s">
        <v>173</v>
      </c>
      <c r="G471" s="207">
        <v>257</v>
      </c>
      <c r="H471" s="206">
        <f t="shared" si="20"/>
        <v>143.92000000000002</v>
      </c>
      <c r="I471" s="205">
        <v>0.44</v>
      </c>
    </row>
    <row r="472" spans="1:9">
      <c r="A472" s="198" t="s">
        <v>1050</v>
      </c>
      <c r="B472" s="200" t="s">
        <v>60</v>
      </c>
      <c r="C472" s="198" t="s">
        <v>1059</v>
      </c>
      <c r="D472" s="198" t="s">
        <v>1662</v>
      </c>
      <c r="E472" s="199" t="s">
        <v>1465</v>
      </c>
      <c r="F472" s="199" t="s">
        <v>173</v>
      </c>
      <c r="G472" s="207">
        <v>251</v>
      </c>
      <c r="H472" s="206">
        <f t="shared" si="20"/>
        <v>140.56</v>
      </c>
      <c r="I472" s="205">
        <v>0.44</v>
      </c>
    </row>
    <row r="473" spans="1:9">
      <c r="A473" s="198" t="s">
        <v>1050</v>
      </c>
      <c r="B473" s="200" t="s">
        <v>60</v>
      </c>
      <c r="C473" s="198" t="s">
        <v>1059</v>
      </c>
      <c r="D473" s="198" t="s">
        <v>1663</v>
      </c>
      <c r="E473" s="199" t="s">
        <v>1466</v>
      </c>
      <c r="F473" s="199" t="s">
        <v>173</v>
      </c>
      <c r="G473" s="207">
        <v>385</v>
      </c>
      <c r="H473" s="206">
        <f t="shared" si="20"/>
        <v>215.60000000000002</v>
      </c>
      <c r="I473" s="205">
        <v>0.44</v>
      </c>
    </row>
    <row r="474" spans="1:9">
      <c r="A474" s="198" t="s">
        <v>1050</v>
      </c>
      <c r="B474" s="200" t="s">
        <v>60</v>
      </c>
      <c r="C474" s="198" t="s">
        <v>1059</v>
      </c>
      <c r="D474" s="198" t="s">
        <v>1664</v>
      </c>
      <c r="E474" s="199" t="s">
        <v>1467</v>
      </c>
      <c r="F474" s="199" t="s">
        <v>173</v>
      </c>
      <c r="G474" s="207">
        <v>258</v>
      </c>
      <c r="H474" s="206">
        <f t="shared" si="20"/>
        <v>144.48000000000002</v>
      </c>
      <c r="I474" s="205">
        <v>0.44</v>
      </c>
    </row>
    <row r="475" spans="1:9">
      <c r="A475" s="198"/>
      <c r="B475" s="200"/>
      <c r="C475" s="198"/>
      <c r="D475" s="198"/>
      <c r="E475" s="199"/>
      <c r="F475" s="199"/>
      <c r="G475" s="199"/>
      <c r="H475" s="199"/>
      <c r="I475" s="199"/>
    </row>
    <row r="476" spans="1:9">
      <c r="A476" s="198" t="s">
        <v>1050</v>
      </c>
      <c r="B476" s="200" t="s">
        <v>60</v>
      </c>
      <c r="C476" s="198" t="s">
        <v>1059</v>
      </c>
      <c r="D476" s="198" t="s">
        <v>1665</v>
      </c>
      <c r="E476" s="199" t="s">
        <v>1563</v>
      </c>
      <c r="F476" s="199" t="s">
        <v>173</v>
      </c>
      <c r="G476" s="207">
        <v>45</v>
      </c>
      <c r="H476" s="206">
        <f t="shared" ref="H476" si="21">G476*0.56</f>
        <v>25.200000000000003</v>
      </c>
      <c r="I476" s="205">
        <v>0.44</v>
      </c>
    </row>
    <row r="477" spans="1:9">
      <c r="A477" s="198"/>
      <c r="B477" s="200"/>
      <c r="C477" s="198"/>
      <c r="D477" s="198"/>
      <c r="E477" s="199"/>
      <c r="F477" s="199"/>
      <c r="G477" s="199"/>
      <c r="H477" s="199"/>
      <c r="I477" s="199"/>
    </row>
    <row r="478" spans="1:9">
      <c r="A478" s="198" t="s">
        <v>1050</v>
      </c>
      <c r="B478" s="200" t="s">
        <v>60</v>
      </c>
      <c r="C478" s="198" t="s">
        <v>1059</v>
      </c>
      <c r="D478" s="198" t="s">
        <v>1666</v>
      </c>
      <c r="E478" s="199" t="s">
        <v>1476</v>
      </c>
      <c r="F478" s="199" t="s">
        <v>173</v>
      </c>
      <c r="G478" s="207">
        <v>354</v>
      </c>
      <c r="H478" s="206">
        <f t="shared" ref="H478:H485" si="22">G478*0.56</f>
        <v>198.24</v>
      </c>
      <c r="I478" s="205">
        <v>0.44</v>
      </c>
    </row>
    <row r="479" spans="1:9">
      <c r="A479" s="198" t="s">
        <v>1050</v>
      </c>
      <c r="B479" s="200" t="s">
        <v>60</v>
      </c>
      <c r="C479" s="198" t="s">
        <v>1059</v>
      </c>
      <c r="D479" s="198" t="s">
        <v>1667</v>
      </c>
      <c r="E479" s="199" t="s">
        <v>1477</v>
      </c>
      <c r="F479" s="199" t="s">
        <v>173</v>
      </c>
      <c r="G479" s="207">
        <v>338</v>
      </c>
      <c r="H479" s="206">
        <f t="shared" si="22"/>
        <v>189.28000000000003</v>
      </c>
      <c r="I479" s="205">
        <v>0.44</v>
      </c>
    </row>
    <row r="480" spans="1:9">
      <c r="A480" s="198" t="s">
        <v>1050</v>
      </c>
      <c r="B480" s="200" t="s">
        <v>60</v>
      </c>
      <c r="C480" s="198" t="s">
        <v>1059</v>
      </c>
      <c r="D480" s="198" t="s">
        <v>1668</v>
      </c>
      <c r="E480" s="199" t="s">
        <v>1478</v>
      </c>
      <c r="F480" s="199" t="s">
        <v>173</v>
      </c>
      <c r="G480" s="207">
        <v>263</v>
      </c>
      <c r="H480" s="206">
        <f t="shared" si="22"/>
        <v>147.28</v>
      </c>
      <c r="I480" s="205">
        <v>0.44</v>
      </c>
    </row>
    <row r="481" spans="1:9">
      <c r="A481" s="198" t="s">
        <v>1050</v>
      </c>
      <c r="B481" s="200" t="s">
        <v>60</v>
      </c>
      <c r="C481" s="198" t="s">
        <v>1059</v>
      </c>
      <c r="D481" s="198" t="s">
        <v>1669</v>
      </c>
      <c r="E481" s="199" t="s">
        <v>1479</v>
      </c>
      <c r="F481" s="199" t="s">
        <v>173</v>
      </c>
      <c r="G481" s="207">
        <v>308</v>
      </c>
      <c r="H481" s="206">
        <f t="shared" si="22"/>
        <v>172.48000000000002</v>
      </c>
      <c r="I481" s="205">
        <v>0.44</v>
      </c>
    </row>
    <row r="482" spans="1:9">
      <c r="A482" s="198" t="s">
        <v>1050</v>
      </c>
      <c r="B482" s="200" t="s">
        <v>60</v>
      </c>
      <c r="C482" s="198" t="s">
        <v>1059</v>
      </c>
      <c r="D482" s="198" t="s">
        <v>1670</v>
      </c>
      <c r="E482" s="199" t="s">
        <v>1480</v>
      </c>
      <c r="F482" s="199" t="s">
        <v>173</v>
      </c>
      <c r="G482" s="207">
        <v>221</v>
      </c>
      <c r="H482" s="206">
        <f t="shared" si="22"/>
        <v>123.76</v>
      </c>
      <c r="I482" s="205">
        <v>0.44</v>
      </c>
    </row>
    <row r="483" spans="1:9">
      <c r="A483" s="198" t="s">
        <v>1050</v>
      </c>
      <c r="B483" s="200" t="s">
        <v>60</v>
      </c>
      <c r="C483" s="198" t="s">
        <v>1059</v>
      </c>
      <c r="D483" s="198" t="s">
        <v>1671</v>
      </c>
      <c r="E483" s="199" t="s">
        <v>1481</v>
      </c>
      <c r="F483" s="199" t="s">
        <v>173</v>
      </c>
      <c r="G483" s="207">
        <v>194</v>
      </c>
      <c r="H483" s="206">
        <f t="shared" si="22"/>
        <v>108.64000000000001</v>
      </c>
      <c r="I483" s="205">
        <v>0.44</v>
      </c>
    </row>
    <row r="484" spans="1:9">
      <c r="A484" s="198" t="s">
        <v>1050</v>
      </c>
      <c r="B484" s="200" t="s">
        <v>60</v>
      </c>
      <c r="C484" s="198" t="s">
        <v>1059</v>
      </c>
      <c r="D484" s="198" t="s">
        <v>1672</v>
      </c>
      <c r="E484" s="199" t="s">
        <v>1482</v>
      </c>
      <c r="F484" s="199" t="s">
        <v>173</v>
      </c>
      <c r="G484" s="207">
        <v>282</v>
      </c>
      <c r="H484" s="206">
        <f t="shared" si="22"/>
        <v>157.92000000000002</v>
      </c>
      <c r="I484" s="205">
        <v>0.44</v>
      </c>
    </row>
    <row r="485" spans="1:9">
      <c r="A485" s="198" t="s">
        <v>1050</v>
      </c>
      <c r="B485" s="200" t="s">
        <v>60</v>
      </c>
      <c r="C485" s="198" t="s">
        <v>1059</v>
      </c>
      <c r="D485" s="198" t="s">
        <v>1673</v>
      </c>
      <c r="E485" s="199" t="s">
        <v>1483</v>
      </c>
      <c r="F485" s="199" t="s">
        <v>173</v>
      </c>
      <c r="G485" s="207">
        <v>221</v>
      </c>
      <c r="H485" s="206">
        <f t="shared" si="22"/>
        <v>123.76</v>
      </c>
      <c r="I485" s="205">
        <v>0.44</v>
      </c>
    </row>
    <row r="486" spans="1:9">
      <c r="A486" s="198"/>
      <c r="B486" s="200"/>
      <c r="C486" s="198"/>
      <c r="D486" s="198"/>
      <c r="E486" s="199"/>
      <c r="F486" s="199"/>
      <c r="G486" s="199"/>
      <c r="H486" s="199"/>
      <c r="I486" s="199"/>
    </row>
    <row r="487" spans="1:9">
      <c r="A487" s="198" t="s">
        <v>1050</v>
      </c>
      <c r="B487" s="200" t="s">
        <v>60</v>
      </c>
      <c r="C487" s="198" t="s">
        <v>1059</v>
      </c>
      <c r="D487" s="198" t="s">
        <v>1674</v>
      </c>
      <c r="E487" s="199" t="s">
        <v>1412</v>
      </c>
      <c r="F487" s="199" t="s">
        <v>173</v>
      </c>
      <c r="G487" s="207">
        <v>354</v>
      </c>
      <c r="H487" s="206">
        <f t="shared" ref="H487:H494" si="23">G487*0.56</f>
        <v>198.24</v>
      </c>
      <c r="I487" s="205">
        <v>0.44</v>
      </c>
    </row>
    <row r="488" spans="1:9">
      <c r="A488" s="198" t="s">
        <v>1050</v>
      </c>
      <c r="B488" s="200" t="s">
        <v>60</v>
      </c>
      <c r="C488" s="198" t="s">
        <v>1059</v>
      </c>
      <c r="D488" s="198" t="s">
        <v>1675</v>
      </c>
      <c r="E488" s="199" t="s">
        <v>1413</v>
      </c>
      <c r="F488" s="199" t="s">
        <v>173</v>
      </c>
      <c r="G488" s="207">
        <v>338</v>
      </c>
      <c r="H488" s="206">
        <f t="shared" si="23"/>
        <v>189.28000000000003</v>
      </c>
      <c r="I488" s="205">
        <v>0.44</v>
      </c>
    </row>
    <row r="489" spans="1:9">
      <c r="A489" s="198" t="s">
        <v>1050</v>
      </c>
      <c r="B489" s="200" t="s">
        <v>60</v>
      </c>
      <c r="C489" s="198" t="s">
        <v>1059</v>
      </c>
      <c r="D489" s="198" t="s">
        <v>1676</v>
      </c>
      <c r="E489" s="199" t="s">
        <v>1414</v>
      </c>
      <c r="F489" s="199" t="s">
        <v>173</v>
      </c>
      <c r="G489" s="207">
        <v>263</v>
      </c>
      <c r="H489" s="206">
        <f t="shared" si="23"/>
        <v>147.28</v>
      </c>
      <c r="I489" s="205">
        <v>0.44</v>
      </c>
    </row>
    <row r="490" spans="1:9">
      <c r="A490" s="198" t="s">
        <v>1050</v>
      </c>
      <c r="B490" s="200" t="s">
        <v>60</v>
      </c>
      <c r="C490" s="198" t="s">
        <v>1059</v>
      </c>
      <c r="D490" s="198" t="s">
        <v>1677</v>
      </c>
      <c r="E490" s="199" t="s">
        <v>1415</v>
      </c>
      <c r="F490" s="199" t="s">
        <v>173</v>
      </c>
      <c r="G490" s="207">
        <v>308</v>
      </c>
      <c r="H490" s="206">
        <f t="shared" si="23"/>
        <v>172.48000000000002</v>
      </c>
      <c r="I490" s="205">
        <v>0.44</v>
      </c>
    </row>
    <row r="491" spans="1:9">
      <c r="A491" s="198" t="s">
        <v>1050</v>
      </c>
      <c r="B491" s="200" t="s">
        <v>60</v>
      </c>
      <c r="C491" s="198" t="s">
        <v>1059</v>
      </c>
      <c r="D491" s="198" t="s">
        <v>1678</v>
      </c>
      <c r="E491" s="199" t="s">
        <v>1416</v>
      </c>
      <c r="F491" s="199" t="s">
        <v>173</v>
      </c>
      <c r="G491" s="207">
        <v>221</v>
      </c>
      <c r="H491" s="206">
        <f t="shared" si="23"/>
        <v>123.76</v>
      </c>
      <c r="I491" s="205">
        <v>0.44</v>
      </c>
    </row>
    <row r="492" spans="1:9">
      <c r="A492" s="198" t="s">
        <v>1050</v>
      </c>
      <c r="B492" s="200" t="s">
        <v>60</v>
      </c>
      <c r="C492" s="198" t="s">
        <v>1059</v>
      </c>
      <c r="D492" s="198" t="s">
        <v>1679</v>
      </c>
      <c r="E492" s="199" t="s">
        <v>1417</v>
      </c>
      <c r="F492" s="199" t="s">
        <v>173</v>
      </c>
      <c r="G492" s="207">
        <v>194</v>
      </c>
      <c r="H492" s="206">
        <f t="shared" si="23"/>
        <v>108.64000000000001</v>
      </c>
      <c r="I492" s="205">
        <v>0.44</v>
      </c>
    </row>
    <row r="493" spans="1:9">
      <c r="A493" s="198" t="s">
        <v>1050</v>
      </c>
      <c r="B493" s="200" t="s">
        <v>60</v>
      </c>
      <c r="C493" s="198" t="s">
        <v>1059</v>
      </c>
      <c r="D493" s="198" t="s">
        <v>1680</v>
      </c>
      <c r="E493" s="199" t="s">
        <v>1418</v>
      </c>
      <c r="F493" s="199" t="s">
        <v>173</v>
      </c>
      <c r="G493" s="207">
        <v>282</v>
      </c>
      <c r="H493" s="206">
        <f t="shared" si="23"/>
        <v>157.92000000000002</v>
      </c>
      <c r="I493" s="205">
        <v>0.44</v>
      </c>
    </row>
    <row r="494" spans="1:9">
      <c r="A494" s="198" t="s">
        <v>1050</v>
      </c>
      <c r="B494" s="200" t="s">
        <v>60</v>
      </c>
      <c r="C494" s="198" t="s">
        <v>1059</v>
      </c>
      <c r="D494" s="198" t="s">
        <v>1681</v>
      </c>
      <c r="E494" s="199" t="s">
        <v>1419</v>
      </c>
      <c r="F494" s="199" t="s">
        <v>173</v>
      </c>
      <c r="G494" s="207">
        <v>221</v>
      </c>
      <c r="H494" s="206">
        <f t="shared" si="23"/>
        <v>123.76</v>
      </c>
      <c r="I494" s="205">
        <v>0.44</v>
      </c>
    </row>
    <row r="495" spans="1:9">
      <c r="A495" s="198"/>
      <c r="B495" s="200"/>
      <c r="C495" s="198"/>
      <c r="D495" s="198"/>
      <c r="E495" s="199"/>
      <c r="F495" s="199"/>
      <c r="G495" s="199"/>
      <c r="H495" s="199"/>
      <c r="I495" s="199"/>
    </row>
    <row r="496" spans="1:9">
      <c r="A496" s="198" t="s">
        <v>1050</v>
      </c>
      <c r="B496" s="200" t="s">
        <v>60</v>
      </c>
      <c r="C496" s="198" t="s">
        <v>1059</v>
      </c>
      <c r="D496" s="198" t="s">
        <v>1684</v>
      </c>
      <c r="E496" s="199" t="s">
        <v>1685</v>
      </c>
      <c r="F496" s="199" t="s">
        <v>173</v>
      </c>
      <c r="G496" s="207">
        <v>193</v>
      </c>
      <c r="H496" s="206">
        <f t="shared" ref="H496:H498" si="24">G496*0.56</f>
        <v>108.08000000000001</v>
      </c>
      <c r="I496" s="205">
        <v>0.44</v>
      </c>
    </row>
    <row r="497" spans="1:9">
      <c r="A497" s="198" t="s">
        <v>1050</v>
      </c>
      <c r="B497" s="200" t="s">
        <v>60</v>
      </c>
      <c r="C497" s="198" t="s">
        <v>1059</v>
      </c>
      <c r="D497" s="198" t="s">
        <v>1682</v>
      </c>
      <c r="E497" s="199" t="s">
        <v>1572</v>
      </c>
      <c r="F497" s="199" t="s">
        <v>173</v>
      </c>
      <c r="G497" s="207">
        <v>193</v>
      </c>
      <c r="H497" s="206">
        <f t="shared" si="24"/>
        <v>108.08000000000001</v>
      </c>
      <c r="I497" s="205">
        <v>0.44</v>
      </c>
    </row>
    <row r="498" spans="1:9">
      <c r="A498" s="198" t="s">
        <v>1050</v>
      </c>
      <c r="B498" s="200" t="s">
        <v>60</v>
      </c>
      <c r="C498" s="198" t="s">
        <v>1059</v>
      </c>
      <c r="D498" s="198" t="s">
        <v>1683</v>
      </c>
      <c r="E498" s="199" t="s">
        <v>1624</v>
      </c>
      <c r="F498" s="199" t="s">
        <v>173</v>
      </c>
      <c r="G498" s="207">
        <v>193</v>
      </c>
      <c r="H498" s="206">
        <f t="shared" si="24"/>
        <v>108.08000000000001</v>
      </c>
      <c r="I498" s="205">
        <v>0.44</v>
      </c>
    </row>
    <row r="499" spans="1:9">
      <c r="A499" s="198"/>
      <c r="B499" s="200"/>
      <c r="C499" s="198"/>
      <c r="D499" s="198"/>
      <c r="E499" s="199"/>
      <c r="F499" s="199"/>
      <c r="G499" s="199"/>
      <c r="H499" s="199"/>
      <c r="I499" s="199"/>
    </row>
    <row r="500" spans="1:9" ht="29.25">
      <c r="A500" s="198" t="s">
        <v>1051</v>
      </c>
      <c r="B500" s="200" t="s">
        <v>1052</v>
      </c>
      <c r="C500" s="198" t="s">
        <v>1059</v>
      </c>
      <c r="D500" s="198" t="s">
        <v>1731</v>
      </c>
      <c r="E500" s="199" t="s">
        <v>1739</v>
      </c>
      <c r="F500" s="199" t="s">
        <v>2131</v>
      </c>
      <c r="G500" s="207">
        <v>170</v>
      </c>
      <c r="H500" s="206">
        <f>G500*0.54</f>
        <v>91.800000000000011</v>
      </c>
      <c r="I500" s="205">
        <v>0.46</v>
      </c>
    </row>
    <row r="501" spans="1:9" ht="29.25">
      <c r="A501" s="198" t="s">
        <v>1051</v>
      </c>
      <c r="B501" s="200" t="s">
        <v>1052</v>
      </c>
      <c r="C501" s="198" t="s">
        <v>1059</v>
      </c>
      <c r="D501" s="198" t="s">
        <v>1732</v>
      </c>
      <c r="E501" s="199" t="s">
        <v>1740</v>
      </c>
      <c r="F501" s="199" t="s">
        <v>2131</v>
      </c>
      <c r="G501" s="207">
        <v>193</v>
      </c>
      <c r="H501" s="206">
        <f t="shared" ref="H501:H537" si="25">G501*0.54</f>
        <v>104.22000000000001</v>
      </c>
      <c r="I501" s="205">
        <v>0.46</v>
      </c>
    </row>
    <row r="502" spans="1:9" ht="29.25">
      <c r="A502" s="198" t="s">
        <v>1051</v>
      </c>
      <c r="B502" s="200" t="s">
        <v>1052</v>
      </c>
      <c r="C502" s="198" t="s">
        <v>1059</v>
      </c>
      <c r="D502" s="198" t="s">
        <v>1733</v>
      </c>
      <c r="E502" s="199" t="s">
        <v>1741</v>
      </c>
      <c r="F502" s="199" t="s">
        <v>2131</v>
      </c>
      <c r="G502" s="207">
        <v>207</v>
      </c>
      <c r="H502" s="206">
        <f t="shared" si="25"/>
        <v>111.78</v>
      </c>
      <c r="I502" s="205">
        <v>0.46</v>
      </c>
    </row>
    <row r="503" spans="1:9" ht="29.25">
      <c r="A503" s="198" t="s">
        <v>1051</v>
      </c>
      <c r="B503" s="200" t="s">
        <v>1052</v>
      </c>
      <c r="C503" s="198" t="s">
        <v>1059</v>
      </c>
      <c r="D503" s="198" t="s">
        <v>1734</v>
      </c>
      <c r="E503" s="199" t="s">
        <v>1742</v>
      </c>
      <c r="F503" s="199" t="s">
        <v>2131</v>
      </c>
      <c r="G503" s="207">
        <v>243</v>
      </c>
      <c r="H503" s="206">
        <f t="shared" si="25"/>
        <v>131.22</v>
      </c>
      <c r="I503" s="205">
        <v>0.46</v>
      </c>
    </row>
    <row r="504" spans="1:9" ht="29.25">
      <c r="A504" s="198" t="s">
        <v>1051</v>
      </c>
      <c r="B504" s="200" t="s">
        <v>1052</v>
      </c>
      <c r="C504" s="198" t="s">
        <v>1059</v>
      </c>
      <c r="D504" s="198" t="s">
        <v>1735</v>
      </c>
      <c r="E504" s="199" t="s">
        <v>1743</v>
      </c>
      <c r="F504" s="199" t="s">
        <v>2131</v>
      </c>
      <c r="G504" s="207">
        <v>428</v>
      </c>
      <c r="H504" s="206">
        <f t="shared" si="25"/>
        <v>231.12</v>
      </c>
      <c r="I504" s="205">
        <v>0.46</v>
      </c>
    </row>
    <row r="505" spans="1:9" ht="29.25">
      <c r="A505" s="198" t="s">
        <v>1051</v>
      </c>
      <c r="B505" s="200" t="s">
        <v>1052</v>
      </c>
      <c r="C505" s="198" t="s">
        <v>1059</v>
      </c>
      <c r="D505" s="198" t="s">
        <v>1736</v>
      </c>
      <c r="E505" s="199" t="s">
        <v>1744</v>
      </c>
      <c r="F505" s="199" t="s">
        <v>2131</v>
      </c>
      <c r="G505" s="207">
        <v>225</v>
      </c>
      <c r="H505" s="206">
        <f t="shared" si="25"/>
        <v>121.50000000000001</v>
      </c>
      <c r="I505" s="205">
        <v>0.46</v>
      </c>
    </row>
    <row r="506" spans="1:9" ht="29.25">
      <c r="A506" s="198" t="s">
        <v>1051</v>
      </c>
      <c r="B506" s="200" t="s">
        <v>1052</v>
      </c>
      <c r="C506" s="198" t="s">
        <v>1059</v>
      </c>
      <c r="D506" s="198" t="s">
        <v>1737</v>
      </c>
      <c r="E506" s="199" t="s">
        <v>1745</v>
      </c>
      <c r="F506" s="199" t="s">
        <v>2131</v>
      </c>
      <c r="G506" s="207">
        <v>241</v>
      </c>
      <c r="H506" s="206">
        <f t="shared" si="25"/>
        <v>130.14000000000001</v>
      </c>
      <c r="I506" s="205">
        <v>0.46</v>
      </c>
    </row>
    <row r="507" spans="1:9" ht="29.25">
      <c r="A507" s="198" t="s">
        <v>1051</v>
      </c>
      <c r="B507" s="200" t="s">
        <v>1052</v>
      </c>
      <c r="C507" s="198" t="s">
        <v>1059</v>
      </c>
      <c r="D507" s="198" t="s">
        <v>1738</v>
      </c>
      <c r="E507" s="199" t="s">
        <v>1746</v>
      </c>
      <c r="F507" s="199" t="s">
        <v>2131</v>
      </c>
      <c r="G507" s="207">
        <v>258</v>
      </c>
      <c r="H507" s="206">
        <f t="shared" si="25"/>
        <v>139.32000000000002</v>
      </c>
      <c r="I507" s="205">
        <v>0.46</v>
      </c>
    </row>
    <row r="508" spans="1:9">
      <c r="A508" s="198"/>
      <c r="B508" s="200"/>
      <c r="C508" s="198"/>
      <c r="D508" s="198"/>
      <c r="E508" s="199"/>
      <c r="F508" s="199"/>
      <c r="G508" s="199"/>
      <c r="H508" s="199"/>
      <c r="I508" s="199"/>
    </row>
    <row r="509" spans="1:9" ht="29.25">
      <c r="A509" s="198" t="s">
        <v>1051</v>
      </c>
      <c r="B509" s="200" t="s">
        <v>1058</v>
      </c>
      <c r="C509" s="198" t="s">
        <v>1059</v>
      </c>
      <c r="D509" s="198" t="s">
        <v>1747</v>
      </c>
      <c r="E509" s="199" t="s">
        <v>1753</v>
      </c>
      <c r="F509" s="199" t="s">
        <v>2131</v>
      </c>
      <c r="G509" s="207">
        <v>410</v>
      </c>
      <c r="H509" s="206">
        <f t="shared" si="25"/>
        <v>221.4</v>
      </c>
      <c r="I509" s="205">
        <v>0.46</v>
      </c>
    </row>
    <row r="510" spans="1:9" ht="29.25">
      <c r="A510" s="198" t="s">
        <v>1051</v>
      </c>
      <c r="B510" s="200" t="s">
        <v>1058</v>
      </c>
      <c r="C510" s="198" t="s">
        <v>1059</v>
      </c>
      <c r="D510" s="198" t="s">
        <v>1748</v>
      </c>
      <c r="E510" s="199" t="s">
        <v>1754</v>
      </c>
      <c r="F510" s="199" t="s">
        <v>2131</v>
      </c>
      <c r="G510" s="207">
        <v>410</v>
      </c>
      <c r="H510" s="206">
        <f t="shared" si="25"/>
        <v>221.4</v>
      </c>
      <c r="I510" s="205">
        <v>0.46</v>
      </c>
    </row>
    <row r="511" spans="1:9" ht="29.25">
      <c r="A511" s="198" t="s">
        <v>1051</v>
      </c>
      <c r="B511" s="200" t="s">
        <v>1058</v>
      </c>
      <c r="C511" s="198" t="s">
        <v>1059</v>
      </c>
      <c r="D511" s="198" t="s">
        <v>1749</v>
      </c>
      <c r="E511" s="199" t="s">
        <v>1755</v>
      </c>
      <c r="F511" s="199" t="s">
        <v>2131</v>
      </c>
      <c r="G511" s="207">
        <v>410</v>
      </c>
      <c r="H511" s="206">
        <f t="shared" si="25"/>
        <v>221.4</v>
      </c>
      <c r="I511" s="205">
        <v>0.46</v>
      </c>
    </row>
    <row r="512" spans="1:9" ht="29.25">
      <c r="A512" s="198" t="s">
        <v>1051</v>
      </c>
      <c r="B512" s="200" t="s">
        <v>1058</v>
      </c>
      <c r="C512" s="198" t="s">
        <v>1059</v>
      </c>
      <c r="D512" s="198" t="s">
        <v>1750</v>
      </c>
      <c r="E512" s="199" t="s">
        <v>1756</v>
      </c>
      <c r="F512" s="199" t="s">
        <v>2131</v>
      </c>
      <c r="G512" s="207">
        <v>410</v>
      </c>
      <c r="H512" s="206">
        <f t="shared" si="25"/>
        <v>221.4</v>
      </c>
      <c r="I512" s="205">
        <v>0.46</v>
      </c>
    </row>
    <row r="513" spans="1:9" ht="29.25">
      <c r="A513" s="198" t="s">
        <v>1051</v>
      </c>
      <c r="B513" s="200" t="s">
        <v>1058</v>
      </c>
      <c r="C513" s="198" t="s">
        <v>1059</v>
      </c>
      <c r="D513" s="198" t="s">
        <v>1751</v>
      </c>
      <c r="E513" s="199" t="s">
        <v>1757</v>
      </c>
      <c r="F513" s="199" t="s">
        <v>2131</v>
      </c>
      <c r="G513" s="207">
        <v>410</v>
      </c>
      <c r="H513" s="206">
        <f t="shared" si="25"/>
        <v>221.4</v>
      </c>
      <c r="I513" s="205">
        <v>0.46</v>
      </c>
    </row>
    <row r="514" spans="1:9" ht="29.25">
      <c r="A514" s="198" t="s">
        <v>1051</v>
      </c>
      <c r="B514" s="200" t="s">
        <v>1058</v>
      </c>
      <c r="C514" s="198" t="s">
        <v>1059</v>
      </c>
      <c r="D514" s="198" t="s">
        <v>1752</v>
      </c>
      <c r="E514" s="199" t="s">
        <v>1758</v>
      </c>
      <c r="F514" s="199" t="s">
        <v>2131</v>
      </c>
      <c r="G514" s="207">
        <v>410</v>
      </c>
      <c r="H514" s="206">
        <f t="shared" si="25"/>
        <v>221.4</v>
      </c>
      <c r="I514" s="205">
        <v>0.46</v>
      </c>
    </row>
    <row r="515" spans="1:9">
      <c r="A515" s="198"/>
      <c r="B515" s="200"/>
      <c r="C515" s="198"/>
      <c r="D515" s="198"/>
      <c r="E515" s="199"/>
      <c r="F515" s="199"/>
      <c r="G515" s="199"/>
      <c r="H515" s="206"/>
      <c r="I515" s="199"/>
    </row>
    <row r="516" spans="1:9" ht="29.25">
      <c r="A516" s="198" t="s">
        <v>1051</v>
      </c>
      <c r="B516" s="200" t="s">
        <v>1058</v>
      </c>
      <c r="C516" s="198" t="s">
        <v>1059</v>
      </c>
      <c r="D516" s="198" t="s">
        <v>1759</v>
      </c>
      <c r="E516" s="199" t="s">
        <v>1762</v>
      </c>
      <c r="F516" s="199" t="s">
        <v>2131</v>
      </c>
      <c r="G516" s="207">
        <v>447</v>
      </c>
      <c r="H516" s="206">
        <f t="shared" si="25"/>
        <v>241.38000000000002</v>
      </c>
      <c r="I516" s="205">
        <v>0.46</v>
      </c>
    </row>
    <row r="517" spans="1:9" ht="29.25">
      <c r="A517" s="198" t="s">
        <v>1051</v>
      </c>
      <c r="B517" s="200" t="s">
        <v>1058</v>
      </c>
      <c r="C517" s="198" t="s">
        <v>1059</v>
      </c>
      <c r="D517" s="198" t="s">
        <v>1760</v>
      </c>
      <c r="E517" s="199" t="s">
        <v>1763</v>
      </c>
      <c r="F517" s="199" t="s">
        <v>2131</v>
      </c>
      <c r="G517" s="207">
        <v>447</v>
      </c>
      <c r="H517" s="206">
        <f t="shared" si="25"/>
        <v>241.38000000000002</v>
      </c>
      <c r="I517" s="205">
        <v>0.46</v>
      </c>
    </row>
    <row r="518" spans="1:9" ht="29.25">
      <c r="A518" s="198" t="s">
        <v>1051</v>
      </c>
      <c r="B518" s="200" t="s">
        <v>1058</v>
      </c>
      <c r="C518" s="198" t="s">
        <v>1059</v>
      </c>
      <c r="D518" s="198" t="s">
        <v>1761</v>
      </c>
      <c r="E518" s="199" t="s">
        <v>1764</v>
      </c>
      <c r="F518" s="199" t="s">
        <v>2131</v>
      </c>
      <c r="G518" s="207">
        <v>447</v>
      </c>
      <c r="H518" s="206">
        <f t="shared" si="25"/>
        <v>241.38000000000002</v>
      </c>
      <c r="I518" s="205">
        <v>0.46</v>
      </c>
    </row>
    <row r="519" spans="1:9">
      <c r="A519" s="198"/>
      <c r="B519" s="200"/>
      <c r="C519" s="198"/>
      <c r="D519" s="198"/>
      <c r="E519" s="199"/>
      <c r="F519" s="199"/>
      <c r="G519" s="199"/>
      <c r="H519" s="206"/>
      <c r="I519" s="199"/>
    </row>
    <row r="520" spans="1:9" ht="29.25">
      <c r="A520" s="198" t="s">
        <v>1051</v>
      </c>
      <c r="B520" s="200" t="s">
        <v>1058</v>
      </c>
      <c r="C520" s="198" t="s">
        <v>1059</v>
      </c>
      <c r="D520" s="198" t="s">
        <v>1766</v>
      </c>
      <c r="E520" s="199" t="s">
        <v>1769</v>
      </c>
      <c r="F520" s="199" t="s">
        <v>2131</v>
      </c>
      <c r="G520" s="207">
        <v>444</v>
      </c>
      <c r="H520" s="206">
        <f t="shared" si="25"/>
        <v>239.76000000000002</v>
      </c>
      <c r="I520" s="205">
        <v>0.46</v>
      </c>
    </row>
    <row r="521" spans="1:9" ht="29.25">
      <c r="A521" s="198" t="s">
        <v>1051</v>
      </c>
      <c r="B521" s="200" t="s">
        <v>1058</v>
      </c>
      <c r="C521" s="198" t="s">
        <v>1059</v>
      </c>
      <c r="D521" s="198" t="s">
        <v>1767</v>
      </c>
      <c r="E521" s="199" t="s">
        <v>1770</v>
      </c>
      <c r="F521" s="199" t="s">
        <v>2131</v>
      </c>
      <c r="G521" s="207">
        <v>460</v>
      </c>
      <c r="H521" s="206">
        <f t="shared" si="25"/>
        <v>248.4</v>
      </c>
      <c r="I521" s="205">
        <v>0.46</v>
      </c>
    </row>
    <row r="522" spans="1:9" ht="29.25">
      <c r="A522" s="198" t="s">
        <v>1051</v>
      </c>
      <c r="B522" s="200" t="s">
        <v>1058</v>
      </c>
      <c r="C522" s="198" t="s">
        <v>1059</v>
      </c>
      <c r="D522" s="198" t="s">
        <v>1768</v>
      </c>
      <c r="E522" s="199" t="s">
        <v>1771</v>
      </c>
      <c r="F522" s="199" t="s">
        <v>2131</v>
      </c>
      <c r="G522" s="207">
        <v>444</v>
      </c>
      <c r="H522" s="206">
        <f t="shared" si="25"/>
        <v>239.76000000000002</v>
      </c>
      <c r="I522" s="205">
        <v>0.46</v>
      </c>
    </row>
    <row r="523" spans="1:9" ht="29.25">
      <c r="A523" s="198" t="s">
        <v>1051</v>
      </c>
      <c r="B523" s="200" t="s">
        <v>1058</v>
      </c>
      <c r="C523" s="198" t="s">
        <v>1059</v>
      </c>
      <c r="D523" s="198" t="s">
        <v>1765</v>
      </c>
      <c r="E523" s="199" t="s">
        <v>1772</v>
      </c>
      <c r="F523" s="199" t="s">
        <v>2131</v>
      </c>
      <c r="G523" s="207">
        <v>444</v>
      </c>
      <c r="H523" s="206">
        <f t="shared" si="25"/>
        <v>239.76000000000002</v>
      </c>
      <c r="I523" s="205">
        <v>0.46</v>
      </c>
    </row>
    <row r="524" spans="1:9">
      <c r="A524" s="198"/>
      <c r="B524" s="200"/>
      <c r="C524" s="198"/>
      <c r="D524" s="198"/>
      <c r="E524" s="199"/>
      <c r="F524" s="199"/>
      <c r="G524" s="199"/>
      <c r="H524" s="206"/>
      <c r="I524" s="199"/>
    </row>
    <row r="525" spans="1:9" ht="29.25">
      <c r="A525" s="198" t="s">
        <v>1051</v>
      </c>
      <c r="B525" s="200" t="s">
        <v>1058</v>
      </c>
      <c r="C525" s="198" t="s">
        <v>1059</v>
      </c>
      <c r="D525" s="198" t="s">
        <v>1773</v>
      </c>
      <c r="E525" s="199" t="s">
        <v>1784</v>
      </c>
      <c r="F525" s="199" t="s">
        <v>2131</v>
      </c>
      <c r="G525" s="207">
        <v>450</v>
      </c>
      <c r="H525" s="206">
        <f t="shared" si="25"/>
        <v>243.00000000000003</v>
      </c>
      <c r="I525" s="205">
        <v>0.46</v>
      </c>
    </row>
    <row r="526" spans="1:9" ht="29.25">
      <c r="A526" s="198" t="s">
        <v>1051</v>
      </c>
      <c r="B526" s="200" t="s">
        <v>1058</v>
      </c>
      <c r="C526" s="198" t="s">
        <v>1059</v>
      </c>
      <c r="D526" s="198" t="s">
        <v>1774</v>
      </c>
      <c r="E526" s="199" t="s">
        <v>1785</v>
      </c>
      <c r="F526" s="199" t="s">
        <v>2131</v>
      </c>
      <c r="G526" s="207">
        <v>550</v>
      </c>
      <c r="H526" s="206">
        <f t="shared" si="25"/>
        <v>297</v>
      </c>
      <c r="I526" s="205">
        <v>0.46</v>
      </c>
    </row>
    <row r="527" spans="1:9" ht="29.25">
      <c r="A527" s="198" t="s">
        <v>1051</v>
      </c>
      <c r="B527" s="200" t="s">
        <v>1058</v>
      </c>
      <c r="C527" s="198" t="s">
        <v>1059</v>
      </c>
      <c r="D527" s="198" t="s">
        <v>1775</v>
      </c>
      <c r="E527" s="199" t="s">
        <v>1793</v>
      </c>
      <c r="F527" s="199" t="s">
        <v>2131</v>
      </c>
      <c r="G527" s="207">
        <v>575</v>
      </c>
      <c r="H527" s="206">
        <f t="shared" si="25"/>
        <v>310.5</v>
      </c>
      <c r="I527" s="205">
        <v>0.46</v>
      </c>
    </row>
    <row r="528" spans="1:9" ht="29.25">
      <c r="A528" s="198" t="s">
        <v>1051</v>
      </c>
      <c r="B528" s="200" t="s">
        <v>1058</v>
      </c>
      <c r="C528" s="198" t="s">
        <v>1059</v>
      </c>
      <c r="D528" s="198" t="s">
        <v>1776</v>
      </c>
      <c r="E528" s="199" t="s">
        <v>1786</v>
      </c>
      <c r="F528" s="199" t="s">
        <v>2131</v>
      </c>
      <c r="G528" s="207">
        <v>350</v>
      </c>
      <c r="H528" s="206">
        <f t="shared" si="25"/>
        <v>189</v>
      </c>
      <c r="I528" s="205">
        <v>0.46</v>
      </c>
    </row>
    <row r="529" spans="1:9" ht="29.25">
      <c r="A529" s="198" t="s">
        <v>1051</v>
      </c>
      <c r="B529" s="200" t="s">
        <v>1058</v>
      </c>
      <c r="C529" s="198" t="s">
        <v>1059</v>
      </c>
      <c r="D529" s="198" t="s">
        <v>1777</v>
      </c>
      <c r="E529" s="199" t="s">
        <v>1786</v>
      </c>
      <c r="F529" s="199" t="s">
        <v>2131</v>
      </c>
      <c r="G529" s="207">
        <v>350</v>
      </c>
      <c r="H529" s="206">
        <f t="shared" si="25"/>
        <v>189</v>
      </c>
      <c r="I529" s="205">
        <v>0.46</v>
      </c>
    </row>
    <row r="530" spans="1:9" ht="29.25">
      <c r="A530" s="198" t="s">
        <v>1051</v>
      </c>
      <c r="B530" s="200" t="s">
        <v>1058</v>
      </c>
      <c r="C530" s="198" t="s">
        <v>1059</v>
      </c>
      <c r="D530" s="198" t="s">
        <v>1778</v>
      </c>
      <c r="E530" s="199" t="s">
        <v>1787</v>
      </c>
      <c r="F530" s="199" t="s">
        <v>2131</v>
      </c>
      <c r="G530" s="207">
        <v>390</v>
      </c>
      <c r="H530" s="206">
        <f t="shared" si="25"/>
        <v>210.60000000000002</v>
      </c>
      <c r="I530" s="205">
        <v>0.46</v>
      </c>
    </row>
    <row r="531" spans="1:9" ht="29.25">
      <c r="A531" s="198" t="s">
        <v>1051</v>
      </c>
      <c r="B531" s="200" t="s">
        <v>1058</v>
      </c>
      <c r="C531" s="198" t="s">
        <v>1059</v>
      </c>
      <c r="D531" s="198" t="s">
        <v>1779</v>
      </c>
      <c r="E531" s="199" t="s">
        <v>1788</v>
      </c>
      <c r="F531" s="199" t="s">
        <v>2131</v>
      </c>
      <c r="G531" s="207">
        <v>430</v>
      </c>
      <c r="H531" s="206">
        <f t="shared" si="25"/>
        <v>232.20000000000002</v>
      </c>
      <c r="I531" s="205">
        <v>0.46</v>
      </c>
    </row>
    <row r="532" spans="1:9" ht="29.25">
      <c r="A532" s="198" t="s">
        <v>1051</v>
      </c>
      <c r="B532" s="200" t="s">
        <v>1058</v>
      </c>
      <c r="C532" s="198" t="s">
        <v>1059</v>
      </c>
      <c r="D532" s="198" t="s">
        <v>1780</v>
      </c>
      <c r="E532" s="199" t="s">
        <v>1789</v>
      </c>
      <c r="F532" s="199" t="s">
        <v>2131</v>
      </c>
      <c r="G532" s="207">
        <v>350</v>
      </c>
      <c r="H532" s="206">
        <f t="shared" si="25"/>
        <v>189</v>
      </c>
      <c r="I532" s="205">
        <v>0.46</v>
      </c>
    </row>
    <row r="533" spans="1:9" ht="29.25">
      <c r="A533" s="198" t="s">
        <v>1051</v>
      </c>
      <c r="B533" s="200" t="s">
        <v>1058</v>
      </c>
      <c r="C533" s="198" t="s">
        <v>1059</v>
      </c>
      <c r="D533" s="198" t="s">
        <v>1781</v>
      </c>
      <c r="E533" s="199" t="s">
        <v>1790</v>
      </c>
      <c r="F533" s="199" t="s">
        <v>2131</v>
      </c>
      <c r="G533" s="207">
        <v>350</v>
      </c>
      <c r="H533" s="206">
        <f t="shared" si="25"/>
        <v>189</v>
      </c>
      <c r="I533" s="205">
        <v>0.46</v>
      </c>
    </row>
    <row r="534" spans="1:9" ht="29.25">
      <c r="A534" s="198" t="s">
        <v>1051</v>
      </c>
      <c r="B534" s="200" t="s">
        <v>1058</v>
      </c>
      <c r="C534" s="198" t="s">
        <v>1059</v>
      </c>
      <c r="D534" s="198" t="s">
        <v>1796</v>
      </c>
      <c r="E534" s="199" t="s">
        <v>1794</v>
      </c>
      <c r="F534" s="199" t="s">
        <v>2131</v>
      </c>
      <c r="G534" s="207">
        <v>450</v>
      </c>
      <c r="H534" s="206">
        <f t="shared" si="25"/>
        <v>243.00000000000003</v>
      </c>
      <c r="I534" s="205">
        <v>0.46</v>
      </c>
    </row>
    <row r="535" spans="1:9" ht="29.25">
      <c r="A535" s="198" t="s">
        <v>1051</v>
      </c>
      <c r="B535" s="200" t="s">
        <v>1058</v>
      </c>
      <c r="C535" s="198" t="s">
        <v>1059</v>
      </c>
      <c r="D535" s="198" t="s">
        <v>1797</v>
      </c>
      <c r="E535" s="199" t="s">
        <v>1795</v>
      </c>
      <c r="F535" s="199" t="s">
        <v>2131</v>
      </c>
      <c r="G535" s="207">
        <v>475</v>
      </c>
      <c r="H535" s="206">
        <f t="shared" si="25"/>
        <v>256.5</v>
      </c>
      <c r="I535" s="205">
        <v>0.46</v>
      </c>
    </row>
    <row r="536" spans="1:9" ht="29.25">
      <c r="A536" s="198" t="s">
        <v>1051</v>
      </c>
      <c r="B536" s="200" t="s">
        <v>1058</v>
      </c>
      <c r="C536" s="198" t="s">
        <v>1059</v>
      </c>
      <c r="D536" s="198" t="s">
        <v>1782</v>
      </c>
      <c r="E536" s="199" t="s">
        <v>1791</v>
      </c>
      <c r="F536" s="199" t="s">
        <v>2131</v>
      </c>
      <c r="G536" s="207">
        <v>470</v>
      </c>
      <c r="H536" s="206">
        <f t="shared" si="25"/>
        <v>253.8</v>
      </c>
      <c r="I536" s="205">
        <v>0.46</v>
      </c>
    </row>
    <row r="537" spans="1:9" ht="29.25">
      <c r="A537" s="198" t="s">
        <v>1051</v>
      </c>
      <c r="B537" s="200" t="s">
        <v>1058</v>
      </c>
      <c r="C537" s="198" t="s">
        <v>1059</v>
      </c>
      <c r="D537" s="198" t="s">
        <v>1783</v>
      </c>
      <c r="E537" s="199" t="s">
        <v>1792</v>
      </c>
      <c r="F537" s="199" t="s">
        <v>2131</v>
      </c>
      <c r="G537" s="207">
        <v>242</v>
      </c>
      <c r="H537" s="206">
        <f t="shared" si="25"/>
        <v>130.68</v>
      </c>
      <c r="I537" s="205">
        <v>0.46</v>
      </c>
    </row>
    <row r="538" spans="1:9">
      <c r="A538" s="198"/>
      <c r="B538" s="200"/>
      <c r="C538" s="198"/>
      <c r="D538" s="198"/>
      <c r="E538" s="199"/>
      <c r="F538" s="199"/>
      <c r="G538" s="207"/>
      <c r="H538" s="206"/>
      <c r="I538" s="205"/>
    </row>
    <row r="539" spans="1:9" ht="29.25">
      <c r="A539" s="198" t="s">
        <v>1051</v>
      </c>
      <c r="B539" s="200" t="s">
        <v>1058</v>
      </c>
      <c r="C539" s="198" t="s">
        <v>1059</v>
      </c>
      <c r="D539" s="199" t="s">
        <v>2120</v>
      </c>
      <c r="E539" s="199" t="s">
        <v>2121</v>
      </c>
      <c r="F539" s="199" t="s">
        <v>147</v>
      </c>
      <c r="G539" s="207">
        <v>256</v>
      </c>
      <c r="H539" s="206">
        <f>G539*0.56</f>
        <v>143.36000000000001</v>
      </c>
      <c r="I539" s="205">
        <v>0.44</v>
      </c>
    </row>
    <row r="540" spans="1:9" ht="29.25">
      <c r="A540" s="198" t="s">
        <v>1051</v>
      </c>
      <c r="B540" s="200" t="s">
        <v>1058</v>
      </c>
      <c r="C540" s="198" t="s">
        <v>1059</v>
      </c>
      <c r="D540" s="199" t="s">
        <v>700</v>
      </c>
      <c r="E540" s="199" t="s">
        <v>2122</v>
      </c>
      <c r="F540" s="199" t="s">
        <v>147</v>
      </c>
      <c r="G540" s="207">
        <v>706</v>
      </c>
      <c r="H540" s="206">
        <f>G540*0.56</f>
        <v>395.36</v>
      </c>
      <c r="I540" s="205">
        <v>0.44</v>
      </c>
    </row>
    <row r="541" spans="1:9">
      <c r="A541" s="198"/>
      <c r="B541" s="200"/>
      <c r="C541" s="198"/>
      <c r="D541" s="198"/>
      <c r="E541" s="199"/>
      <c r="F541" s="199"/>
      <c r="G541" s="207"/>
      <c r="H541" s="206"/>
      <c r="I541" s="205"/>
    </row>
    <row r="542" spans="1:9">
      <c r="A542" t="s">
        <v>1051</v>
      </c>
      <c r="B542" s="200" t="s">
        <v>1053</v>
      </c>
      <c r="C542" s="198" t="s">
        <v>1059</v>
      </c>
      <c r="D542" s="199" t="s">
        <v>2123</v>
      </c>
      <c r="E542" s="199" t="s">
        <v>2125</v>
      </c>
      <c r="F542" s="199" t="s">
        <v>147</v>
      </c>
      <c r="G542" s="207">
        <v>990</v>
      </c>
      <c r="H542" s="206">
        <f t="shared" ref="H542:H543" si="26">G542*0.56</f>
        <v>554.40000000000009</v>
      </c>
      <c r="I542" s="205">
        <v>0.44</v>
      </c>
    </row>
    <row r="543" spans="1:9">
      <c r="A543" s="198" t="s">
        <v>1051</v>
      </c>
      <c r="B543" s="200" t="s">
        <v>1053</v>
      </c>
      <c r="C543" s="198" t="s">
        <v>1059</v>
      </c>
      <c r="D543" s="199" t="s">
        <v>2124</v>
      </c>
      <c r="E543" s="199" t="s">
        <v>2126</v>
      </c>
      <c r="F543" s="199" t="s">
        <v>147</v>
      </c>
      <c r="G543" s="207">
        <v>1485</v>
      </c>
      <c r="H543" s="206">
        <f t="shared" si="26"/>
        <v>831.6</v>
      </c>
      <c r="I543" s="205">
        <v>0.44</v>
      </c>
    </row>
    <row r="544" spans="1:9">
      <c r="A544" s="198"/>
      <c r="B544" s="200"/>
      <c r="C544" s="198"/>
      <c r="D544" s="198"/>
      <c r="E544" s="199"/>
      <c r="F544" s="199"/>
      <c r="G544" s="199"/>
      <c r="H544" s="206"/>
      <c r="I544" s="205"/>
    </row>
    <row r="545" spans="1:9">
      <c r="A545" s="198" t="s">
        <v>1051</v>
      </c>
      <c r="B545" s="200" t="s">
        <v>1053</v>
      </c>
      <c r="C545" s="198" t="s">
        <v>1059</v>
      </c>
      <c r="D545" s="198" t="s">
        <v>1798</v>
      </c>
      <c r="E545" s="199" t="s">
        <v>1802</v>
      </c>
      <c r="F545" s="199" t="s">
        <v>173</v>
      </c>
      <c r="G545" s="207">
        <v>194</v>
      </c>
      <c r="H545" s="206">
        <f>G545*0.56</f>
        <v>108.64000000000001</v>
      </c>
      <c r="I545" s="205">
        <v>0.44</v>
      </c>
    </row>
    <row r="546" spans="1:9">
      <c r="A546" s="198" t="s">
        <v>1051</v>
      </c>
      <c r="B546" s="200" t="s">
        <v>1053</v>
      </c>
      <c r="C546" s="198" t="s">
        <v>1059</v>
      </c>
      <c r="D546" s="198" t="s">
        <v>1799</v>
      </c>
      <c r="E546" s="199" t="s">
        <v>1803</v>
      </c>
      <c r="F546" s="199" t="s">
        <v>173</v>
      </c>
      <c r="G546" s="207">
        <v>194</v>
      </c>
      <c r="H546" s="206">
        <f t="shared" ref="H546:H594" si="27">G546*0.56</f>
        <v>108.64000000000001</v>
      </c>
      <c r="I546" s="205">
        <v>0.44</v>
      </c>
    </row>
    <row r="547" spans="1:9">
      <c r="A547" s="198" t="s">
        <v>1051</v>
      </c>
      <c r="B547" s="200" t="s">
        <v>1053</v>
      </c>
      <c r="C547" s="198" t="s">
        <v>1059</v>
      </c>
      <c r="D547" s="198" t="s">
        <v>1800</v>
      </c>
      <c r="E547" s="199" t="s">
        <v>1804</v>
      </c>
      <c r="F547" s="199" t="s">
        <v>173</v>
      </c>
      <c r="G547" s="207">
        <v>194</v>
      </c>
      <c r="H547" s="206">
        <f t="shared" si="27"/>
        <v>108.64000000000001</v>
      </c>
      <c r="I547" s="205">
        <v>0.44</v>
      </c>
    </row>
    <row r="548" spans="1:9">
      <c r="A548" s="198" t="s">
        <v>1051</v>
      </c>
      <c r="B548" s="200" t="s">
        <v>1053</v>
      </c>
      <c r="C548" s="198" t="s">
        <v>1059</v>
      </c>
      <c r="D548" s="198" t="s">
        <v>1801</v>
      </c>
      <c r="E548" s="199" t="s">
        <v>1805</v>
      </c>
      <c r="F548" s="199" t="s">
        <v>173</v>
      </c>
      <c r="G548" s="207">
        <v>19</v>
      </c>
      <c r="H548" s="206">
        <f t="shared" si="27"/>
        <v>10.64</v>
      </c>
      <c r="I548" s="205">
        <v>0.44</v>
      </c>
    </row>
    <row r="549" spans="1:9">
      <c r="A549" s="198"/>
      <c r="B549" s="200"/>
      <c r="C549" s="198"/>
      <c r="D549" s="198"/>
      <c r="E549" s="199"/>
      <c r="F549" s="199"/>
      <c r="G549" s="199"/>
      <c r="H549" s="206"/>
      <c r="I549" s="205"/>
    </row>
    <row r="550" spans="1:9">
      <c r="A550" s="198" t="s">
        <v>1051</v>
      </c>
      <c r="B550" s="200" t="s">
        <v>1053</v>
      </c>
      <c r="C550" s="198" t="s">
        <v>1059</v>
      </c>
      <c r="D550" s="198" t="s">
        <v>1806</v>
      </c>
      <c r="E550" s="199" t="s">
        <v>1810</v>
      </c>
      <c r="F550" s="199" t="s">
        <v>173</v>
      </c>
      <c r="G550" s="207">
        <v>365</v>
      </c>
      <c r="H550" s="206">
        <f t="shared" si="27"/>
        <v>204.4</v>
      </c>
      <c r="I550" s="205">
        <v>0.44</v>
      </c>
    </row>
    <row r="551" spans="1:9">
      <c r="A551" s="198" t="s">
        <v>1051</v>
      </c>
      <c r="B551" s="200" t="s">
        <v>1053</v>
      </c>
      <c r="C551" s="198" t="s">
        <v>1059</v>
      </c>
      <c r="D551" s="198" t="s">
        <v>1807</v>
      </c>
      <c r="E551" s="199" t="s">
        <v>1811</v>
      </c>
      <c r="F551" s="199" t="s">
        <v>173</v>
      </c>
      <c r="G551" s="207">
        <v>122</v>
      </c>
      <c r="H551" s="206">
        <f t="shared" si="27"/>
        <v>68.320000000000007</v>
      </c>
      <c r="I551" s="205">
        <v>0.44</v>
      </c>
    </row>
    <row r="552" spans="1:9">
      <c r="A552" s="198" t="s">
        <v>1051</v>
      </c>
      <c r="B552" s="200" t="s">
        <v>1053</v>
      </c>
      <c r="C552" s="198" t="s">
        <v>1059</v>
      </c>
      <c r="D552" s="198" t="s">
        <v>1808</v>
      </c>
      <c r="E552" s="199" t="s">
        <v>1812</v>
      </c>
      <c r="F552" s="199" t="s">
        <v>173</v>
      </c>
      <c r="G552" s="207">
        <v>119</v>
      </c>
      <c r="H552" s="206">
        <f t="shared" si="27"/>
        <v>66.64</v>
      </c>
      <c r="I552" s="205">
        <v>0.44</v>
      </c>
    </row>
    <row r="553" spans="1:9">
      <c r="A553" s="198" t="s">
        <v>1051</v>
      </c>
      <c r="B553" s="200" t="s">
        <v>1053</v>
      </c>
      <c r="C553" s="198" t="s">
        <v>1059</v>
      </c>
      <c r="D553" s="198" t="s">
        <v>1809</v>
      </c>
      <c r="E553" s="199" t="s">
        <v>1813</v>
      </c>
      <c r="F553" s="199" t="s">
        <v>173</v>
      </c>
      <c r="G553" s="207">
        <v>130</v>
      </c>
      <c r="H553" s="206">
        <f t="shared" si="27"/>
        <v>72.800000000000011</v>
      </c>
      <c r="I553" s="205">
        <v>0.44</v>
      </c>
    </row>
    <row r="554" spans="1:9">
      <c r="A554" s="198"/>
      <c r="B554" s="200"/>
      <c r="C554" s="198"/>
      <c r="D554" s="198"/>
      <c r="E554" s="199"/>
      <c r="F554" s="199"/>
      <c r="G554" s="199"/>
      <c r="H554" s="199"/>
      <c r="I554" s="199"/>
    </row>
    <row r="555" spans="1:9">
      <c r="A555" s="198" t="s">
        <v>1051</v>
      </c>
      <c r="B555" s="200" t="s">
        <v>1053</v>
      </c>
      <c r="C555" s="198" t="s">
        <v>1059</v>
      </c>
      <c r="D555" s="198" t="s">
        <v>1814</v>
      </c>
      <c r="E555" s="199" t="s">
        <v>1818</v>
      </c>
      <c r="F555" s="199" t="s">
        <v>173</v>
      </c>
      <c r="G555" s="207">
        <v>430</v>
      </c>
      <c r="H555" s="206">
        <f t="shared" si="27"/>
        <v>240.8</v>
      </c>
      <c r="I555" s="205">
        <v>0.44</v>
      </c>
    </row>
    <row r="556" spans="1:9">
      <c r="A556" s="198" t="s">
        <v>1051</v>
      </c>
      <c r="B556" s="200" t="s">
        <v>1053</v>
      </c>
      <c r="C556" s="198" t="s">
        <v>1059</v>
      </c>
      <c r="D556" s="198" t="s">
        <v>1815</v>
      </c>
      <c r="E556" s="199" t="s">
        <v>1811</v>
      </c>
      <c r="F556" s="199" t="s">
        <v>173</v>
      </c>
      <c r="G556" s="207">
        <v>122</v>
      </c>
      <c r="H556" s="206">
        <f t="shared" si="27"/>
        <v>68.320000000000007</v>
      </c>
      <c r="I556" s="205">
        <v>0.44</v>
      </c>
    </row>
    <row r="557" spans="1:9">
      <c r="A557" s="198" t="s">
        <v>1051</v>
      </c>
      <c r="B557" s="200" t="s">
        <v>1053</v>
      </c>
      <c r="C557" s="198" t="s">
        <v>1059</v>
      </c>
      <c r="D557" s="198" t="s">
        <v>1816</v>
      </c>
      <c r="E557" s="199" t="s">
        <v>1812</v>
      </c>
      <c r="F557" s="199" t="s">
        <v>173</v>
      </c>
      <c r="G557" s="207">
        <v>119</v>
      </c>
      <c r="H557" s="206">
        <f t="shared" si="27"/>
        <v>66.64</v>
      </c>
      <c r="I557" s="205">
        <v>0.44</v>
      </c>
    </row>
    <row r="558" spans="1:9">
      <c r="A558" s="198" t="s">
        <v>1051</v>
      </c>
      <c r="B558" s="200" t="s">
        <v>1053</v>
      </c>
      <c r="C558" s="198" t="s">
        <v>1059</v>
      </c>
      <c r="D558" s="198" t="s">
        <v>1817</v>
      </c>
      <c r="E558" s="199" t="s">
        <v>1813</v>
      </c>
      <c r="F558" s="199" t="s">
        <v>173</v>
      </c>
      <c r="G558" s="207">
        <v>130</v>
      </c>
      <c r="H558" s="206">
        <f t="shared" si="27"/>
        <v>72.800000000000011</v>
      </c>
      <c r="I558" s="205">
        <v>0.44</v>
      </c>
    </row>
    <row r="559" spans="1:9">
      <c r="A559" s="198"/>
      <c r="B559" s="200"/>
      <c r="C559" s="198"/>
      <c r="D559" s="198"/>
      <c r="E559" s="199"/>
      <c r="F559" s="199"/>
      <c r="G559" s="199"/>
      <c r="H559" s="199"/>
      <c r="I559" s="199"/>
    </row>
    <row r="560" spans="1:9">
      <c r="A560" s="198" t="s">
        <v>1051</v>
      </c>
      <c r="B560" s="200" t="s">
        <v>1053</v>
      </c>
      <c r="C560" s="198" t="s">
        <v>1059</v>
      </c>
      <c r="D560" s="198" t="s">
        <v>1819</v>
      </c>
      <c r="E560" s="199" t="s">
        <v>1823</v>
      </c>
      <c r="F560" s="199" t="s">
        <v>173</v>
      </c>
      <c r="G560" s="207">
        <v>609</v>
      </c>
      <c r="H560" s="206">
        <f t="shared" si="27"/>
        <v>341.04</v>
      </c>
      <c r="I560" s="205">
        <v>0.44</v>
      </c>
    </row>
    <row r="561" spans="1:9">
      <c r="A561" s="198" t="s">
        <v>1051</v>
      </c>
      <c r="B561" s="200" t="s">
        <v>1053</v>
      </c>
      <c r="C561" s="198" t="s">
        <v>1059</v>
      </c>
      <c r="D561" s="198" t="s">
        <v>1820</v>
      </c>
      <c r="E561" s="199" t="s">
        <v>1811</v>
      </c>
      <c r="F561" s="199" t="s">
        <v>173</v>
      </c>
      <c r="G561" s="207">
        <v>122</v>
      </c>
      <c r="H561" s="206">
        <f t="shared" si="27"/>
        <v>68.320000000000007</v>
      </c>
      <c r="I561" s="205">
        <v>0.44</v>
      </c>
    </row>
    <row r="562" spans="1:9">
      <c r="A562" s="198" t="s">
        <v>1051</v>
      </c>
      <c r="B562" s="200" t="s">
        <v>1053</v>
      </c>
      <c r="C562" s="198" t="s">
        <v>1059</v>
      </c>
      <c r="D562" s="198" t="s">
        <v>1821</v>
      </c>
      <c r="E562" s="199" t="s">
        <v>1812</v>
      </c>
      <c r="F562" s="199" t="s">
        <v>173</v>
      </c>
      <c r="G562" s="207">
        <v>119</v>
      </c>
      <c r="H562" s="206">
        <f t="shared" si="27"/>
        <v>66.64</v>
      </c>
      <c r="I562" s="205">
        <v>0.44</v>
      </c>
    </row>
    <row r="563" spans="1:9">
      <c r="A563" s="198" t="s">
        <v>1051</v>
      </c>
      <c r="B563" s="200" t="s">
        <v>1053</v>
      </c>
      <c r="C563" s="198" t="s">
        <v>1059</v>
      </c>
      <c r="D563" s="198" t="s">
        <v>1822</v>
      </c>
      <c r="E563" s="199" t="s">
        <v>1813</v>
      </c>
      <c r="F563" s="199" t="s">
        <v>173</v>
      </c>
      <c r="G563" s="207">
        <v>130</v>
      </c>
      <c r="H563" s="206">
        <f t="shared" si="27"/>
        <v>72.800000000000011</v>
      </c>
      <c r="I563" s="205">
        <v>0.44</v>
      </c>
    </row>
    <row r="564" spans="1:9">
      <c r="A564" s="198"/>
      <c r="B564" s="200"/>
      <c r="C564" s="198"/>
      <c r="D564" s="198"/>
      <c r="E564" s="199"/>
      <c r="F564" s="199"/>
      <c r="G564" s="207"/>
      <c r="H564" s="206"/>
      <c r="I564" s="205"/>
    </row>
    <row r="565" spans="1:9">
      <c r="A565" s="198" t="s">
        <v>1051</v>
      </c>
      <c r="B565" s="200" t="s">
        <v>1053</v>
      </c>
      <c r="C565" s="198" t="s">
        <v>1059</v>
      </c>
      <c r="D565" s="198" t="s">
        <v>1824</v>
      </c>
      <c r="E565" s="199" t="s">
        <v>1825</v>
      </c>
      <c r="F565" s="199" t="s">
        <v>173</v>
      </c>
      <c r="G565" s="207">
        <v>646</v>
      </c>
      <c r="H565" s="206">
        <f t="shared" si="27"/>
        <v>361.76000000000005</v>
      </c>
      <c r="I565" s="205">
        <v>0.44</v>
      </c>
    </row>
    <row r="566" spans="1:9">
      <c r="A566" s="198"/>
      <c r="B566" s="200"/>
      <c r="C566" s="198"/>
      <c r="D566" s="198"/>
      <c r="E566" s="199"/>
      <c r="F566" s="199"/>
      <c r="G566" s="199"/>
      <c r="H566" s="206"/>
      <c r="I566" s="205"/>
    </row>
    <row r="567" spans="1:9">
      <c r="A567" s="198" t="s">
        <v>1051</v>
      </c>
      <c r="B567" s="200" t="s">
        <v>1053</v>
      </c>
      <c r="C567" s="198" t="s">
        <v>1059</v>
      </c>
      <c r="D567" s="198" t="s">
        <v>1826</v>
      </c>
      <c r="E567" s="199" t="s">
        <v>1827</v>
      </c>
      <c r="F567" s="199" t="s">
        <v>173</v>
      </c>
      <c r="G567" s="207">
        <v>465</v>
      </c>
      <c r="H567" s="206">
        <f t="shared" si="27"/>
        <v>260.40000000000003</v>
      </c>
      <c r="I567" s="205">
        <v>0.44</v>
      </c>
    </row>
    <row r="568" spans="1:9">
      <c r="A568" s="198"/>
      <c r="B568" s="200"/>
      <c r="C568" s="198"/>
      <c r="D568" s="198"/>
      <c r="E568" s="199"/>
      <c r="F568" s="199"/>
      <c r="G568" s="199"/>
      <c r="H568" s="206"/>
      <c r="I568" s="205"/>
    </row>
    <row r="569" spans="1:9">
      <c r="A569" s="198" t="s">
        <v>1051</v>
      </c>
      <c r="B569" s="200" t="s">
        <v>1053</v>
      </c>
      <c r="C569" s="198" t="s">
        <v>1059</v>
      </c>
      <c r="D569" s="198" t="s">
        <v>1828</v>
      </c>
      <c r="E569" s="199" t="s">
        <v>1832</v>
      </c>
      <c r="F569" s="199" t="s">
        <v>173</v>
      </c>
      <c r="G569" s="207">
        <v>858</v>
      </c>
      <c r="H569" s="206">
        <f t="shared" si="27"/>
        <v>480.48</v>
      </c>
      <c r="I569" s="205">
        <v>0.44</v>
      </c>
    </row>
    <row r="570" spans="1:9">
      <c r="A570" s="198" t="s">
        <v>1051</v>
      </c>
      <c r="B570" s="200" t="s">
        <v>1053</v>
      </c>
      <c r="C570" s="198" t="s">
        <v>1059</v>
      </c>
      <c r="D570" s="198" t="s">
        <v>1829</v>
      </c>
      <c r="E570" s="199" t="s">
        <v>1833</v>
      </c>
      <c r="F570" s="199" t="s">
        <v>173</v>
      </c>
      <c r="G570" s="207">
        <v>567</v>
      </c>
      <c r="H570" s="206">
        <f t="shared" si="27"/>
        <v>317.52000000000004</v>
      </c>
      <c r="I570" s="205">
        <v>0.44</v>
      </c>
    </row>
    <row r="571" spans="1:9">
      <c r="A571" s="198" t="s">
        <v>1051</v>
      </c>
      <c r="B571" s="200" t="s">
        <v>1053</v>
      </c>
      <c r="C571" s="198" t="s">
        <v>1059</v>
      </c>
      <c r="D571" s="198" t="s">
        <v>1830</v>
      </c>
      <c r="E571" s="199" t="s">
        <v>1834</v>
      </c>
      <c r="F571" s="199" t="s">
        <v>173</v>
      </c>
      <c r="G571" s="207">
        <v>1115</v>
      </c>
      <c r="H571" s="206">
        <f t="shared" si="27"/>
        <v>624.40000000000009</v>
      </c>
      <c r="I571" s="205">
        <v>0.44</v>
      </c>
    </row>
    <row r="572" spans="1:9">
      <c r="A572" s="198" t="s">
        <v>1051</v>
      </c>
      <c r="B572" s="200" t="s">
        <v>1053</v>
      </c>
      <c r="C572" s="198" t="s">
        <v>1059</v>
      </c>
      <c r="D572" s="198" t="s">
        <v>1831</v>
      </c>
      <c r="E572" s="199" t="s">
        <v>1835</v>
      </c>
      <c r="F572" s="199" t="s">
        <v>173</v>
      </c>
      <c r="G572" s="207">
        <v>824</v>
      </c>
      <c r="H572" s="206">
        <f t="shared" si="27"/>
        <v>461.44000000000005</v>
      </c>
      <c r="I572" s="205">
        <v>0.44</v>
      </c>
    </row>
    <row r="573" spans="1:9">
      <c r="A573" s="198"/>
      <c r="B573" s="200"/>
      <c r="C573" s="198"/>
      <c r="D573" s="198"/>
      <c r="E573" s="199"/>
      <c r="F573" s="199"/>
      <c r="G573" s="199"/>
      <c r="H573" s="206"/>
      <c r="I573" s="205"/>
    </row>
    <row r="574" spans="1:9">
      <c r="A574" s="198" t="s">
        <v>1051</v>
      </c>
      <c r="B574" s="200" t="s">
        <v>1053</v>
      </c>
      <c r="C574" s="198" t="s">
        <v>1059</v>
      </c>
      <c r="D574" s="198" t="s">
        <v>1836</v>
      </c>
      <c r="E574" s="199" t="s">
        <v>1837</v>
      </c>
      <c r="F574" s="199" t="s">
        <v>147</v>
      </c>
      <c r="G574" s="207">
        <v>1100</v>
      </c>
      <c r="H574" s="206">
        <f t="shared" si="27"/>
        <v>616.00000000000011</v>
      </c>
      <c r="I574" s="205">
        <v>0.44</v>
      </c>
    </row>
    <row r="575" spans="1:9">
      <c r="A575" s="198"/>
      <c r="B575" s="200"/>
      <c r="C575" s="198"/>
      <c r="D575" s="198"/>
      <c r="E575" s="199"/>
      <c r="F575" s="199"/>
      <c r="G575" s="199"/>
      <c r="H575" s="206"/>
      <c r="I575" s="199"/>
    </row>
    <row r="576" spans="1:9">
      <c r="A576" s="198" t="s">
        <v>1051</v>
      </c>
      <c r="B576" s="200" t="s">
        <v>1053</v>
      </c>
      <c r="C576" s="198" t="s">
        <v>1059</v>
      </c>
      <c r="D576" s="198" t="s">
        <v>1838</v>
      </c>
      <c r="E576" s="199" t="s">
        <v>1839</v>
      </c>
      <c r="F576" s="199" t="s">
        <v>147</v>
      </c>
      <c r="G576" s="207">
        <v>1300</v>
      </c>
      <c r="H576" s="206">
        <f t="shared" si="27"/>
        <v>728.00000000000011</v>
      </c>
      <c r="I576" s="205">
        <v>0.44</v>
      </c>
    </row>
    <row r="577" spans="1:9">
      <c r="A577" s="198"/>
      <c r="B577" s="200"/>
      <c r="C577" s="198"/>
      <c r="D577" s="198"/>
      <c r="E577" s="199"/>
      <c r="F577" s="199"/>
      <c r="G577" s="199"/>
      <c r="H577" s="206"/>
      <c r="I577" s="205"/>
    </row>
    <row r="578" spans="1:9">
      <c r="A578" s="198" t="s">
        <v>1051</v>
      </c>
      <c r="B578" s="200" t="s">
        <v>1053</v>
      </c>
      <c r="C578" s="198" t="s">
        <v>1059</v>
      </c>
      <c r="D578" s="198" t="s">
        <v>1840</v>
      </c>
      <c r="E578" s="199" t="s">
        <v>1841</v>
      </c>
      <c r="F578" s="199" t="s">
        <v>173</v>
      </c>
      <c r="G578" s="207">
        <v>450</v>
      </c>
      <c r="H578" s="206">
        <f t="shared" si="27"/>
        <v>252.00000000000003</v>
      </c>
      <c r="I578" s="205">
        <v>0.44</v>
      </c>
    </row>
    <row r="579" spans="1:9">
      <c r="A579" s="198" t="s">
        <v>1051</v>
      </c>
      <c r="B579" s="200" t="s">
        <v>1053</v>
      </c>
      <c r="C579" s="198" t="s">
        <v>1059</v>
      </c>
      <c r="D579" s="198" t="s">
        <v>1842</v>
      </c>
      <c r="E579" s="199" t="s">
        <v>1843</v>
      </c>
      <c r="F579" s="199" t="s">
        <v>173</v>
      </c>
      <c r="G579" s="207">
        <v>861</v>
      </c>
      <c r="H579" s="206">
        <f t="shared" si="27"/>
        <v>482.16</v>
      </c>
      <c r="I579" s="205">
        <v>0.44</v>
      </c>
    </row>
    <row r="580" spans="1:9">
      <c r="A580" s="198" t="s">
        <v>1051</v>
      </c>
      <c r="B580" s="200" t="s">
        <v>1053</v>
      </c>
      <c r="C580" s="198" t="s">
        <v>1059</v>
      </c>
      <c r="D580" s="198" t="s">
        <v>1844</v>
      </c>
      <c r="E580" s="199" t="s">
        <v>1845</v>
      </c>
      <c r="F580" s="199" t="s">
        <v>173</v>
      </c>
      <c r="G580" s="207">
        <v>534</v>
      </c>
      <c r="H580" s="206">
        <f t="shared" si="27"/>
        <v>299.04000000000002</v>
      </c>
      <c r="I580" s="205">
        <v>0.44</v>
      </c>
    </row>
    <row r="581" spans="1:9">
      <c r="A581" s="198" t="s">
        <v>1051</v>
      </c>
      <c r="B581" s="200" t="s">
        <v>1053</v>
      </c>
      <c r="C581" s="198" t="s">
        <v>1059</v>
      </c>
      <c r="D581" s="198" t="s">
        <v>1846</v>
      </c>
      <c r="E581" s="199" t="s">
        <v>1847</v>
      </c>
      <c r="F581" s="199" t="s">
        <v>173</v>
      </c>
      <c r="G581" s="207">
        <v>866</v>
      </c>
      <c r="H581" s="206">
        <f t="shared" si="27"/>
        <v>484.96000000000004</v>
      </c>
      <c r="I581" s="205">
        <v>0.44</v>
      </c>
    </row>
    <row r="582" spans="1:9">
      <c r="A582" s="198" t="s">
        <v>1051</v>
      </c>
      <c r="B582" s="200" t="s">
        <v>1053</v>
      </c>
      <c r="C582" s="198" t="s">
        <v>1059</v>
      </c>
      <c r="D582" s="198" t="s">
        <v>2116</v>
      </c>
      <c r="E582" t="s">
        <v>2117</v>
      </c>
      <c r="F582" s="199" t="s">
        <v>173</v>
      </c>
      <c r="G582" s="207">
        <v>950</v>
      </c>
      <c r="H582" s="206">
        <f t="shared" si="27"/>
        <v>532</v>
      </c>
      <c r="I582" s="205">
        <v>0.44</v>
      </c>
    </row>
    <row r="583" spans="1:9">
      <c r="A583" s="198" t="s">
        <v>1051</v>
      </c>
      <c r="B583" s="200" t="s">
        <v>1053</v>
      </c>
      <c r="C583" s="198" t="s">
        <v>1059</v>
      </c>
      <c r="D583" s="198" t="s">
        <v>2118</v>
      </c>
      <c r="E583" t="s">
        <v>2119</v>
      </c>
      <c r="F583" s="199" t="s">
        <v>173</v>
      </c>
      <c r="G583" s="207">
        <v>1277</v>
      </c>
      <c r="H583" s="206">
        <f t="shared" si="27"/>
        <v>715.12000000000012</v>
      </c>
      <c r="I583" s="205">
        <v>0.44</v>
      </c>
    </row>
    <row r="584" spans="1:9">
      <c r="A584" s="198"/>
      <c r="B584" s="200"/>
      <c r="C584" s="198"/>
      <c r="D584" s="198"/>
      <c r="E584" s="199"/>
      <c r="F584" s="199"/>
      <c r="G584" s="199"/>
      <c r="H584" s="206"/>
      <c r="I584" s="199"/>
    </row>
    <row r="585" spans="1:9">
      <c r="A585" s="198" t="s">
        <v>1051</v>
      </c>
      <c r="B585" s="200" t="s">
        <v>1053</v>
      </c>
      <c r="C585" s="198" t="s">
        <v>1059</v>
      </c>
      <c r="D585" s="198" t="s">
        <v>1848</v>
      </c>
      <c r="E585" s="199" t="s">
        <v>1853</v>
      </c>
      <c r="F585" s="199" t="s">
        <v>173</v>
      </c>
      <c r="G585" s="207">
        <v>735</v>
      </c>
      <c r="H585" s="206">
        <f t="shared" si="27"/>
        <v>411.6</v>
      </c>
      <c r="I585" s="205">
        <v>0.44</v>
      </c>
    </row>
    <row r="586" spans="1:9">
      <c r="A586" s="198" t="s">
        <v>1051</v>
      </c>
      <c r="B586" s="200" t="s">
        <v>1053</v>
      </c>
      <c r="C586" s="198" t="s">
        <v>1059</v>
      </c>
      <c r="D586" s="198" t="s">
        <v>1849</v>
      </c>
      <c r="E586" s="199" t="s">
        <v>1854</v>
      </c>
      <c r="F586" s="199" t="s">
        <v>173</v>
      </c>
      <c r="G586" s="207">
        <v>525</v>
      </c>
      <c r="H586" s="206">
        <f t="shared" si="27"/>
        <v>294</v>
      </c>
      <c r="I586" s="205">
        <v>0.44</v>
      </c>
    </row>
    <row r="587" spans="1:9">
      <c r="A587" s="198" t="s">
        <v>1051</v>
      </c>
      <c r="B587" s="200" t="s">
        <v>1053</v>
      </c>
      <c r="C587" s="198" t="s">
        <v>1059</v>
      </c>
      <c r="D587" s="198" t="s">
        <v>1850</v>
      </c>
      <c r="E587" s="199" t="s">
        <v>910</v>
      </c>
      <c r="F587" s="199" t="s">
        <v>173</v>
      </c>
      <c r="G587" s="207">
        <v>730</v>
      </c>
      <c r="H587" s="206">
        <f t="shared" si="27"/>
        <v>408.8</v>
      </c>
      <c r="I587" s="205">
        <v>0.44</v>
      </c>
    </row>
    <row r="588" spans="1:9">
      <c r="A588" s="198" t="s">
        <v>1051</v>
      </c>
      <c r="B588" s="200" t="s">
        <v>1053</v>
      </c>
      <c r="C588" s="198" t="s">
        <v>1059</v>
      </c>
      <c r="D588" s="198" t="s">
        <v>1851</v>
      </c>
      <c r="E588" s="199" t="s">
        <v>1855</v>
      </c>
      <c r="F588" s="199" t="s">
        <v>173</v>
      </c>
      <c r="G588" s="207">
        <v>824</v>
      </c>
      <c r="H588" s="206">
        <f t="shared" si="27"/>
        <v>461.44000000000005</v>
      </c>
      <c r="I588" s="205">
        <v>0.44</v>
      </c>
    </row>
    <row r="589" spans="1:9">
      <c r="A589" s="198" t="s">
        <v>1051</v>
      </c>
      <c r="B589" s="200" t="s">
        <v>1053</v>
      </c>
      <c r="C589" s="198" t="s">
        <v>1059</v>
      </c>
      <c r="D589" s="198" t="s">
        <v>1852</v>
      </c>
      <c r="E589" s="199" t="s">
        <v>1856</v>
      </c>
      <c r="F589" s="199" t="s">
        <v>173</v>
      </c>
      <c r="G589" s="207">
        <v>1251</v>
      </c>
      <c r="H589" s="206">
        <f t="shared" si="27"/>
        <v>700.56000000000006</v>
      </c>
      <c r="I589" s="205">
        <v>0.44</v>
      </c>
    </row>
    <row r="590" spans="1:9">
      <c r="A590" s="198"/>
      <c r="B590" s="200"/>
      <c r="C590" s="198"/>
      <c r="D590" s="198"/>
      <c r="E590" s="199"/>
      <c r="F590" s="199"/>
      <c r="G590" s="207"/>
      <c r="H590" s="206"/>
      <c r="I590" s="199"/>
    </row>
    <row r="591" spans="1:9">
      <c r="A591" s="198" t="s">
        <v>1051</v>
      </c>
      <c r="B591" s="200" t="s">
        <v>1053</v>
      </c>
      <c r="C591" s="198" t="s">
        <v>1059</v>
      </c>
      <c r="D591" s="198" t="s">
        <v>1857</v>
      </c>
      <c r="E591" s="199" t="s">
        <v>1858</v>
      </c>
      <c r="F591" s="199" t="s">
        <v>173</v>
      </c>
      <c r="G591" s="207">
        <v>250</v>
      </c>
      <c r="H591" s="206">
        <f t="shared" si="27"/>
        <v>140</v>
      </c>
      <c r="I591" s="205">
        <v>0.44</v>
      </c>
    </row>
    <row r="592" spans="1:9">
      <c r="A592" s="198"/>
      <c r="B592" s="200"/>
      <c r="C592" s="198"/>
      <c r="D592" s="198"/>
      <c r="E592" s="199"/>
      <c r="F592" s="199"/>
      <c r="G592" s="199"/>
      <c r="H592" s="199"/>
      <c r="I592" s="199"/>
    </row>
    <row r="593" spans="1:9">
      <c r="A593" s="198" t="s">
        <v>63</v>
      </c>
      <c r="B593" s="200"/>
      <c r="C593" s="198" t="s">
        <v>1059</v>
      </c>
      <c r="D593" s="198" t="s">
        <v>1859</v>
      </c>
      <c r="E593" s="199" t="s">
        <v>1861</v>
      </c>
      <c r="F593" s="199" t="s">
        <v>58</v>
      </c>
      <c r="G593" s="207">
        <v>40</v>
      </c>
      <c r="H593" s="206">
        <f t="shared" si="27"/>
        <v>22.400000000000002</v>
      </c>
      <c r="I593" s="205">
        <v>0.44</v>
      </c>
    </row>
    <row r="594" spans="1:9">
      <c r="A594" s="198" t="s">
        <v>63</v>
      </c>
      <c r="B594" s="200"/>
      <c r="C594" s="198" t="s">
        <v>1059</v>
      </c>
      <c r="D594" s="198" t="s">
        <v>1860</v>
      </c>
      <c r="E594" s="199" t="s">
        <v>1862</v>
      </c>
      <c r="F594" s="199" t="s">
        <v>58</v>
      </c>
      <c r="G594" s="207">
        <v>50</v>
      </c>
      <c r="H594" s="206">
        <f t="shared" si="27"/>
        <v>28.000000000000004</v>
      </c>
      <c r="I594" s="205">
        <v>0.44</v>
      </c>
    </row>
    <row r="595" spans="1:9">
      <c r="A595" s="198"/>
      <c r="B595" s="197"/>
      <c r="C595" s="198"/>
      <c r="D595" s="198"/>
      <c r="E595" s="199"/>
      <c r="F595" s="199"/>
      <c r="G595" s="199"/>
      <c r="H595" s="199"/>
      <c r="I595" s="205"/>
    </row>
    <row r="596" spans="1:9">
      <c r="A596" s="198" t="s">
        <v>63</v>
      </c>
      <c r="B596" s="200"/>
      <c r="C596" s="198" t="s">
        <v>1059</v>
      </c>
      <c r="D596" s="209" t="s">
        <v>1867</v>
      </c>
      <c r="E596" s="199" t="s">
        <v>1863</v>
      </c>
      <c r="F596" s="199" t="s">
        <v>58</v>
      </c>
      <c r="G596" s="207">
        <v>66</v>
      </c>
      <c r="H596" s="206">
        <f t="shared" ref="H596" si="28">G596*0.56</f>
        <v>36.96</v>
      </c>
      <c r="I596" s="205">
        <v>0.44</v>
      </c>
    </row>
    <row r="597" spans="1:9">
      <c r="A597" s="198" t="s">
        <v>63</v>
      </c>
      <c r="B597" s="200"/>
      <c r="C597" s="198" t="s">
        <v>1059</v>
      </c>
      <c r="D597" s="209" t="s">
        <v>1866</v>
      </c>
      <c r="E597" s="199" t="s">
        <v>1864</v>
      </c>
      <c r="F597" s="199" t="s">
        <v>58</v>
      </c>
      <c r="G597" s="207">
        <v>71</v>
      </c>
      <c r="H597" s="206">
        <f t="shared" ref="H597" si="29">G597*0.56</f>
        <v>39.760000000000005</v>
      </c>
      <c r="I597" s="205">
        <v>0.44</v>
      </c>
    </row>
    <row r="598" spans="1:9">
      <c r="A598" s="198" t="s">
        <v>63</v>
      </c>
      <c r="B598" s="200"/>
      <c r="C598" s="198" t="s">
        <v>1059</v>
      </c>
      <c r="D598" s="209" t="s">
        <v>1868</v>
      </c>
      <c r="E598" s="199" t="s">
        <v>1865</v>
      </c>
      <c r="F598" s="199" t="s">
        <v>58</v>
      </c>
      <c r="G598" s="207">
        <v>76</v>
      </c>
      <c r="H598" s="206">
        <f t="shared" ref="H598:H654" si="30">G598*0.56</f>
        <v>42.56</v>
      </c>
      <c r="I598" s="205">
        <v>0.44</v>
      </c>
    </row>
    <row r="599" spans="1:9">
      <c r="A599" s="198"/>
      <c r="B599" s="197"/>
      <c r="C599" s="198"/>
      <c r="D599" s="198"/>
      <c r="E599" s="199"/>
      <c r="F599" s="199"/>
      <c r="G599" s="199"/>
      <c r="H599" s="206"/>
      <c r="I599" s="199"/>
    </row>
    <row r="600" spans="1:9">
      <c r="A600" s="198" t="s">
        <v>63</v>
      </c>
      <c r="B600" s="200"/>
      <c r="C600" s="198" t="s">
        <v>1059</v>
      </c>
      <c r="D600" s="198" t="s">
        <v>1873</v>
      </c>
      <c r="E600" s="199" t="s">
        <v>1869</v>
      </c>
      <c r="F600" s="199" t="s">
        <v>58</v>
      </c>
      <c r="G600" s="207">
        <v>32</v>
      </c>
      <c r="H600" s="206">
        <f t="shared" si="30"/>
        <v>17.920000000000002</v>
      </c>
      <c r="I600" s="205">
        <v>0.44</v>
      </c>
    </row>
    <row r="601" spans="1:9">
      <c r="A601" s="198" t="s">
        <v>63</v>
      </c>
      <c r="B601" s="200"/>
      <c r="C601" s="198" t="s">
        <v>1059</v>
      </c>
      <c r="D601" s="198" t="s">
        <v>1874</v>
      </c>
      <c r="E601" s="199" t="s">
        <v>1870</v>
      </c>
      <c r="F601" s="199" t="s">
        <v>58</v>
      </c>
      <c r="G601" s="207">
        <v>113</v>
      </c>
      <c r="H601" s="206">
        <f t="shared" si="30"/>
        <v>63.280000000000008</v>
      </c>
      <c r="I601" s="205">
        <v>0.44</v>
      </c>
    </row>
    <row r="602" spans="1:9">
      <c r="A602" s="198" t="s">
        <v>63</v>
      </c>
      <c r="B602" s="200"/>
      <c r="C602" s="198" t="s">
        <v>1059</v>
      </c>
      <c r="D602" s="198" t="s">
        <v>1875</v>
      </c>
      <c r="E602" s="199" t="s">
        <v>1871</v>
      </c>
      <c r="F602" s="199" t="s">
        <v>58</v>
      </c>
      <c r="G602" s="207">
        <v>58</v>
      </c>
      <c r="H602" s="206">
        <f t="shared" si="30"/>
        <v>32.480000000000004</v>
      </c>
      <c r="I602" s="205">
        <v>0.44</v>
      </c>
    </row>
    <row r="603" spans="1:9">
      <c r="A603" s="198" t="s">
        <v>63</v>
      </c>
      <c r="B603" s="200"/>
      <c r="C603" s="198" t="s">
        <v>1059</v>
      </c>
      <c r="D603" s="198" t="s">
        <v>1876</v>
      </c>
      <c r="E603" s="199" t="s">
        <v>1872</v>
      </c>
      <c r="F603" s="199" t="s">
        <v>58</v>
      </c>
      <c r="G603" s="207">
        <v>58</v>
      </c>
      <c r="H603" s="206">
        <f t="shared" si="30"/>
        <v>32.480000000000004</v>
      </c>
      <c r="I603" s="205">
        <v>0.44</v>
      </c>
    </row>
    <row r="604" spans="1:9">
      <c r="A604" s="198"/>
      <c r="B604" s="197"/>
      <c r="C604" s="198"/>
      <c r="D604" s="198"/>
      <c r="E604" s="199"/>
      <c r="F604" s="199"/>
      <c r="G604" s="199"/>
      <c r="H604" s="206"/>
      <c r="I604" s="199"/>
    </row>
    <row r="605" spans="1:9">
      <c r="A605" s="198" t="s">
        <v>63</v>
      </c>
      <c r="B605" s="200"/>
      <c r="C605" s="198" t="s">
        <v>1059</v>
      </c>
      <c r="D605" s="198" t="s">
        <v>1877</v>
      </c>
      <c r="E605" s="199" t="s">
        <v>1886</v>
      </c>
      <c r="F605" s="199" t="s">
        <v>58</v>
      </c>
      <c r="G605" s="207">
        <v>66</v>
      </c>
      <c r="H605" s="206">
        <f t="shared" si="30"/>
        <v>36.96</v>
      </c>
      <c r="I605" s="205">
        <v>0.44</v>
      </c>
    </row>
    <row r="606" spans="1:9">
      <c r="A606" s="198" t="s">
        <v>63</v>
      </c>
      <c r="B606" s="200"/>
      <c r="C606" s="198" t="s">
        <v>1059</v>
      </c>
      <c r="D606" s="198" t="s">
        <v>1878</v>
      </c>
      <c r="E606" s="199" t="s">
        <v>1887</v>
      </c>
      <c r="F606" s="199" t="s">
        <v>58</v>
      </c>
      <c r="G606" s="207">
        <v>71</v>
      </c>
      <c r="H606" s="206">
        <f t="shared" si="30"/>
        <v>39.760000000000005</v>
      </c>
      <c r="I606" s="205">
        <v>0.44</v>
      </c>
    </row>
    <row r="607" spans="1:9">
      <c r="A607" s="198" t="s">
        <v>63</v>
      </c>
      <c r="B607" s="200"/>
      <c r="C607" s="198" t="s">
        <v>1059</v>
      </c>
      <c r="D607" s="198" t="s">
        <v>1879</v>
      </c>
      <c r="E607" s="199" t="s">
        <v>1888</v>
      </c>
      <c r="F607" s="199" t="s">
        <v>58</v>
      </c>
      <c r="G607" s="207">
        <v>76</v>
      </c>
      <c r="H607" s="206">
        <f t="shared" si="30"/>
        <v>42.56</v>
      </c>
      <c r="I607" s="205">
        <v>0.44</v>
      </c>
    </row>
    <row r="608" spans="1:9">
      <c r="A608" s="198" t="s">
        <v>63</v>
      </c>
      <c r="B608" s="200"/>
      <c r="C608" s="198" t="s">
        <v>1059</v>
      </c>
      <c r="D608" s="198" t="s">
        <v>1880</v>
      </c>
      <c r="E608" s="199" t="s">
        <v>1889</v>
      </c>
      <c r="F608" s="199" t="s">
        <v>58</v>
      </c>
      <c r="G608" s="207">
        <v>66</v>
      </c>
      <c r="H608" s="206">
        <f t="shared" si="30"/>
        <v>36.96</v>
      </c>
      <c r="I608" s="205">
        <v>0.44</v>
      </c>
    </row>
    <row r="609" spans="1:9">
      <c r="A609" s="198" t="s">
        <v>63</v>
      </c>
      <c r="B609" s="200"/>
      <c r="C609" s="198" t="s">
        <v>1059</v>
      </c>
      <c r="D609" s="198" t="s">
        <v>1881</v>
      </c>
      <c r="E609" s="199" t="s">
        <v>1890</v>
      </c>
      <c r="F609" s="199" t="s">
        <v>58</v>
      </c>
      <c r="G609" s="207">
        <v>71</v>
      </c>
      <c r="H609" s="206">
        <f t="shared" si="30"/>
        <v>39.760000000000005</v>
      </c>
      <c r="I609" s="205">
        <v>0.44</v>
      </c>
    </row>
    <row r="610" spans="1:9">
      <c r="A610" s="198" t="s">
        <v>63</v>
      </c>
      <c r="B610" s="200"/>
      <c r="C610" s="198" t="s">
        <v>1059</v>
      </c>
      <c r="D610" s="198" t="s">
        <v>1882</v>
      </c>
      <c r="E610" s="199" t="s">
        <v>1891</v>
      </c>
      <c r="F610" s="199" t="s">
        <v>58</v>
      </c>
      <c r="G610" s="207">
        <v>76</v>
      </c>
      <c r="H610" s="206">
        <f t="shared" si="30"/>
        <v>42.56</v>
      </c>
      <c r="I610" s="205">
        <v>0.44</v>
      </c>
    </row>
    <row r="611" spans="1:9">
      <c r="A611" s="198" t="s">
        <v>63</v>
      </c>
      <c r="B611" s="200"/>
      <c r="C611" s="198" t="s">
        <v>1059</v>
      </c>
      <c r="D611" s="198" t="s">
        <v>1883</v>
      </c>
      <c r="E611" s="199" t="s">
        <v>1892</v>
      </c>
      <c r="F611" s="199" t="s">
        <v>58</v>
      </c>
      <c r="G611" s="207">
        <v>66</v>
      </c>
      <c r="H611" s="206">
        <f t="shared" si="30"/>
        <v>36.96</v>
      </c>
      <c r="I611" s="205">
        <v>0.44</v>
      </c>
    </row>
    <row r="612" spans="1:9">
      <c r="A612" s="198" t="s">
        <v>63</v>
      </c>
      <c r="B612" s="200"/>
      <c r="C612" s="198" t="s">
        <v>1059</v>
      </c>
      <c r="D612" s="198" t="s">
        <v>1884</v>
      </c>
      <c r="E612" s="199" t="s">
        <v>1893</v>
      </c>
      <c r="F612" s="199" t="s">
        <v>58</v>
      </c>
      <c r="G612" s="207">
        <v>71</v>
      </c>
      <c r="H612" s="206">
        <f t="shared" si="30"/>
        <v>39.760000000000005</v>
      </c>
      <c r="I612" s="205">
        <v>0.44</v>
      </c>
    </row>
    <row r="613" spans="1:9">
      <c r="A613" s="198" t="s">
        <v>63</v>
      </c>
      <c r="B613" s="200"/>
      <c r="C613" s="198" t="s">
        <v>1059</v>
      </c>
      <c r="D613" s="198" t="s">
        <v>1885</v>
      </c>
      <c r="E613" s="199" t="s">
        <v>1894</v>
      </c>
      <c r="F613" s="199" t="s">
        <v>58</v>
      </c>
      <c r="G613" s="207">
        <v>76</v>
      </c>
      <c r="H613" s="206">
        <f t="shared" si="30"/>
        <v>42.56</v>
      </c>
      <c r="I613" s="205">
        <v>0.44</v>
      </c>
    </row>
    <row r="614" spans="1:9">
      <c r="A614" s="198"/>
      <c r="B614" s="197"/>
      <c r="C614" s="198"/>
      <c r="D614" s="198"/>
      <c r="E614" s="199"/>
      <c r="F614" s="199"/>
      <c r="G614" s="199"/>
      <c r="H614" s="206"/>
      <c r="I614" s="199"/>
    </row>
    <row r="615" spans="1:9">
      <c r="A615" s="198" t="s">
        <v>63</v>
      </c>
      <c r="B615" s="200"/>
      <c r="C615" s="198" t="s">
        <v>1059</v>
      </c>
      <c r="D615" s="198" t="s">
        <v>1897</v>
      </c>
      <c r="E615" s="199" t="s">
        <v>1895</v>
      </c>
      <c r="F615" s="199" t="s">
        <v>58</v>
      </c>
      <c r="G615" s="207">
        <v>116</v>
      </c>
      <c r="H615" s="206">
        <f t="shared" si="30"/>
        <v>64.960000000000008</v>
      </c>
      <c r="I615" s="205">
        <v>0.44</v>
      </c>
    </row>
    <row r="616" spans="1:9">
      <c r="A616" s="198" t="s">
        <v>63</v>
      </c>
      <c r="B616" s="200"/>
      <c r="C616" s="198" t="s">
        <v>1059</v>
      </c>
      <c r="D616" s="198" t="s">
        <v>1898</v>
      </c>
      <c r="E616" s="199" t="s">
        <v>1896</v>
      </c>
      <c r="F616" s="199" t="s">
        <v>58</v>
      </c>
      <c r="G616" s="207">
        <v>92</v>
      </c>
      <c r="H616" s="206">
        <f t="shared" si="30"/>
        <v>51.52</v>
      </c>
      <c r="I616" s="205">
        <v>0.44</v>
      </c>
    </row>
    <row r="617" spans="1:9">
      <c r="A617" s="198"/>
      <c r="B617" s="197"/>
      <c r="C617" s="198"/>
      <c r="D617" s="198"/>
      <c r="E617" s="199"/>
      <c r="F617" s="199"/>
      <c r="G617" s="199"/>
      <c r="H617" s="206"/>
      <c r="I617" s="199"/>
    </row>
    <row r="618" spans="1:9">
      <c r="A618" s="198" t="s">
        <v>63</v>
      </c>
      <c r="B618" s="200"/>
      <c r="C618" s="198" t="s">
        <v>1059</v>
      </c>
      <c r="D618" s="198" t="s">
        <v>1899</v>
      </c>
      <c r="E618" s="199" t="s">
        <v>1902</v>
      </c>
      <c r="F618" s="199" t="s">
        <v>58</v>
      </c>
      <c r="G618" s="207">
        <v>66</v>
      </c>
      <c r="H618" s="206">
        <f t="shared" si="30"/>
        <v>36.96</v>
      </c>
      <c r="I618" s="205">
        <v>0.44</v>
      </c>
    </row>
    <row r="619" spans="1:9">
      <c r="A619" s="198" t="s">
        <v>63</v>
      </c>
      <c r="B619" s="200"/>
      <c r="C619" s="198" t="s">
        <v>1059</v>
      </c>
      <c r="D619" s="198" t="s">
        <v>1900</v>
      </c>
      <c r="E619" s="199" t="s">
        <v>1903</v>
      </c>
      <c r="F619" s="199" t="s">
        <v>58</v>
      </c>
      <c r="G619" s="207">
        <v>71</v>
      </c>
      <c r="H619" s="206">
        <f t="shared" si="30"/>
        <v>39.760000000000005</v>
      </c>
      <c r="I619" s="205">
        <v>0.44</v>
      </c>
    </row>
    <row r="620" spans="1:9">
      <c r="A620" s="198" t="s">
        <v>63</v>
      </c>
      <c r="B620" s="200"/>
      <c r="C620" s="198" t="s">
        <v>1059</v>
      </c>
      <c r="D620" s="198" t="s">
        <v>1901</v>
      </c>
      <c r="E620" s="199" t="s">
        <v>1904</v>
      </c>
      <c r="F620" s="199" t="s">
        <v>58</v>
      </c>
      <c r="G620" s="207">
        <v>76</v>
      </c>
      <c r="H620" s="206">
        <f t="shared" si="30"/>
        <v>42.56</v>
      </c>
      <c r="I620" s="205">
        <v>0.44</v>
      </c>
    </row>
    <row r="621" spans="1:9">
      <c r="A621" s="198"/>
      <c r="B621" s="197"/>
      <c r="C621" s="198"/>
      <c r="D621" s="198"/>
      <c r="E621" s="199"/>
      <c r="F621" s="199"/>
      <c r="G621" s="199"/>
      <c r="H621" s="206"/>
      <c r="I621" s="199"/>
    </row>
    <row r="622" spans="1:9">
      <c r="A622" s="198" t="s">
        <v>63</v>
      </c>
      <c r="B622" s="200"/>
      <c r="C622" s="198" t="s">
        <v>1059</v>
      </c>
      <c r="D622" s="198" t="s">
        <v>1905</v>
      </c>
      <c r="E622" s="199" t="s">
        <v>1908</v>
      </c>
      <c r="F622" s="199" t="s">
        <v>58</v>
      </c>
      <c r="G622" s="207">
        <v>136</v>
      </c>
      <c r="H622" s="206">
        <f t="shared" si="30"/>
        <v>76.160000000000011</v>
      </c>
      <c r="I622" s="205">
        <v>0.44</v>
      </c>
    </row>
    <row r="623" spans="1:9">
      <c r="A623" s="198" t="s">
        <v>63</v>
      </c>
      <c r="B623" s="200"/>
      <c r="C623" s="198" t="s">
        <v>1059</v>
      </c>
      <c r="D623" s="198" t="s">
        <v>1906</v>
      </c>
      <c r="E623" s="199" t="s">
        <v>1909</v>
      </c>
      <c r="F623" s="199" t="s">
        <v>58</v>
      </c>
      <c r="G623" s="207">
        <v>111</v>
      </c>
      <c r="H623" s="206">
        <f t="shared" si="30"/>
        <v>62.160000000000004</v>
      </c>
      <c r="I623" s="205">
        <v>0.44</v>
      </c>
    </row>
    <row r="624" spans="1:9">
      <c r="A624" s="198" t="s">
        <v>63</v>
      </c>
      <c r="B624" s="200"/>
      <c r="C624" s="198" t="s">
        <v>1059</v>
      </c>
      <c r="D624" s="198" t="s">
        <v>1907</v>
      </c>
      <c r="E624" s="199" t="s">
        <v>1910</v>
      </c>
      <c r="F624" s="199" t="s">
        <v>58</v>
      </c>
      <c r="G624" s="207">
        <v>49</v>
      </c>
      <c r="H624" s="206">
        <f t="shared" si="30"/>
        <v>27.44</v>
      </c>
      <c r="I624" s="205">
        <v>0.44</v>
      </c>
    </row>
    <row r="625" spans="1:9">
      <c r="A625" s="198"/>
      <c r="B625" s="197"/>
      <c r="C625" s="198"/>
      <c r="D625" s="198"/>
      <c r="E625" s="199"/>
      <c r="F625" s="199"/>
      <c r="G625" s="199"/>
      <c r="H625" s="206"/>
      <c r="I625" s="199"/>
    </row>
    <row r="626" spans="1:9">
      <c r="A626" s="198" t="s">
        <v>63</v>
      </c>
      <c r="B626" s="200"/>
      <c r="C626" s="198" t="s">
        <v>1059</v>
      </c>
      <c r="D626" s="198" t="s">
        <v>1911</v>
      </c>
      <c r="E626" s="199" t="s">
        <v>1914</v>
      </c>
      <c r="F626" s="199" t="s">
        <v>58</v>
      </c>
      <c r="G626" s="207">
        <v>78</v>
      </c>
      <c r="H626" s="206">
        <f t="shared" si="30"/>
        <v>43.680000000000007</v>
      </c>
      <c r="I626" s="205">
        <v>0.44</v>
      </c>
    </row>
    <row r="627" spans="1:9">
      <c r="A627" s="198" t="s">
        <v>63</v>
      </c>
      <c r="B627" s="200"/>
      <c r="C627" s="198" t="s">
        <v>1059</v>
      </c>
      <c r="D627" s="198" t="s">
        <v>1912</v>
      </c>
      <c r="E627" s="199" t="s">
        <v>1915</v>
      </c>
      <c r="F627" s="199" t="s">
        <v>58</v>
      </c>
      <c r="G627" s="207">
        <v>140</v>
      </c>
      <c r="H627" s="206">
        <f t="shared" si="30"/>
        <v>78.400000000000006</v>
      </c>
      <c r="I627" s="205">
        <v>0.44</v>
      </c>
    </row>
    <row r="628" spans="1:9">
      <c r="A628" s="198" t="s">
        <v>63</v>
      </c>
      <c r="B628" s="200"/>
      <c r="C628" s="198" t="s">
        <v>1059</v>
      </c>
      <c r="D628" s="198" t="s">
        <v>1913</v>
      </c>
      <c r="E628" s="199" t="s">
        <v>1916</v>
      </c>
      <c r="F628" s="199" t="s">
        <v>58</v>
      </c>
      <c r="G628" s="207">
        <v>111</v>
      </c>
      <c r="H628" s="206">
        <f t="shared" si="30"/>
        <v>62.160000000000004</v>
      </c>
      <c r="I628" s="205">
        <v>0.44</v>
      </c>
    </row>
    <row r="629" spans="1:9">
      <c r="A629" s="198"/>
      <c r="B629" s="197"/>
      <c r="C629" s="198"/>
      <c r="D629" s="198"/>
      <c r="E629" s="199"/>
      <c r="F629" s="199"/>
      <c r="G629" s="199"/>
      <c r="H629" s="206"/>
      <c r="I629" s="199"/>
    </row>
    <row r="630" spans="1:9">
      <c r="A630" s="198" t="s">
        <v>63</v>
      </c>
      <c r="B630" s="200"/>
      <c r="C630" s="198" t="s">
        <v>1059</v>
      </c>
      <c r="D630" s="198" t="s">
        <v>1926</v>
      </c>
      <c r="E630" s="199" t="s">
        <v>1917</v>
      </c>
      <c r="F630" s="199" t="s">
        <v>58</v>
      </c>
      <c r="G630" s="207">
        <v>48</v>
      </c>
      <c r="H630" s="206">
        <f t="shared" si="30"/>
        <v>26.880000000000003</v>
      </c>
      <c r="I630" s="205">
        <v>0.44</v>
      </c>
    </row>
    <row r="631" spans="1:9">
      <c r="A631" s="198" t="s">
        <v>63</v>
      </c>
      <c r="B631" s="200"/>
      <c r="C631" s="198" t="s">
        <v>1059</v>
      </c>
      <c r="D631" s="198" t="s">
        <v>1927</v>
      </c>
      <c r="E631" s="199" t="s">
        <v>1918</v>
      </c>
      <c r="F631" s="199" t="s">
        <v>58</v>
      </c>
      <c r="G631" s="207">
        <v>48</v>
      </c>
      <c r="H631" s="206">
        <f t="shared" si="30"/>
        <v>26.880000000000003</v>
      </c>
      <c r="I631" s="205">
        <v>0.44</v>
      </c>
    </row>
    <row r="632" spans="1:9">
      <c r="A632" s="198" t="s">
        <v>63</v>
      </c>
      <c r="B632" s="200"/>
      <c r="C632" s="198" t="s">
        <v>1059</v>
      </c>
      <c r="D632" s="198" t="s">
        <v>1928</v>
      </c>
      <c r="E632" s="199" t="s">
        <v>1919</v>
      </c>
      <c r="F632" s="199" t="s">
        <v>58</v>
      </c>
      <c r="G632" s="207">
        <v>26</v>
      </c>
      <c r="H632" s="206">
        <f t="shared" si="30"/>
        <v>14.560000000000002</v>
      </c>
      <c r="I632" s="205">
        <v>0.44</v>
      </c>
    </row>
    <row r="633" spans="1:9">
      <c r="A633" s="198" t="s">
        <v>63</v>
      </c>
      <c r="B633" s="200"/>
      <c r="C633" s="198" t="s">
        <v>1059</v>
      </c>
      <c r="D633" s="198" t="s">
        <v>1929</v>
      </c>
      <c r="E633" s="199" t="s">
        <v>1920</v>
      </c>
      <c r="F633" s="199" t="s">
        <v>58</v>
      </c>
      <c r="G633" s="207">
        <v>21</v>
      </c>
      <c r="H633" s="206">
        <f t="shared" si="30"/>
        <v>11.760000000000002</v>
      </c>
      <c r="I633" s="205">
        <v>0.44</v>
      </c>
    </row>
    <row r="634" spans="1:9">
      <c r="A634" s="198" t="s">
        <v>63</v>
      </c>
      <c r="B634" s="200"/>
      <c r="C634" s="198" t="s">
        <v>1059</v>
      </c>
      <c r="D634" s="198" t="s">
        <v>1930</v>
      </c>
      <c r="E634" s="199" t="s">
        <v>1921</v>
      </c>
      <c r="F634" s="199" t="s">
        <v>58</v>
      </c>
      <c r="G634" s="207">
        <v>38</v>
      </c>
      <c r="H634" s="206">
        <f t="shared" si="30"/>
        <v>21.28</v>
      </c>
      <c r="I634" s="205">
        <v>0.44</v>
      </c>
    </row>
    <row r="635" spans="1:9">
      <c r="A635" s="198" t="s">
        <v>63</v>
      </c>
      <c r="B635" s="200"/>
      <c r="C635" s="198" t="s">
        <v>1059</v>
      </c>
      <c r="D635" s="198" t="s">
        <v>1931</v>
      </c>
      <c r="E635" s="199" t="s">
        <v>1922</v>
      </c>
      <c r="F635" s="199" t="s">
        <v>58</v>
      </c>
      <c r="G635" s="207">
        <v>40</v>
      </c>
      <c r="H635" s="206">
        <f t="shared" si="30"/>
        <v>22.400000000000002</v>
      </c>
      <c r="I635" s="205">
        <v>0.44</v>
      </c>
    </row>
    <row r="636" spans="1:9">
      <c r="A636" s="198" t="s">
        <v>63</v>
      </c>
      <c r="B636" s="200"/>
      <c r="C636" s="198" t="s">
        <v>1059</v>
      </c>
      <c r="D636" s="198" t="s">
        <v>1932</v>
      </c>
      <c r="E636" s="199" t="s">
        <v>1923</v>
      </c>
      <c r="F636" s="199" t="s">
        <v>58</v>
      </c>
      <c r="G636" s="207">
        <v>63</v>
      </c>
      <c r="H636" s="206">
        <f t="shared" si="30"/>
        <v>35.28</v>
      </c>
      <c r="I636" s="205">
        <v>0.44</v>
      </c>
    </row>
    <row r="637" spans="1:9">
      <c r="A637" s="198" t="s">
        <v>63</v>
      </c>
      <c r="B637" s="200"/>
      <c r="C637" s="198" t="s">
        <v>1059</v>
      </c>
      <c r="D637" s="198" t="s">
        <v>1933</v>
      </c>
      <c r="E637" s="199" t="s">
        <v>1924</v>
      </c>
      <c r="F637" s="199" t="s">
        <v>58</v>
      </c>
      <c r="G637" s="207">
        <v>48</v>
      </c>
      <c r="H637" s="206">
        <f t="shared" si="30"/>
        <v>26.880000000000003</v>
      </c>
      <c r="I637" s="205">
        <v>0.44</v>
      </c>
    </row>
    <row r="638" spans="1:9">
      <c r="A638" s="198" t="s">
        <v>63</v>
      </c>
      <c r="B638" s="200"/>
      <c r="C638" s="198" t="s">
        <v>1059</v>
      </c>
      <c r="D638" s="198" t="s">
        <v>1934</v>
      </c>
      <c r="E638" s="199" t="s">
        <v>1925</v>
      </c>
      <c r="F638" s="199" t="s">
        <v>58</v>
      </c>
      <c r="G638" s="207">
        <v>63</v>
      </c>
      <c r="H638" s="206">
        <f t="shared" si="30"/>
        <v>35.28</v>
      </c>
      <c r="I638" s="205">
        <v>0.44</v>
      </c>
    </row>
    <row r="639" spans="1:9">
      <c r="A639" s="198"/>
      <c r="B639" s="197"/>
      <c r="C639" s="198"/>
      <c r="D639" s="198"/>
      <c r="E639" s="199"/>
      <c r="F639" s="199"/>
      <c r="G639" s="207"/>
      <c r="H639" s="199"/>
      <c r="I639" s="199"/>
    </row>
    <row r="640" spans="1:9">
      <c r="A640" s="198" t="s">
        <v>63</v>
      </c>
      <c r="B640" s="200"/>
      <c r="C640" s="198" t="s">
        <v>1059</v>
      </c>
      <c r="D640" s="198" t="s">
        <v>1935</v>
      </c>
      <c r="E640" s="199" t="s">
        <v>1938</v>
      </c>
      <c r="F640" s="199" t="s">
        <v>58</v>
      </c>
      <c r="G640" s="207">
        <v>25</v>
      </c>
      <c r="H640" s="206">
        <f t="shared" si="30"/>
        <v>14.000000000000002</v>
      </c>
      <c r="I640" s="205">
        <v>0.44</v>
      </c>
    </row>
    <row r="641" spans="1:9">
      <c r="A641" s="198" t="s">
        <v>63</v>
      </c>
      <c r="B641" s="200"/>
      <c r="C641" s="198" t="s">
        <v>1059</v>
      </c>
      <c r="D641" s="198" t="s">
        <v>1936</v>
      </c>
      <c r="E641" s="199" t="s">
        <v>1939</v>
      </c>
      <c r="F641" s="199" t="s">
        <v>58</v>
      </c>
      <c r="G641" s="207">
        <v>39</v>
      </c>
      <c r="H641" s="206">
        <f t="shared" si="30"/>
        <v>21.840000000000003</v>
      </c>
      <c r="I641" s="205">
        <v>0.44</v>
      </c>
    </row>
    <row r="642" spans="1:9">
      <c r="A642" s="198" t="s">
        <v>63</v>
      </c>
      <c r="B642" s="200"/>
      <c r="C642" s="198" t="s">
        <v>1059</v>
      </c>
      <c r="D642" s="198" t="s">
        <v>1937</v>
      </c>
      <c r="E642" s="199" t="s">
        <v>1940</v>
      </c>
      <c r="F642" s="199" t="s">
        <v>58</v>
      </c>
      <c r="G642" s="207">
        <v>94</v>
      </c>
      <c r="H642" s="206">
        <f t="shared" si="30"/>
        <v>52.640000000000008</v>
      </c>
      <c r="I642" s="205">
        <v>0.44</v>
      </c>
    </row>
    <row r="643" spans="1:9">
      <c r="A643" s="198"/>
      <c r="B643" s="197"/>
      <c r="C643" s="198"/>
      <c r="D643" s="198"/>
      <c r="E643" s="199"/>
      <c r="F643" s="199"/>
      <c r="G643" s="199"/>
      <c r="H643" s="199"/>
      <c r="I643" s="199"/>
    </row>
    <row r="644" spans="1:9">
      <c r="A644" s="198" t="s">
        <v>63</v>
      </c>
      <c r="B644" s="200"/>
      <c r="C644" s="198" t="s">
        <v>1059</v>
      </c>
      <c r="D644" s="198" t="s">
        <v>1941</v>
      </c>
      <c r="E644" s="199" t="s">
        <v>1945</v>
      </c>
      <c r="F644" s="199" t="s">
        <v>58</v>
      </c>
      <c r="G644" s="207">
        <v>77</v>
      </c>
      <c r="H644" s="206">
        <f t="shared" si="30"/>
        <v>43.120000000000005</v>
      </c>
      <c r="I644" s="205">
        <v>0.44</v>
      </c>
    </row>
    <row r="645" spans="1:9">
      <c r="A645" s="198" t="s">
        <v>63</v>
      </c>
      <c r="B645" s="200"/>
      <c r="C645" s="198" t="s">
        <v>1059</v>
      </c>
      <c r="D645" s="198" t="s">
        <v>1942</v>
      </c>
      <c r="E645" s="199" t="s">
        <v>1946</v>
      </c>
      <c r="F645" s="199" t="s">
        <v>58</v>
      </c>
      <c r="G645" s="207">
        <v>122</v>
      </c>
      <c r="H645" s="206">
        <f t="shared" si="30"/>
        <v>68.320000000000007</v>
      </c>
      <c r="I645" s="205">
        <v>0.44</v>
      </c>
    </row>
    <row r="646" spans="1:9">
      <c r="A646" s="198" t="s">
        <v>63</v>
      </c>
      <c r="B646" s="200"/>
      <c r="C646" s="198" t="s">
        <v>1059</v>
      </c>
      <c r="D646" s="198" t="s">
        <v>1943</v>
      </c>
      <c r="E646" s="199" t="s">
        <v>1947</v>
      </c>
      <c r="F646" s="199" t="s">
        <v>58</v>
      </c>
      <c r="G646" s="207">
        <v>80</v>
      </c>
      <c r="H646" s="206">
        <f t="shared" si="30"/>
        <v>44.800000000000004</v>
      </c>
      <c r="I646" s="205">
        <v>0.44</v>
      </c>
    </row>
    <row r="647" spans="1:9">
      <c r="A647" s="198" t="s">
        <v>63</v>
      </c>
      <c r="B647" s="200"/>
      <c r="C647" s="198" t="s">
        <v>1059</v>
      </c>
      <c r="D647" s="198" t="s">
        <v>1944</v>
      </c>
      <c r="E647" s="199" t="s">
        <v>1948</v>
      </c>
      <c r="F647" s="199" t="s">
        <v>58</v>
      </c>
      <c r="G647" s="207">
        <v>69</v>
      </c>
      <c r="H647" s="206">
        <f t="shared" si="30"/>
        <v>38.64</v>
      </c>
      <c r="I647" s="205">
        <v>0.44</v>
      </c>
    </row>
    <row r="648" spans="1:9">
      <c r="A648" s="198"/>
      <c r="B648" s="197"/>
      <c r="C648" s="198"/>
      <c r="D648" s="198"/>
      <c r="E648" s="199"/>
      <c r="F648" s="199"/>
      <c r="G648" s="199"/>
      <c r="H648" s="199"/>
      <c r="I648" s="199"/>
    </row>
    <row r="649" spans="1:9">
      <c r="A649" s="198" t="s">
        <v>63</v>
      </c>
      <c r="B649" s="200"/>
      <c r="C649" s="198" t="s">
        <v>1059</v>
      </c>
      <c r="D649" s="198" t="s">
        <v>1949</v>
      </c>
      <c r="E649" s="199" t="s">
        <v>1951</v>
      </c>
      <c r="F649" s="199" t="s">
        <v>58</v>
      </c>
      <c r="G649" s="207">
        <v>31</v>
      </c>
      <c r="H649" s="206">
        <f t="shared" si="30"/>
        <v>17.360000000000003</v>
      </c>
      <c r="I649" s="205">
        <v>0.44</v>
      </c>
    </row>
    <row r="650" spans="1:9">
      <c r="A650" s="198" t="s">
        <v>63</v>
      </c>
      <c r="B650" s="200"/>
      <c r="C650" s="198" t="s">
        <v>1059</v>
      </c>
      <c r="D650" s="198" t="s">
        <v>1950</v>
      </c>
      <c r="E650" s="199" t="s">
        <v>1952</v>
      </c>
      <c r="F650" s="199" t="s">
        <v>58</v>
      </c>
      <c r="G650" s="207">
        <v>41</v>
      </c>
      <c r="H650" s="206">
        <f t="shared" si="30"/>
        <v>22.96</v>
      </c>
      <c r="I650" s="205">
        <v>0.44</v>
      </c>
    </row>
    <row r="651" spans="1:9">
      <c r="A651" s="198"/>
      <c r="B651" s="197"/>
      <c r="C651" s="198"/>
      <c r="D651" s="198"/>
      <c r="E651" s="199"/>
      <c r="F651" s="199"/>
      <c r="G651" s="199"/>
      <c r="H651" s="206"/>
      <c r="I651" s="199"/>
    </row>
    <row r="652" spans="1:9">
      <c r="A652" s="198" t="s">
        <v>63</v>
      </c>
      <c r="B652" s="200"/>
      <c r="C652" s="198" t="s">
        <v>1059</v>
      </c>
      <c r="D652" s="198" t="s">
        <v>1953</v>
      </c>
      <c r="E652" s="199" t="s">
        <v>1956</v>
      </c>
      <c r="F652" s="199" t="s">
        <v>58</v>
      </c>
      <c r="G652" s="207">
        <v>114</v>
      </c>
      <c r="H652" s="206">
        <f t="shared" si="30"/>
        <v>63.84</v>
      </c>
      <c r="I652" s="205">
        <v>0.44</v>
      </c>
    </row>
    <row r="653" spans="1:9">
      <c r="A653" s="198" t="s">
        <v>63</v>
      </c>
      <c r="B653" s="200"/>
      <c r="C653" s="198" t="s">
        <v>1059</v>
      </c>
      <c r="D653" s="198" t="s">
        <v>1954</v>
      </c>
      <c r="E653" s="199" t="s">
        <v>1957</v>
      </c>
      <c r="F653" s="199" t="s">
        <v>58</v>
      </c>
      <c r="G653" s="207">
        <v>112</v>
      </c>
      <c r="H653" s="206">
        <f t="shared" si="30"/>
        <v>62.720000000000006</v>
      </c>
      <c r="I653" s="205">
        <v>0.44</v>
      </c>
    </row>
    <row r="654" spans="1:9">
      <c r="A654" s="198" t="s">
        <v>63</v>
      </c>
      <c r="B654" s="200"/>
      <c r="C654" s="198" t="s">
        <v>1059</v>
      </c>
      <c r="D654" s="198" t="s">
        <v>1955</v>
      </c>
      <c r="E654" s="199" t="s">
        <v>1958</v>
      </c>
      <c r="F654" s="199" t="s">
        <v>58</v>
      </c>
      <c r="G654" s="207">
        <v>77</v>
      </c>
      <c r="H654" s="206">
        <f t="shared" si="30"/>
        <v>43.120000000000005</v>
      </c>
      <c r="I654" s="205">
        <v>0.44</v>
      </c>
    </row>
    <row r="655" spans="1:9">
      <c r="A655" s="198"/>
      <c r="B655" s="197"/>
      <c r="C655" s="198"/>
      <c r="D655" s="198"/>
      <c r="E655" s="199"/>
      <c r="F655" s="199"/>
      <c r="G655" s="207"/>
      <c r="H655" s="199"/>
      <c r="I655" s="199"/>
    </row>
    <row r="656" spans="1:9">
      <c r="A656" s="198" t="s">
        <v>64</v>
      </c>
      <c r="B656" s="197"/>
      <c r="C656" s="198" t="s">
        <v>1059</v>
      </c>
      <c r="D656" s="198" t="s">
        <v>1977</v>
      </c>
      <c r="E656" s="199" t="s">
        <v>1973</v>
      </c>
      <c r="F656" s="199" t="s">
        <v>58</v>
      </c>
      <c r="G656" s="207">
        <v>25</v>
      </c>
      <c r="H656" s="206">
        <f>G656*0.54</f>
        <v>13.5</v>
      </c>
      <c r="I656" s="205">
        <v>0.46</v>
      </c>
    </row>
    <row r="657" spans="1:9">
      <c r="A657" s="198" t="s">
        <v>64</v>
      </c>
      <c r="B657" s="197"/>
      <c r="C657" s="198" t="s">
        <v>1059</v>
      </c>
      <c r="D657" s="198" t="s">
        <v>1978</v>
      </c>
      <c r="E657" s="199" t="s">
        <v>1974</v>
      </c>
      <c r="F657" s="199" t="s">
        <v>58</v>
      </c>
      <c r="G657" s="207">
        <v>25</v>
      </c>
      <c r="H657" s="206">
        <f t="shared" ref="H657:H659" si="31">G657*0.54</f>
        <v>13.5</v>
      </c>
      <c r="I657" s="205">
        <v>0.46</v>
      </c>
    </row>
    <row r="658" spans="1:9">
      <c r="A658" s="198" t="s">
        <v>64</v>
      </c>
      <c r="B658" s="197"/>
      <c r="C658" s="198" t="s">
        <v>1059</v>
      </c>
      <c r="D658" s="198" t="s">
        <v>1979</v>
      </c>
      <c r="E658" s="199" t="s">
        <v>1975</v>
      </c>
      <c r="F658" s="199" t="s">
        <v>58</v>
      </c>
      <c r="G658" s="207">
        <v>23</v>
      </c>
      <c r="H658" s="206">
        <f t="shared" si="31"/>
        <v>12.420000000000002</v>
      </c>
      <c r="I658" s="205">
        <v>0.46</v>
      </c>
    </row>
    <row r="659" spans="1:9">
      <c r="A659" s="198" t="s">
        <v>64</v>
      </c>
      <c r="B659" s="197"/>
      <c r="C659" s="198" t="s">
        <v>1059</v>
      </c>
      <c r="D659" s="198" t="s">
        <v>1980</v>
      </c>
      <c r="E659" s="199" t="s">
        <v>1976</v>
      </c>
      <c r="F659" s="199" t="s">
        <v>58</v>
      </c>
      <c r="G659" s="207">
        <v>23</v>
      </c>
      <c r="H659" s="206">
        <f t="shared" si="31"/>
        <v>12.420000000000002</v>
      </c>
      <c r="I659" s="205">
        <v>0.46</v>
      </c>
    </row>
    <row r="660" spans="1:9">
      <c r="A660" s="198"/>
      <c r="B660" s="197"/>
      <c r="C660" s="198"/>
      <c r="D660" s="198"/>
      <c r="E660" s="199"/>
      <c r="F660" s="199"/>
      <c r="G660" s="199"/>
      <c r="H660" s="199"/>
      <c r="I660" s="199"/>
    </row>
    <row r="661" spans="1:9">
      <c r="A661" s="198" t="s">
        <v>65</v>
      </c>
      <c r="B661" s="197"/>
      <c r="C661" s="198" t="s">
        <v>1059</v>
      </c>
      <c r="D661" s="198" t="s">
        <v>1981</v>
      </c>
      <c r="E661" s="199" t="s">
        <v>1982</v>
      </c>
      <c r="F661" s="199" t="s">
        <v>58</v>
      </c>
      <c r="G661" s="207">
        <v>19</v>
      </c>
      <c r="H661" s="206">
        <f t="shared" ref="H661" si="32">G661*0.54</f>
        <v>10.260000000000002</v>
      </c>
      <c r="I661" s="205">
        <v>0.46</v>
      </c>
    </row>
    <row r="662" spans="1:9">
      <c r="A662" s="198" t="s">
        <v>65</v>
      </c>
      <c r="B662" s="197"/>
      <c r="C662" s="198" t="s">
        <v>1059</v>
      </c>
      <c r="D662" s="198" t="s">
        <v>1983</v>
      </c>
      <c r="E662" s="199" t="s">
        <v>1985</v>
      </c>
      <c r="F662" s="199" t="s">
        <v>58</v>
      </c>
      <c r="G662" s="207">
        <v>21</v>
      </c>
      <c r="H662" s="206">
        <f>G662*0.56</f>
        <v>11.760000000000002</v>
      </c>
      <c r="I662" s="205">
        <v>0.44</v>
      </c>
    </row>
    <row r="663" spans="1:9">
      <c r="A663" s="198" t="s">
        <v>65</v>
      </c>
      <c r="B663" s="197"/>
      <c r="C663" s="198" t="s">
        <v>1059</v>
      </c>
      <c r="D663" s="198" t="s">
        <v>1984</v>
      </c>
      <c r="E663" s="199" t="s">
        <v>1986</v>
      </c>
      <c r="F663" s="199" t="s">
        <v>58</v>
      </c>
      <c r="G663" s="207">
        <v>21</v>
      </c>
      <c r="H663" s="206">
        <f>G663*0.56</f>
        <v>11.760000000000002</v>
      </c>
      <c r="I663" s="205">
        <v>0.44</v>
      </c>
    </row>
    <row r="664" spans="1:9">
      <c r="A664" s="198"/>
      <c r="B664" s="197"/>
      <c r="C664" s="198"/>
      <c r="D664" s="198"/>
      <c r="E664" s="199"/>
      <c r="F664" s="199"/>
      <c r="G664" s="207"/>
      <c r="H664" s="206"/>
      <c r="I664" s="205"/>
    </row>
    <row r="665" spans="1:9">
      <c r="A665" s="198"/>
      <c r="B665" s="197"/>
      <c r="C665" s="198"/>
      <c r="D665" s="198"/>
      <c r="E665" s="199"/>
      <c r="F665" s="199"/>
      <c r="G665" s="199"/>
      <c r="H665" s="199"/>
      <c r="I665" s="199"/>
    </row>
    <row r="666" spans="1:9">
      <c r="A666" s="198" t="s">
        <v>66</v>
      </c>
      <c r="B666" s="197"/>
      <c r="C666" s="198" t="s">
        <v>1059</v>
      </c>
      <c r="D666" s="198" t="s">
        <v>1959</v>
      </c>
      <c r="E666" s="199" t="s">
        <v>1962</v>
      </c>
      <c r="F666" s="199" t="s">
        <v>58</v>
      </c>
      <c r="G666" s="207">
        <v>126</v>
      </c>
      <c r="H666" s="206">
        <f t="shared" ref="H666:H668" si="33">G666*0.56</f>
        <v>70.56</v>
      </c>
      <c r="I666" s="205">
        <v>0.44</v>
      </c>
    </row>
    <row r="667" spans="1:9">
      <c r="A667" s="198" t="s">
        <v>66</v>
      </c>
      <c r="B667" s="197"/>
      <c r="C667" s="198" t="s">
        <v>1059</v>
      </c>
      <c r="D667" s="198" t="s">
        <v>1960</v>
      </c>
      <c r="E667" s="199" t="s">
        <v>1963</v>
      </c>
      <c r="F667" s="199" t="s">
        <v>58</v>
      </c>
      <c r="G667" s="207">
        <v>249</v>
      </c>
      <c r="H667" s="206">
        <f t="shared" si="33"/>
        <v>139.44000000000003</v>
      </c>
      <c r="I667" s="205">
        <v>0.44</v>
      </c>
    </row>
    <row r="668" spans="1:9">
      <c r="A668" s="198" t="s">
        <v>66</v>
      </c>
      <c r="B668" s="197"/>
      <c r="C668" s="198" t="s">
        <v>1059</v>
      </c>
      <c r="D668" s="198" t="s">
        <v>1961</v>
      </c>
      <c r="E668" s="199" t="s">
        <v>1964</v>
      </c>
      <c r="F668" s="199" t="s">
        <v>58</v>
      </c>
      <c r="G668" s="207">
        <v>94</v>
      </c>
      <c r="H668" s="206">
        <f t="shared" si="33"/>
        <v>52.640000000000008</v>
      </c>
      <c r="I668" s="205">
        <v>0.44</v>
      </c>
    </row>
    <row r="669" spans="1:9">
      <c r="A669" s="198"/>
      <c r="B669" s="197"/>
      <c r="C669" s="198"/>
      <c r="D669" s="198"/>
      <c r="E669" s="199"/>
      <c r="F669" s="199"/>
      <c r="G669" s="199"/>
      <c r="H669" s="199"/>
      <c r="I669" s="199"/>
    </row>
    <row r="670" spans="1:9">
      <c r="A670" s="198" t="s">
        <v>66</v>
      </c>
      <c r="B670" s="197"/>
      <c r="C670" s="198" t="s">
        <v>1059</v>
      </c>
      <c r="D670" s="198" t="s">
        <v>1965</v>
      </c>
      <c r="E670" s="199" t="s">
        <v>1969</v>
      </c>
      <c r="F670" s="199" t="s">
        <v>58</v>
      </c>
      <c r="G670" s="207">
        <v>309</v>
      </c>
      <c r="H670" s="206">
        <f t="shared" ref="H670:H673" si="34">G670*0.56</f>
        <v>173.04000000000002</v>
      </c>
      <c r="I670" s="205">
        <v>0.44</v>
      </c>
    </row>
    <row r="671" spans="1:9">
      <c r="A671" s="198" t="s">
        <v>66</v>
      </c>
      <c r="B671" s="197"/>
      <c r="C671" s="198" t="s">
        <v>1059</v>
      </c>
      <c r="D671" s="198" t="s">
        <v>1966</v>
      </c>
      <c r="E671" s="199" t="s">
        <v>1970</v>
      </c>
      <c r="F671" s="199" t="s">
        <v>58</v>
      </c>
      <c r="G671" s="207">
        <v>246</v>
      </c>
      <c r="H671" s="206">
        <f t="shared" si="34"/>
        <v>137.76000000000002</v>
      </c>
      <c r="I671" s="205">
        <v>0.44</v>
      </c>
    </row>
    <row r="672" spans="1:9">
      <c r="A672" s="198" t="s">
        <v>66</v>
      </c>
      <c r="B672" s="197"/>
      <c r="C672" s="198" t="s">
        <v>1059</v>
      </c>
      <c r="D672" s="198" t="s">
        <v>1967</v>
      </c>
      <c r="E672" s="199" t="s">
        <v>1971</v>
      </c>
      <c r="F672" s="199" t="s">
        <v>58</v>
      </c>
      <c r="G672" s="207">
        <v>530</v>
      </c>
      <c r="H672" s="206">
        <f t="shared" si="34"/>
        <v>296.8</v>
      </c>
      <c r="I672" s="205">
        <v>0.44</v>
      </c>
    </row>
    <row r="673" spans="1:9">
      <c r="A673" s="198" t="s">
        <v>66</v>
      </c>
      <c r="B673" s="197"/>
      <c r="C673" s="198" t="s">
        <v>1059</v>
      </c>
      <c r="D673" s="198" t="s">
        <v>1968</v>
      </c>
      <c r="E673" s="199" t="s">
        <v>1972</v>
      </c>
      <c r="F673" s="199" t="s">
        <v>58</v>
      </c>
      <c r="G673" s="207">
        <v>676</v>
      </c>
      <c r="H673" s="206">
        <f t="shared" si="34"/>
        <v>378.56000000000006</v>
      </c>
      <c r="I673" s="205">
        <v>0.44</v>
      </c>
    </row>
    <row r="674" spans="1:9">
      <c r="A674" s="198"/>
      <c r="B674" s="197"/>
      <c r="C674" s="198"/>
      <c r="D674" s="198"/>
      <c r="E674" s="199"/>
      <c r="F674" s="199"/>
      <c r="G674" s="207"/>
      <c r="H674" s="206"/>
      <c r="I674" s="205"/>
    </row>
    <row r="675" spans="1:9">
      <c r="A675" s="198" t="s">
        <v>68</v>
      </c>
      <c r="B675" s="197"/>
      <c r="C675" s="198" t="s">
        <v>1059</v>
      </c>
      <c r="D675" s="198" t="s">
        <v>1987</v>
      </c>
      <c r="E675" s="199" t="s">
        <v>1990</v>
      </c>
      <c r="F675" s="199" t="s">
        <v>58</v>
      </c>
      <c r="G675" s="207">
        <v>36</v>
      </c>
      <c r="H675" s="206">
        <f>G675*0.54</f>
        <v>19.440000000000001</v>
      </c>
      <c r="I675" s="205">
        <v>0.46</v>
      </c>
    </row>
    <row r="676" spans="1:9">
      <c r="A676" s="198" t="s">
        <v>68</v>
      </c>
      <c r="B676" s="197"/>
      <c r="C676" s="198" t="s">
        <v>1059</v>
      </c>
      <c r="D676" s="198" t="s">
        <v>1988</v>
      </c>
      <c r="E676" s="199" t="s">
        <v>1991</v>
      </c>
      <c r="F676" s="199" t="s">
        <v>58</v>
      </c>
      <c r="G676" s="207">
        <v>15</v>
      </c>
      <c r="H676" s="206">
        <f t="shared" ref="H676:H683" si="35">G676*0.54</f>
        <v>8.1000000000000014</v>
      </c>
      <c r="I676" s="205">
        <v>0.46</v>
      </c>
    </row>
    <row r="677" spans="1:9">
      <c r="A677" s="198" t="s">
        <v>68</v>
      </c>
      <c r="B677" s="197"/>
      <c r="C677" s="198" t="s">
        <v>1059</v>
      </c>
      <c r="D677" s="198" t="s">
        <v>1989</v>
      </c>
      <c r="E677" s="199" t="s">
        <v>1992</v>
      </c>
      <c r="F677" s="199" t="s">
        <v>58</v>
      </c>
      <c r="G677" s="207">
        <v>139</v>
      </c>
      <c r="H677" s="206">
        <f t="shared" si="35"/>
        <v>75.06</v>
      </c>
      <c r="I677" s="205">
        <v>0.46</v>
      </c>
    </row>
    <row r="678" spans="1:9">
      <c r="A678" s="198" t="s">
        <v>68</v>
      </c>
      <c r="B678" s="197"/>
      <c r="C678" s="198" t="s">
        <v>1059</v>
      </c>
      <c r="D678" s="198" t="s">
        <v>1993</v>
      </c>
      <c r="E678" s="199" t="s">
        <v>1999</v>
      </c>
      <c r="F678" s="199" t="s">
        <v>58</v>
      </c>
      <c r="G678" s="207">
        <v>76</v>
      </c>
      <c r="H678" s="206">
        <f t="shared" si="35"/>
        <v>41.040000000000006</v>
      </c>
      <c r="I678" s="205">
        <v>0.46</v>
      </c>
    </row>
    <row r="679" spans="1:9">
      <c r="A679" s="198" t="s">
        <v>68</v>
      </c>
      <c r="B679" s="197"/>
      <c r="C679" s="198" t="s">
        <v>1059</v>
      </c>
      <c r="D679" s="198" t="s">
        <v>1994</v>
      </c>
      <c r="E679" s="199" t="s">
        <v>2000</v>
      </c>
      <c r="F679" s="199" t="s">
        <v>58</v>
      </c>
      <c r="G679" s="207">
        <v>222</v>
      </c>
      <c r="H679" s="206">
        <f t="shared" si="35"/>
        <v>119.88000000000001</v>
      </c>
      <c r="I679" s="205">
        <v>0.46</v>
      </c>
    </row>
    <row r="680" spans="1:9">
      <c r="A680" s="198" t="s">
        <v>68</v>
      </c>
      <c r="B680" s="197"/>
      <c r="C680" s="198" t="s">
        <v>1059</v>
      </c>
      <c r="D680" s="198" t="s">
        <v>1995</v>
      </c>
      <c r="E680" s="199" t="s">
        <v>2001</v>
      </c>
      <c r="F680" s="199" t="s">
        <v>58</v>
      </c>
      <c r="G680" s="207">
        <v>73</v>
      </c>
      <c r="H680" s="206">
        <f t="shared" si="35"/>
        <v>39.42</v>
      </c>
      <c r="I680" s="205">
        <v>0.46</v>
      </c>
    </row>
    <row r="681" spans="1:9">
      <c r="A681" s="198" t="s">
        <v>68</v>
      </c>
      <c r="B681" s="197"/>
      <c r="C681" s="198" t="s">
        <v>1059</v>
      </c>
      <c r="D681" s="198" t="s">
        <v>1996</v>
      </c>
      <c r="E681" s="199" t="s">
        <v>2002</v>
      </c>
      <c r="F681" s="199" t="s">
        <v>58</v>
      </c>
      <c r="G681" s="207">
        <v>73</v>
      </c>
      <c r="H681" s="206">
        <f t="shared" si="35"/>
        <v>39.42</v>
      </c>
      <c r="I681" s="205">
        <v>0.46</v>
      </c>
    </row>
    <row r="682" spans="1:9">
      <c r="A682" s="198" t="s">
        <v>68</v>
      </c>
      <c r="B682" s="197"/>
      <c r="C682" s="198" t="s">
        <v>1059</v>
      </c>
      <c r="D682" s="198" t="s">
        <v>1997</v>
      </c>
      <c r="E682" s="199" t="s">
        <v>2003</v>
      </c>
      <c r="F682" s="199" t="s">
        <v>58</v>
      </c>
      <c r="G682" s="207">
        <v>300</v>
      </c>
      <c r="H682" s="206">
        <f t="shared" si="35"/>
        <v>162</v>
      </c>
      <c r="I682" s="205">
        <v>0.46</v>
      </c>
    </row>
    <row r="683" spans="1:9">
      <c r="A683" s="198" t="s">
        <v>68</v>
      </c>
      <c r="B683" s="197"/>
      <c r="C683" s="198" t="s">
        <v>1059</v>
      </c>
      <c r="D683" s="198" t="s">
        <v>1998</v>
      </c>
      <c r="E683" s="199" t="s">
        <v>2004</v>
      </c>
      <c r="F683" s="199" t="s">
        <v>58</v>
      </c>
      <c r="G683" s="207">
        <v>548</v>
      </c>
      <c r="H683" s="206">
        <f t="shared" si="35"/>
        <v>295.92</v>
      </c>
      <c r="I683" s="205">
        <v>0.46</v>
      </c>
    </row>
    <row r="684" spans="1:9">
      <c r="A684" s="198" t="s">
        <v>68</v>
      </c>
      <c r="B684" s="197"/>
      <c r="C684" s="198" t="s">
        <v>1059</v>
      </c>
      <c r="D684" s="198" t="s">
        <v>2005</v>
      </c>
      <c r="E684" s="199" t="s">
        <v>2017</v>
      </c>
      <c r="F684" s="199" t="s">
        <v>58</v>
      </c>
      <c r="G684" s="207">
        <v>50</v>
      </c>
      <c r="H684" s="206">
        <f>G684*0.56</f>
        <v>28.000000000000004</v>
      </c>
      <c r="I684" s="205">
        <v>0.44</v>
      </c>
    </row>
    <row r="685" spans="1:9">
      <c r="A685" s="198" t="s">
        <v>68</v>
      </c>
      <c r="B685" s="197"/>
      <c r="C685" s="198" t="s">
        <v>1059</v>
      </c>
      <c r="D685" s="198" t="s">
        <v>2006</v>
      </c>
      <c r="E685" s="199" t="s">
        <v>2018</v>
      </c>
      <c r="F685" s="199" t="s">
        <v>58</v>
      </c>
      <c r="G685" s="207">
        <v>150</v>
      </c>
      <c r="H685" s="206">
        <f t="shared" ref="H685:H711" si="36">G685*0.56</f>
        <v>84.000000000000014</v>
      </c>
      <c r="I685" s="205">
        <v>0.44</v>
      </c>
    </row>
    <row r="686" spans="1:9">
      <c r="A686" s="198" t="s">
        <v>68</v>
      </c>
      <c r="B686" s="197"/>
      <c r="C686" s="198" t="s">
        <v>1059</v>
      </c>
      <c r="D686" s="198" t="s">
        <v>2007</v>
      </c>
      <c r="E686" s="199" t="s">
        <v>2019</v>
      </c>
      <c r="F686" s="199" t="s">
        <v>58</v>
      </c>
      <c r="G686" s="207">
        <v>101.02606464888886</v>
      </c>
      <c r="H686" s="206">
        <f t="shared" si="36"/>
        <v>56.574596203377766</v>
      </c>
      <c r="I686" s="205">
        <v>0.44</v>
      </c>
    </row>
    <row r="687" spans="1:9">
      <c r="A687" s="198" t="s">
        <v>68</v>
      </c>
      <c r="B687" s="197"/>
      <c r="C687" s="198" t="s">
        <v>1059</v>
      </c>
      <c r="D687" s="198" t="s">
        <v>2008</v>
      </c>
      <c r="E687" s="199" t="s">
        <v>2020</v>
      </c>
      <c r="F687" s="199" t="s">
        <v>58</v>
      </c>
      <c r="G687" s="207">
        <v>150</v>
      </c>
      <c r="H687" s="206">
        <f t="shared" si="36"/>
        <v>84.000000000000014</v>
      </c>
      <c r="I687" s="205">
        <v>0.44</v>
      </c>
    </row>
    <row r="688" spans="1:9">
      <c r="A688" s="198" t="s">
        <v>68</v>
      </c>
      <c r="B688" s="197"/>
      <c r="C688" s="198" t="s">
        <v>1059</v>
      </c>
      <c r="D688" s="198" t="s">
        <v>2009</v>
      </c>
      <c r="E688" s="199" t="s">
        <v>2021</v>
      </c>
      <c r="F688" s="199" t="s">
        <v>58</v>
      </c>
      <c r="G688" s="207">
        <v>100</v>
      </c>
      <c r="H688" s="206">
        <f t="shared" si="36"/>
        <v>56.000000000000007</v>
      </c>
      <c r="I688" s="205">
        <v>0.44</v>
      </c>
    </row>
    <row r="689" spans="1:9">
      <c r="A689" s="198" t="s">
        <v>68</v>
      </c>
      <c r="B689" s="197"/>
      <c r="C689" s="198" t="s">
        <v>1059</v>
      </c>
      <c r="D689" s="198" t="s">
        <v>2010</v>
      </c>
      <c r="E689" s="199" t="s">
        <v>2022</v>
      </c>
      <c r="F689" s="199" t="s">
        <v>58</v>
      </c>
      <c r="G689" s="207">
        <v>150</v>
      </c>
      <c r="H689" s="206">
        <f t="shared" si="36"/>
        <v>84.000000000000014</v>
      </c>
      <c r="I689" s="205">
        <v>0.44</v>
      </c>
    </row>
    <row r="690" spans="1:9">
      <c r="A690" s="198" t="s">
        <v>68</v>
      </c>
      <c r="B690" s="197"/>
      <c r="C690" s="198" t="s">
        <v>1059</v>
      </c>
      <c r="D690" s="198" t="s">
        <v>2011</v>
      </c>
      <c r="E690" s="199" t="s">
        <v>2023</v>
      </c>
      <c r="F690" s="199" t="s">
        <v>58</v>
      </c>
      <c r="G690" s="207">
        <v>100</v>
      </c>
      <c r="H690" s="206">
        <f t="shared" si="36"/>
        <v>56.000000000000007</v>
      </c>
      <c r="I690" s="205">
        <v>0.44</v>
      </c>
    </row>
    <row r="691" spans="1:9">
      <c r="A691" s="198" t="s">
        <v>68</v>
      </c>
      <c r="B691" s="197"/>
      <c r="C691" s="198" t="s">
        <v>1059</v>
      </c>
      <c r="D691" s="198" t="s">
        <v>2012</v>
      </c>
      <c r="E691" s="199" t="s">
        <v>2024</v>
      </c>
      <c r="F691" s="199" t="s">
        <v>58</v>
      </c>
      <c r="G691" s="207">
        <v>36.217250888888884</v>
      </c>
      <c r="H691" s="206">
        <f t="shared" si="36"/>
        <v>20.281660497777779</v>
      </c>
      <c r="I691" s="205">
        <v>0.44</v>
      </c>
    </row>
    <row r="692" spans="1:9">
      <c r="A692" s="198" t="s">
        <v>68</v>
      </c>
      <c r="B692" s="197"/>
      <c r="C692" s="198" t="s">
        <v>1059</v>
      </c>
      <c r="D692" s="198" t="s">
        <v>2013</v>
      </c>
      <c r="E692" s="199" t="s">
        <v>2025</v>
      </c>
      <c r="F692" s="199" t="s">
        <v>58</v>
      </c>
      <c r="G692" s="207">
        <v>50</v>
      </c>
      <c r="H692" s="206">
        <f t="shared" si="36"/>
        <v>28.000000000000004</v>
      </c>
      <c r="I692" s="205">
        <v>0.44</v>
      </c>
    </row>
    <row r="693" spans="1:9">
      <c r="A693" s="198" t="s">
        <v>68</v>
      </c>
      <c r="B693" s="197"/>
      <c r="C693" s="198" t="s">
        <v>1059</v>
      </c>
      <c r="D693" s="198" t="s">
        <v>2014</v>
      </c>
      <c r="E693" s="199" t="s">
        <v>2026</v>
      </c>
      <c r="F693" s="199" t="s">
        <v>58</v>
      </c>
      <c r="G693" s="207">
        <v>75</v>
      </c>
      <c r="H693" s="206">
        <f t="shared" si="36"/>
        <v>42.000000000000007</v>
      </c>
      <c r="I693" s="205">
        <v>0.44</v>
      </c>
    </row>
    <row r="694" spans="1:9">
      <c r="A694" s="198" t="s">
        <v>68</v>
      </c>
      <c r="B694" s="197"/>
      <c r="C694" s="198" t="s">
        <v>1059</v>
      </c>
      <c r="D694" s="198" t="s">
        <v>2015</v>
      </c>
      <c r="E694" s="199" t="s">
        <v>2027</v>
      </c>
      <c r="F694" s="199" t="s">
        <v>58</v>
      </c>
      <c r="G694" s="207">
        <v>75</v>
      </c>
      <c r="H694" s="206">
        <f t="shared" si="36"/>
        <v>42.000000000000007</v>
      </c>
      <c r="I694" s="205">
        <v>0.44</v>
      </c>
    </row>
    <row r="695" spans="1:9">
      <c r="A695" s="211" t="s">
        <v>68</v>
      </c>
      <c r="B695" s="212"/>
      <c r="C695" s="211" t="s">
        <v>1059</v>
      </c>
      <c r="D695" s="211" t="s">
        <v>2016</v>
      </c>
      <c r="E695" s="199" t="s">
        <v>2028</v>
      </c>
      <c r="F695" s="199" t="s">
        <v>58</v>
      </c>
      <c r="G695" s="207">
        <v>199</v>
      </c>
      <c r="H695" s="206">
        <f t="shared" si="36"/>
        <v>111.44000000000001</v>
      </c>
      <c r="I695" s="205">
        <v>0.44</v>
      </c>
    </row>
    <row r="696" spans="1:9">
      <c r="A696" s="211" t="s">
        <v>68</v>
      </c>
      <c r="B696" s="199"/>
      <c r="C696" s="211" t="s">
        <v>1059</v>
      </c>
      <c r="D696" s="211" t="s">
        <v>2029</v>
      </c>
      <c r="E696" s="199" t="s">
        <v>2033</v>
      </c>
      <c r="F696" s="199" t="s">
        <v>58</v>
      </c>
      <c r="G696" s="207">
        <v>51</v>
      </c>
      <c r="H696" s="206">
        <f t="shared" si="36"/>
        <v>28.560000000000002</v>
      </c>
      <c r="I696" s="205">
        <v>0.44</v>
      </c>
    </row>
    <row r="697" spans="1:9">
      <c r="A697" s="211" t="s">
        <v>68</v>
      </c>
      <c r="B697" s="199"/>
      <c r="C697" s="211" t="s">
        <v>1059</v>
      </c>
      <c r="D697" s="211" t="s">
        <v>2030</v>
      </c>
      <c r="E697" s="199" t="s">
        <v>2034</v>
      </c>
      <c r="F697" s="199" t="s">
        <v>58</v>
      </c>
      <c r="G697" s="207">
        <v>56</v>
      </c>
      <c r="H697" s="206">
        <f t="shared" si="36"/>
        <v>31.360000000000003</v>
      </c>
      <c r="I697" s="205">
        <v>0.44</v>
      </c>
    </row>
    <row r="698" spans="1:9">
      <c r="A698" s="211" t="s">
        <v>68</v>
      </c>
      <c r="B698" s="199"/>
      <c r="C698" s="211" t="s">
        <v>1059</v>
      </c>
      <c r="D698" s="211" t="s">
        <v>2031</v>
      </c>
      <c r="E698" s="199" t="s">
        <v>2035</v>
      </c>
      <c r="F698" s="199" t="s">
        <v>58</v>
      </c>
      <c r="G698" s="207">
        <v>32</v>
      </c>
      <c r="H698" s="206">
        <f t="shared" si="36"/>
        <v>17.920000000000002</v>
      </c>
      <c r="I698" s="205">
        <v>0.44</v>
      </c>
    </row>
    <row r="699" spans="1:9">
      <c r="A699" s="211" t="s">
        <v>68</v>
      </c>
      <c r="B699" s="199"/>
      <c r="C699" s="211" t="s">
        <v>1059</v>
      </c>
      <c r="D699" s="211" t="s">
        <v>2032</v>
      </c>
      <c r="E699" s="199" t="s">
        <v>2036</v>
      </c>
      <c r="F699" s="199" t="s">
        <v>58</v>
      </c>
      <c r="G699" s="207">
        <v>38</v>
      </c>
      <c r="H699" s="206">
        <f t="shared" si="36"/>
        <v>21.28</v>
      </c>
      <c r="I699" s="205">
        <v>0.44</v>
      </c>
    </row>
    <row r="700" spans="1:9">
      <c r="A700" s="211" t="s">
        <v>68</v>
      </c>
      <c r="B700" s="199"/>
      <c r="C700" s="211" t="s">
        <v>1059</v>
      </c>
      <c r="D700" s="198" t="s">
        <v>2037</v>
      </c>
      <c r="E700" s="199" t="s">
        <v>2039</v>
      </c>
      <c r="F700" s="199" t="s">
        <v>58</v>
      </c>
      <c r="G700" s="207">
        <v>55</v>
      </c>
      <c r="H700" s="206">
        <f t="shared" si="36"/>
        <v>30.800000000000004</v>
      </c>
      <c r="I700" s="205">
        <v>0.44</v>
      </c>
    </row>
    <row r="701" spans="1:9">
      <c r="A701" s="211" t="s">
        <v>68</v>
      </c>
      <c r="B701" s="199"/>
      <c r="C701" s="211" t="s">
        <v>1059</v>
      </c>
      <c r="D701" s="198" t="s">
        <v>2038</v>
      </c>
      <c r="E701" s="199" t="s">
        <v>2040</v>
      </c>
      <c r="F701" s="199" t="s">
        <v>58</v>
      </c>
      <c r="G701" s="207">
        <v>39</v>
      </c>
      <c r="H701" s="206">
        <f t="shared" si="36"/>
        <v>21.840000000000003</v>
      </c>
      <c r="I701" s="205">
        <v>0.44</v>
      </c>
    </row>
    <row r="702" spans="1:9">
      <c r="A702" s="211" t="s">
        <v>68</v>
      </c>
      <c r="B702" s="199"/>
      <c r="C702" s="211" t="s">
        <v>1059</v>
      </c>
      <c r="D702" s="198" t="s">
        <v>2041</v>
      </c>
      <c r="E702" s="199" t="s">
        <v>2043</v>
      </c>
      <c r="F702" s="199" t="s">
        <v>58</v>
      </c>
      <c r="G702" s="207">
        <v>76</v>
      </c>
      <c r="H702" s="206">
        <f t="shared" si="36"/>
        <v>42.56</v>
      </c>
      <c r="I702" s="205">
        <v>0.44</v>
      </c>
    </row>
    <row r="703" spans="1:9">
      <c r="A703" s="211" t="s">
        <v>68</v>
      </c>
      <c r="B703" s="199"/>
      <c r="C703" s="211" t="s">
        <v>1059</v>
      </c>
      <c r="D703" s="198" t="s">
        <v>2042</v>
      </c>
      <c r="E703" s="199" t="s">
        <v>2044</v>
      </c>
      <c r="F703" s="199" t="s">
        <v>58</v>
      </c>
      <c r="G703" s="207">
        <v>251</v>
      </c>
      <c r="H703" s="206">
        <f t="shared" si="36"/>
        <v>140.56</v>
      </c>
      <c r="I703" s="205">
        <v>0.44</v>
      </c>
    </row>
    <row r="704" spans="1:9">
      <c r="A704" s="211" t="s">
        <v>68</v>
      </c>
      <c r="B704" s="199"/>
      <c r="C704" s="211" t="s">
        <v>1059</v>
      </c>
      <c r="D704" s="198" t="s">
        <v>2045</v>
      </c>
      <c r="E704" s="199" t="s">
        <v>2047</v>
      </c>
      <c r="F704" s="199" t="s">
        <v>58</v>
      </c>
      <c r="G704" s="207">
        <v>525</v>
      </c>
      <c r="H704" s="206">
        <f t="shared" si="36"/>
        <v>294</v>
      </c>
      <c r="I704" s="205">
        <v>0.44</v>
      </c>
    </row>
    <row r="705" spans="1:9">
      <c r="A705" s="211" t="s">
        <v>68</v>
      </c>
      <c r="B705" s="199"/>
      <c r="C705" s="211" t="s">
        <v>1059</v>
      </c>
      <c r="D705" s="198" t="s">
        <v>2046</v>
      </c>
      <c r="E705" s="199" t="s">
        <v>2048</v>
      </c>
      <c r="F705" s="199" t="s">
        <v>58</v>
      </c>
      <c r="G705" s="207">
        <v>630</v>
      </c>
      <c r="H705" s="206">
        <f t="shared" si="36"/>
        <v>352.8</v>
      </c>
      <c r="I705" s="205">
        <v>0.44</v>
      </c>
    </row>
    <row r="706" spans="1:9">
      <c r="A706" s="211" t="s">
        <v>68</v>
      </c>
      <c r="B706" s="210"/>
      <c r="C706" s="211" t="s">
        <v>1059</v>
      </c>
      <c r="D706" s="210" t="s">
        <v>2049</v>
      </c>
      <c r="E706" s="199" t="s">
        <v>2051</v>
      </c>
      <c r="F706" s="199" t="s">
        <v>58</v>
      </c>
      <c r="G706" s="207">
        <v>761</v>
      </c>
      <c r="H706" s="206">
        <f t="shared" si="36"/>
        <v>426.16</v>
      </c>
      <c r="I706" s="205">
        <v>0.44</v>
      </c>
    </row>
    <row r="707" spans="1:9">
      <c r="A707" s="211" t="s">
        <v>68</v>
      </c>
      <c r="B707" s="210"/>
      <c r="C707" s="211" t="s">
        <v>1059</v>
      </c>
      <c r="D707" s="210" t="s">
        <v>2050</v>
      </c>
      <c r="E707" s="199" t="s">
        <v>2052</v>
      </c>
      <c r="F707" s="199" t="s">
        <v>58</v>
      </c>
      <c r="G707" s="207">
        <v>866</v>
      </c>
      <c r="H707" s="206">
        <f t="shared" si="36"/>
        <v>484.96000000000004</v>
      </c>
      <c r="I707" s="205">
        <v>0.44</v>
      </c>
    </row>
    <row r="708" spans="1:9">
      <c r="A708" s="211" t="s">
        <v>68</v>
      </c>
      <c r="B708" s="210"/>
      <c r="C708" s="211" t="s">
        <v>1059</v>
      </c>
      <c r="D708" s="210" t="s">
        <v>2053</v>
      </c>
      <c r="E708" s="199" t="s">
        <v>1487</v>
      </c>
      <c r="F708" s="199" t="s">
        <v>58</v>
      </c>
      <c r="G708" s="207">
        <v>222</v>
      </c>
      <c r="H708" s="206">
        <f t="shared" si="36"/>
        <v>124.32000000000001</v>
      </c>
      <c r="I708" s="205">
        <v>0.44</v>
      </c>
    </row>
    <row r="709" spans="1:9">
      <c r="A709" s="211" t="s">
        <v>68</v>
      </c>
      <c r="B709" s="212"/>
      <c r="C709" s="211" t="s">
        <v>1059</v>
      </c>
      <c r="D709" s="210" t="s">
        <v>2054</v>
      </c>
      <c r="E709" s="199" t="s">
        <v>1685</v>
      </c>
      <c r="F709" s="199" t="s">
        <v>58</v>
      </c>
      <c r="G709" s="207">
        <v>193</v>
      </c>
      <c r="H709" s="206">
        <f t="shared" si="36"/>
        <v>108.08000000000001</v>
      </c>
      <c r="I709" s="205">
        <v>0.44</v>
      </c>
    </row>
    <row r="710" spans="1:9">
      <c r="A710" s="211" t="s">
        <v>68</v>
      </c>
      <c r="B710" s="199"/>
      <c r="C710" s="211" t="s">
        <v>1059</v>
      </c>
      <c r="D710" s="210" t="s">
        <v>2055</v>
      </c>
      <c r="E710" s="199" t="s">
        <v>1572</v>
      </c>
      <c r="F710" s="199" t="s">
        <v>58</v>
      </c>
      <c r="G710" s="207">
        <v>193</v>
      </c>
      <c r="H710" s="206">
        <f t="shared" si="36"/>
        <v>108.08000000000001</v>
      </c>
      <c r="I710" s="205">
        <v>0.44</v>
      </c>
    </row>
    <row r="711" spans="1:9">
      <c r="A711" s="211" t="s">
        <v>68</v>
      </c>
      <c r="B711" s="199"/>
      <c r="C711" s="211" t="s">
        <v>1059</v>
      </c>
      <c r="D711" s="210" t="s">
        <v>2056</v>
      </c>
      <c r="E711" s="199" t="s">
        <v>1624</v>
      </c>
      <c r="F711" s="199" t="s">
        <v>58</v>
      </c>
      <c r="G711" s="207">
        <v>193</v>
      </c>
      <c r="H711" s="206">
        <f t="shared" si="36"/>
        <v>108.08000000000001</v>
      </c>
      <c r="I711" s="205">
        <v>0.44</v>
      </c>
    </row>
    <row r="712" spans="1:9">
      <c r="A712" s="198"/>
      <c r="B712" s="199"/>
      <c r="C712" s="198"/>
      <c r="D712" s="213"/>
      <c r="E712" s="199"/>
      <c r="F712" s="199"/>
      <c r="G712" s="199"/>
      <c r="H712" s="199"/>
      <c r="I712" s="199"/>
    </row>
    <row r="713" spans="1:9">
      <c r="A713" s="215" t="s">
        <v>67</v>
      </c>
      <c r="B713" s="216"/>
      <c r="C713" s="211" t="s">
        <v>1059</v>
      </c>
      <c r="D713" s="210" t="s">
        <v>2096</v>
      </c>
      <c r="E713" s="199" t="s">
        <v>2102</v>
      </c>
      <c r="F713" s="199" t="s">
        <v>173</v>
      </c>
      <c r="G713" s="207">
        <v>233</v>
      </c>
      <c r="H713" s="206">
        <f t="shared" ref="H713:H718" si="37">G713*0.56</f>
        <v>130.48000000000002</v>
      </c>
      <c r="I713" s="205">
        <v>0.44</v>
      </c>
    </row>
    <row r="714" spans="1:9">
      <c r="A714" s="215" t="s">
        <v>67</v>
      </c>
      <c r="B714" s="216"/>
      <c r="C714" s="211" t="s">
        <v>1059</v>
      </c>
      <c r="D714" s="210" t="s">
        <v>2097</v>
      </c>
      <c r="E714" s="199" t="s">
        <v>2103</v>
      </c>
      <c r="F714" s="199" t="s">
        <v>173</v>
      </c>
      <c r="G714" s="207">
        <v>243</v>
      </c>
      <c r="H714" s="206">
        <f t="shared" si="37"/>
        <v>136.08000000000001</v>
      </c>
      <c r="I714" s="205">
        <v>0.44</v>
      </c>
    </row>
    <row r="715" spans="1:9">
      <c r="A715" s="215" t="s">
        <v>67</v>
      </c>
      <c r="B715" s="216"/>
      <c r="C715" s="211" t="s">
        <v>1059</v>
      </c>
      <c r="D715" s="210" t="s">
        <v>2098</v>
      </c>
      <c r="E715" s="199" t="s">
        <v>2104</v>
      </c>
      <c r="F715" s="199" t="s">
        <v>173</v>
      </c>
      <c r="G715" s="207">
        <v>361</v>
      </c>
      <c r="H715" s="206">
        <f t="shared" si="37"/>
        <v>202.16000000000003</v>
      </c>
      <c r="I715" s="205">
        <v>0.44</v>
      </c>
    </row>
    <row r="716" spans="1:9">
      <c r="A716" s="215" t="s">
        <v>67</v>
      </c>
      <c r="B716" s="216"/>
      <c r="C716" s="211" t="s">
        <v>1059</v>
      </c>
      <c r="D716" s="210" t="s">
        <v>2099</v>
      </c>
      <c r="E716" s="199" t="s">
        <v>2105</v>
      </c>
      <c r="F716" s="199" t="s">
        <v>173</v>
      </c>
      <c r="G716" s="207">
        <v>372</v>
      </c>
      <c r="H716" s="206">
        <f t="shared" si="37"/>
        <v>208.32000000000002</v>
      </c>
      <c r="I716" s="205">
        <v>0.44</v>
      </c>
    </row>
    <row r="717" spans="1:9">
      <c r="A717" s="215" t="s">
        <v>67</v>
      </c>
      <c r="B717" s="216"/>
      <c r="C717" s="211" t="s">
        <v>1059</v>
      </c>
      <c r="D717" s="210" t="s">
        <v>2100</v>
      </c>
      <c r="E717" s="199" t="s">
        <v>2106</v>
      </c>
      <c r="F717" s="199" t="s">
        <v>173</v>
      </c>
      <c r="G717" s="207">
        <v>252</v>
      </c>
      <c r="H717" s="206">
        <f t="shared" si="37"/>
        <v>141.12</v>
      </c>
      <c r="I717" s="205">
        <v>0.44</v>
      </c>
    </row>
    <row r="718" spans="1:9">
      <c r="A718" s="215" t="s">
        <v>67</v>
      </c>
      <c r="B718" s="216"/>
      <c r="C718" s="211" t="s">
        <v>1059</v>
      </c>
      <c r="D718" s="210" t="s">
        <v>2101</v>
      </c>
      <c r="E718" s="199" t="s">
        <v>2107</v>
      </c>
      <c r="F718" s="199" t="s">
        <v>173</v>
      </c>
      <c r="G718" s="207">
        <v>219</v>
      </c>
      <c r="H718" s="206">
        <f t="shared" si="37"/>
        <v>122.64000000000001</v>
      </c>
      <c r="I718" s="205">
        <v>0.44</v>
      </c>
    </row>
    <row r="719" spans="1:9">
      <c r="A719" s="215"/>
      <c r="B719" s="218"/>
      <c r="C719" s="198"/>
      <c r="D719" s="214"/>
      <c r="E719" s="199"/>
      <c r="F719" s="199"/>
      <c r="G719" s="199"/>
      <c r="H719" s="199"/>
      <c r="I719" s="199"/>
    </row>
    <row r="720" spans="1:9">
      <c r="A720" s="201" t="s">
        <v>1054</v>
      </c>
      <c r="B720" s="202"/>
      <c r="C720" s="211" t="s">
        <v>1059</v>
      </c>
      <c r="D720" s="210" t="s">
        <v>2057</v>
      </c>
      <c r="E720" s="199" t="s">
        <v>2076</v>
      </c>
      <c r="F720" s="199" t="s">
        <v>58</v>
      </c>
      <c r="G720" s="207">
        <v>52</v>
      </c>
      <c r="H720" s="206">
        <f t="shared" ref="H720:H739" si="38">G720*0.56</f>
        <v>29.120000000000005</v>
      </c>
      <c r="I720" s="205">
        <v>0.44</v>
      </c>
    </row>
    <row r="721" spans="1:9">
      <c r="A721" s="201" t="s">
        <v>1054</v>
      </c>
      <c r="B721" s="202"/>
      <c r="C721" s="211" t="s">
        <v>1059</v>
      </c>
      <c r="D721" s="210" t="s">
        <v>2058</v>
      </c>
      <c r="E721" s="199" t="s">
        <v>2077</v>
      </c>
      <c r="F721" s="199" t="s">
        <v>58</v>
      </c>
      <c r="G721" s="207">
        <v>31</v>
      </c>
      <c r="H721" s="206">
        <f t="shared" si="38"/>
        <v>17.360000000000003</v>
      </c>
      <c r="I721" s="205">
        <v>0.44</v>
      </c>
    </row>
    <row r="722" spans="1:9">
      <c r="A722" s="201" t="s">
        <v>1054</v>
      </c>
      <c r="B722" s="202"/>
      <c r="C722" s="211" t="s">
        <v>1059</v>
      </c>
      <c r="D722" s="210" t="s">
        <v>2059</v>
      </c>
      <c r="E722" s="199" t="s">
        <v>2078</v>
      </c>
      <c r="F722" s="199" t="s">
        <v>58</v>
      </c>
      <c r="G722" s="207">
        <v>14</v>
      </c>
      <c r="H722" s="206">
        <f t="shared" si="38"/>
        <v>7.8400000000000007</v>
      </c>
      <c r="I722" s="205">
        <v>0.44</v>
      </c>
    </row>
    <row r="723" spans="1:9">
      <c r="A723" s="201" t="s">
        <v>1054</v>
      </c>
      <c r="B723" s="202"/>
      <c r="C723" s="211" t="s">
        <v>1059</v>
      </c>
      <c r="D723" s="210" t="s">
        <v>2060</v>
      </c>
      <c r="E723" s="199" t="s">
        <v>2079</v>
      </c>
      <c r="F723" s="199" t="s">
        <v>58</v>
      </c>
      <c r="G723" s="207">
        <v>78</v>
      </c>
      <c r="H723" s="206">
        <f t="shared" si="38"/>
        <v>43.680000000000007</v>
      </c>
      <c r="I723" s="205">
        <v>0.44</v>
      </c>
    </row>
    <row r="724" spans="1:9">
      <c r="A724" s="201" t="s">
        <v>1054</v>
      </c>
      <c r="B724" s="202"/>
      <c r="C724" s="211" t="s">
        <v>1059</v>
      </c>
      <c r="D724" s="210" t="s">
        <v>2095</v>
      </c>
      <c r="E724" s="199" t="s">
        <v>2080</v>
      </c>
      <c r="F724" s="199" t="s">
        <v>58</v>
      </c>
      <c r="G724" s="207">
        <v>176</v>
      </c>
      <c r="H724" s="206">
        <f t="shared" si="38"/>
        <v>98.56</v>
      </c>
      <c r="I724" s="205">
        <v>0.44</v>
      </c>
    </row>
    <row r="725" spans="1:9">
      <c r="A725" s="201" t="s">
        <v>1054</v>
      </c>
      <c r="B725" s="202"/>
      <c r="C725" s="211" t="s">
        <v>1059</v>
      </c>
      <c r="D725" s="210" t="s">
        <v>2061</v>
      </c>
      <c r="E725" s="199" t="s">
        <v>2081</v>
      </c>
      <c r="F725" s="199" t="s">
        <v>58</v>
      </c>
      <c r="G725" s="207">
        <v>58</v>
      </c>
      <c r="H725" s="206">
        <f t="shared" si="38"/>
        <v>32.480000000000004</v>
      </c>
      <c r="I725" s="205">
        <v>0.44</v>
      </c>
    </row>
    <row r="726" spans="1:9">
      <c r="A726" s="201" t="s">
        <v>1054</v>
      </c>
      <c r="B726" s="202"/>
      <c r="C726" s="211" t="s">
        <v>1059</v>
      </c>
      <c r="D726" s="210" t="s">
        <v>2062</v>
      </c>
      <c r="E726" s="199" t="s">
        <v>2082</v>
      </c>
      <c r="F726" s="199" t="s">
        <v>58</v>
      </c>
      <c r="G726" s="207">
        <v>82</v>
      </c>
      <c r="H726" s="206">
        <f t="shared" si="38"/>
        <v>45.92</v>
      </c>
      <c r="I726" s="205">
        <v>0.44</v>
      </c>
    </row>
    <row r="727" spans="1:9">
      <c r="A727" s="201" t="s">
        <v>1054</v>
      </c>
      <c r="B727" s="202"/>
      <c r="C727" s="211" t="s">
        <v>1059</v>
      </c>
      <c r="D727" s="210" t="s">
        <v>2063</v>
      </c>
      <c r="E727" s="199" t="s">
        <v>2083</v>
      </c>
      <c r="F727" s="199" t="s">
        <v>58</v>
      </c>
      <c r="G727" s="207">
        <v>105</v>
      </c>
      <c r="H727" s="206">
        <f t="shared" si="38"/>
        <v>58.800000000000004</v>
      </c>
      <c r="I727" s="205">
        <v>0.44</v>
      </c>
    </row>
    <row r="728" spans="1:9">
      <c r="A728" s="201" t="s">
        <v>1054</v>
      </c>
      <c r="B728" s="202"/>
      <c r="C728" s="211" t="s">
        <v>1059</v>
      </c>
      <c r="D728" s="210" t="s">
        <v>2064</v>
      </c>
      <c r="E728" s="199" t="s">
        <v>2084</v>
      </c>
      <c r="F728" s="199" t="s">
        <v>58</v>
      </c>
      <c r="G728" s="207">
        <v>161</v>
      </c>
      <c r="H728" s="206">
        <f t="shared" si="38"/>
        <v>90.160000000000011</v>
      </c>
      <c r="I728" s="205">
        <v>0.44</v>
      </c>
    </row>
    <row r="729" spans="1:9">
      <c r="A729" s="201" t="s">
        <v>1054</v>
      </c>
      <c r="B729" s="202"/>
      <c r="C729" s="211" t="s">
        <v>1059</v>
      </c>
      <c r="D729" s="210" t="s">
        <v>2065</v>
      </c>
      <c r="E729" s="199" t="s">
        <v>2085</v>
      </c>
      <c r="F729" s="199" t="s">
        <v>58</v>
      </c>
      <c r="G729" s="207">
        <v>231</v>
      </c>
      <c r="H729" s="206">
        <f t="shared" si="38"/>
        <v>129.36000000000001</v>
      </c>
      <c r="I729" s="205">
        <v>0.44</v>
      </c>
    </row>
    <row r="730" spans="1:9">
      <c r="A730" s="201" t="s">
        <v>1054</v>
      </c>
      <c r="B730" s="202"/>
      <c r="C730" s="211" t="s">
        <v>1059</v>
      </c>
      <c r="D730" s="210" t="s">
        <v>2066</v>
      </c>
      <c r="E730" s="199" t="s">
        <v>2085</v>
      </c>
      <c r="F730" s="199" t="s">
        <v>58</v>
      </c>
      <c r="G730" s="207">
        <v>340</v>
      </c>
      <c r="H730" s="206">
        <f t="shared" si="38"/>
        <v>190.4</v>
      </c>
      <c r="I730" s="205">
        <v>0.44</v>
      </c>
    </row>
    <row r="731" spans="1:9">
      <c r="A731" s="201" t="s">
        <v>1054</v>
      </c>
      <c r="B731" s="202"/>
      <c r="C731" s="211" t="s">
        <v>1059</v>
      </c>
      <c r="D731" s="210" t="s">
        <v>2067</v>
      </c>
      <c r="E731" s="199" t="s">
        <v>2086</v>
      </c>
      <c r="F731" s="199" t="s">
        <v>58</v>
      </c>
      <c r="G731" s="207">
        <v>32</v>
      </c>
      <c r="H731" s="206">
        <f t="shared" si="38"/>
        <v>17.920000000000002</v>
      </c>
      <c r="I731" s="205">
        <v>0.44</v>
      </c>
    </row>
    <row r="732" spans="1:9">
      <c r="A732" s="201" t="s">
        <v>1054</v>
      </c>
      <c r="B732" s="202"/>
      <c r="C732" s="211" t="s">
        <v>1059</v>
      </c>
      <c r="D732" s="210" t="s">
        <v>2068</v>
      </c>
      <c r="E732" s="199" t="s">
        <v>2087</v>
      </c>
      <c r="F732" s="199" t="s">
        <v>58</v>
      </c>
      <c r="G732" s="207">
        <v>210</v>
      </c>
      <c r="H732" s="206">
        <f t="shared" si="38"/>
        <v>117.60000000000001</v>
      </c>
      <c r="I732" s="205">
        <v>0.44</v>
      </c>
    </row>
    <row r="733" spans="1:9">
      <c r="A733" s="201" t="s">
        <v>1054</v>
      </c>
      <c r="B733" s="202"/>
      <c r="C733" s="211" t="s">
        <v>1059</v>
      </c>
      <c r="D733" s="210" t="s">
        <v>2069</v>
      </c>
      <c r="E733" s="199" t="s">
        <v>2088</v>
      </c>
      <c r="F733" s="199" t="s">
        <v>58</v>
      </c>
      <c r="G733" s="207">
        <v>210</v>
      </c>
      <c r="H733" s="206">
        <f t="shared" si="38"/>
        <v>117.60000000000001</v>
      </c>
      <c r="I733" s="205">
        <v>0.44</v>
      </c>
    </row>
    <row r="734" spans="1:9">
      <c r="A734" s="201" t="s">
        <v>1054</v>
      </c>
      <c r="B734" s="202"/>
      <c r="C734" s="211" t="s">
        <v>1059</v>
      </c>
      <c r="D734" s="210" t="s">
        <v>2070</v>
      </c>
      <c r="E734" s="199" t="s">
        <v>2089</v>
      </c>
      <c r="F734" s="199" t="s">
        <v>58</v>
      </c>
      <c r="G734" s="207">
        <v>210</v>
      </c>
      <c r="H734" s="206">
        <f t="shared" si="38"/>
        <v>117.60000000000001</v>
      </c>
      <c r="I734" s="205">
        <v>0.44</v>
      </c>
    </row>
    <row r="735" spans="1:9">
      <c r="A735" s="201" t="s">
        <v>1054</v>
      </c>
      <c r="B735" s="202"/>
      <c r="C735" s="211" t="s">
        <v>1059</v>
      </c>
      <c r="D735" s="210" t="s">
        <v>2071</v>
      </c>
      <c r="E735" s="199" t="s">
        <v>2090</v>
      </c>
      <c r="F735" s="199" t="s">
        <v>58</v>
      </c>
      <c r="G735" s="207">
        <v>210</v>
      </c>
      <c r="H735" s="206">
        <f t="shared" si="38"/>
        <v>117.60000000000001</v>
      </c>
      <c r="I735" s="205">
        <v>0.44</v>
      </c>
    </row>
    <row r="736" spans="1:9">
      <c r="A736" s="201" t="s">
        <v>1054</v>
      </c>
      <c r="B736" s="202"/>
      <c r="C736" s="211" t="s">
        <v>1059</v>
      </c>
      <c r="D736" s="210" t="s">
        <v>2072</v>
      </c>
      <c r="E736" s="199" t="s">
        <v>2091</v>
      </c>
      <c r="F736" s="199" t="s">
        <v>58</v>
      </c>
      <c r="G736" s="207">
        <v>79</v>
      </c>
      <c r="H736" s="206">
        <f t="shared" si="38"/>
        <v>44.24</v>
      </c>
      <c r="I736" s="205">
        <v>0.44</v>
      </c>
    </row>
    <row r="737" spans="1:9">
      <c r="A737" s="201" t="s">
        <v>1054</v>
      </c>
      <c r="B737" s="202"/>
      <c r="C737" s="211" t="s">
        <v>1059</v>
      </c>
      <c r="D737" s="210" t="s">
        <v>2073</v>
      </c>
      <c r="E737" s="199" t="s">
        <v>2092</v>
      </c>
      <c r="F737" s="199" t="s">
        <v>58</v>
      </c>
      <c r="G737" s="207">
        <v>42</v>
      </c>
      <c r="H737" s="206">
        <f t="shared" si="38"/>
        <v>23.520000000000003</v>
      </c>
      <c r="I737" s="205">
        <v>0.44</v>
      </c>
    </row>
    <row r="738" spans="1:9">
      <c r="A738" s="201" t="s">
        <v>1054</v>
      </c>
      <c r="B738" s="219"/>
      <c r="C738" s="198" t="s">
        <v>1059</v>
      </c>
      <c r="D738" s="213" t="s">
        <v>2074</v>
      </c>
      <c r="E738" s="199" t="s">
        <v>2093</v>
      </c>
      <c r="F738" s="199" t="s">
        <v>58</v>
      </c>
      <c r="G738" s="207">
        <v>121</v>
      </c>
      <c r="H738" s="206">
        <f t="shared" si="38"/>
        <v>67.760000000000005</v>
      </c>
      <c r="I738" s="205">
        <v>0.44</v>
      </c>
    </row>
    <row r="739" spans="1:9">
      <c r="A739" s="201" t="s">
        <v>1054</v>
      </c>
      <c r="B739" s="219"/>
      <c r="C739" s="198" t="s">
        <v>1059</v>
      </c>
      <c r="D739" s="213" t="s">
        <v>2075</v>
      </c>
      <c r="E739" s="199" t="s">
        <v>2094</v>
      </c>
      <c r="F739" s="199" t="s">
        <v>58</v>
      </c>
      <c r="G739" s="207">
        <v>168</v>
      </c>
      <c r="H739" s="206">
        <f t="shared" si="38"/>
        <v>94.080000000000013</v>
      </c>
      <c r="I739" s="205">
        <v>0.44</v>
      </c>
    </row>
    <row r="740" spans="1:9">
      <c r="A740" s="201"/>
      <c r="B740" s="202"/>
      <c r="C740" s="210"/>
      <c r="D740" s="203"/>
      <c r="E740" s="199"/>
      <c r="F740" s="199"/>
      <c r="G740" s="199"/>
      <c r="H740" s="199"/>
      <c r="I740" s="199"/>
    </row>
    <row r="741" spans="1:9">
      <c r="A741" s="201"/>
      <c r="B741" s="202"/>
      <c r="C741" s="203"/>
      <c r="D741" s="203"/>
      <c r="E741" s="199"/>
      <c r="F741" s="199"/>
      <c r="G741" s="199"/>
      <c r="H741" s="199"/>
      <c r="I741" s="199"/>
    </row>
    <row r="742" spans="1:9">
      <c r="A742" s="201" t="s">
        <v>68</v>
      </c>
      <c r="B742" s="202"/>
      <c r="C742" s="203"/>
      <c r="D742" s="203"/>
      <c r="E742" s="199"/>
      <c r="F742" s="199"/>
      <c r="G742" s="199"/>
      <c r="H742" s="199"/>
      <c r="I742" s="199"/>
    </row>
    <row r="743" spans="1:9">
      <c r="B743" s="202"/>
      <c r="C743" s="203"/>
      <c r="D743" s="203"/>
      <c r="E743" s="199"/>
      <c r="F743" s="199"/>
      <c r="G743" s="199"/>
      <c r="H743" s="199"/>
      <c r="I743" s="199"/>
    </row>
    <row r="744" spans="1:9" ht="15.75">
      <c r="A744" s="189" t="s">
        <v>1055</v>
      </c>
      <c r="B744" s="202"/>
      <c r="C744" s="211" t="s">
        <v>1059</v>
      </c>
      <c r="D744" s="203" t="s">
        <v>2129</v>
      </c>
      <c r="E744" s="199" t="s">
        <v>2127</v>
      </c>
      <c r="F744" s="199" t="s">
        <v>58</v>
      </c>
      <c r="G744" s="207">
        <v>3675</v>
      </c>
      <c r="H744" s="206">
        <f t="shared" ref="H744:H755" si="39">G744*0.56</f>
        <v>2058</v>
      </c>
      <c r="I744" s="205">
        <v>0.44</v>
      </c>
    </row>
    <row r="745" spans="1:9">
      <c r="A745" s="201" t="s">
        <v>1056</v>
      </c>
      <c r="B745" s="221"/>
      <c r="C745" s="211" t="s">
        <v>1059</v>
      </c>
      <c r="D745" s="222" t="s">
        <v>2130</v>
      </c>
      <c r="E745" s="199" t="s">
        <v>2128</v>
      </c>
      <c r="F745" s="199" t="s">
        <v>58</v>
      </c>
      <c r="G745" s="207">
        <v>2100</v>
      </c>
      <c r="H745" s="206">
        <f t="shared" si="39"/>
        <v>1176</v>
      </c>
      <c r="I745" s="205">
        <v>0.44</v>
      </c>
    </row>
    <row r="746" spans="1:9">
      <c r="A746" s="220"/>
      <c r="B746" s="217"/>
      <c r="C746" s="211"/>
      <c r="D746" s="199"/>
      <c r="E746" s="199"/>
      <c r="F746" s="199"/>
      <c r="G746" s="207"/>
      <c r="H746" s="206"/>
      <c r="I746" s="205"/>
    </row>
    <row r="747" spans="1:9">
      <c r="A747" s="220"/>
      <c r="B747" s="217"/>
      <c r="C747" s="211" t="s">
        <v>1059</v>
      </c>
      <c r="D747" s="199" t="s">
        <v>2141</v>
      </c>
      <c r="E747" s="199" t="s">
        <v>2136</v>
      </c>
      <c r="F747" s="199" t="s">
        <v>58</v>
      </c>
      <c r="G747" s="207">
        <v>3266</v>
      </c>
      <c r="H747" s="206">
        <f t="shared" si="39"/>
        <v>1828.9600000000003</v>
      </c>
      <c r="I747" s="205">
        <v>0.44</v>
      </c>
    </row>
    <row r="748" spans="1:9">
      <c r="A748" s="220"/>
      <c r="B748" s="217"/>
      <c r="C748" s="211" t="s">
        <v>1059</v>
      </c>
      <c r="D748" s="199" t="s">
        <v>2142</v>
      </c>
      <c r="E748" s="199" t="s">
        <v>2137</v>
      </c>
      <c r="F748" s="199" t="s">
        <v>58</v>
      </c>
      <c r="G748" s="207">
        <v>1995</v>
      </c>
      <c r="H748" s="206">
        <f t="shared" si="39"/>
        <v>1117.2</v>
      </c>
      <c r="I748" s="205">
        <v>0.44</v>
      </c>
    </row>
    <row r="749" spans="1:9">
      <c r="A749" s="220"/>
      <c r="B749" s="217"/>
      <c r="C749" s="211" t="s">
        <v>1059</v>
      </c>
      <c r="D749" s="199" t="s">
        <v>2143</v>
      </c>
      <c r="E749" s="199" t="s">
        <v>2138</v>
      </c>
      <c r="F749" s="199" t="s">
        <v>58</v>
      </c>
      <c r="G749" s="207">
        <v>3340</v>
      </c>
      <c r="H749" s="206">
        <f t="shared" si="39"/>
        <v>1870.4</v>
      </c>
      <c r="I749" s="205">
        <v>0.44</v>
      </c>
    </row>
    <row r="750" spans="1:9">
      <c r="A750" s="220"/>
      <c r="B750" s="217"/>
      <c r="C750" s="211" t="s">
        <v>1059</v>
      </c>
      <c r="D750" s="199" t="s">
        <v>2144</v>
      </c>
      <c r="E750" s="199" t="s">
        <v>2139</v>
      </c>
      <c r="F750" s="199" t="s">
        <v>58</v>
      </c>
      <c r="G750" s="207">
        <v>2069</v>
      </c>
      <c r="H750" s="206">
        <f t="shared" si="39"/>
        <v>1158.6400000000001</v>
      </c>
      <c r="I750" s="205">
        <v>0.44</v>
      </c>
    </row>
    <row r="751" spans="1:9">
      <c r="A751" s="220"/>
      <c r="B751" s="217"/>
      <c r="C751" s="211" t="s">
        <v>1059</v>
      </c>
      <c r="D751" s="199" t="s">
        <v>2145</v>
      </c>
      <c r="E751" s="199" t="s">
        <v>2140</v>
      </c>
      <c r="F751" s="199" t="s">
        <v>58</v>
      </c>
      <c r="G751" s="207">
        <v>3340</v>
      </c>
      <c r="H751" s="206">
        <f t="shared" si="39"/>
        <v>1870.4</v>
      </c>
      <c r="I751" s="205">
        <v>0.44</v>
      </c>
    </row>
    <row r="752" spans="1:9">
      <c r="A752" s="220"/>
      <c r="B752" s="217"/>
      <c r="C752" s="211" t="s">
        <v>1059</v>
      </c>
      <c r="D752" s="199" t="s">
        <v>2146</v>
      </c>
      <c r="E752" s="199" t="s">
        <v>2137</v>
      </c>
      <c r="F752" s="199" t="s">
        <v>58</v>
      </c>
      <c r="G752" s="207">
        <v>2069</v>
      </c>
      <c r="H752" s="206">
        <f t="shared" si="39"/>
        <v>1158.6400000000001</v>
      </c>
      <c r="I752" s="205">
        <v>0.44</v>
      </c>
    </row>
    <row r="753" spans="1:9">
      <c r="A753" s="220"/>
      <c r="B753" s="217"/>
      <c r="C753" s="198"/>
      <c r="D753" s="199"/>
      <c r="E753" s="199"/>
      <c r="F753" s="199"/>
      <c r="G753" s="207"/>
      <c r="H753" s="206"/>
      <c r="I753" s="205"/>
    </row>
    <row r="754" spans="1:9">
      <c r="A754" s="220"/>
      <c r="B754" s="217"/>
      <c r="C754" s="211" t="s">
        <v>1059</v>
      </c>
      <c r="D754" s="199" t="s">
        <v>2133</v>
      </c>
      <c r="E754" s="199" t="s">
        <v>2135</v>
      </c>
      <c r="F754" s="199" t="s">
        <v>58</v>
      </c>
      <c r="G754" s="207">
        <v>21</v>
      </c>
      <c r="H754" s="206">
        <f t="shared" si="39"/>
        <v>11.760000000000002</v>
      </c>
      <c r="I754" s="205">
        <v>0.44</v>
      </c>
    </row>
    <row r="755" spans="1:9">
      <c r="A755" s="220"/>
      <c r="B755" s="217"/>
      <c r="C755" s="211" t="s">
        <v>1059</v>
      </c>
      <c r="D755" s="199" t="s">
        <v>2134</v>
      </c>
      <c r="E755" s="199" t="s">
        <v>1986</v>
      </c>
      <c r="F755" s="199" t="s">
        <v>58</v>
      </c>
      <c r="G755" s="207">
        <v>21</v>
      </c>
      <c r="H755" s="206">
        <f t="shared" si="39"/>
        <v>11.760000000000002</v>
      </c>
      <c r="I755" s="205">
        <v>0.44</v>
      </c>
    </row>
    <row r="756" spans="1:9">
      <c r="A756" s="220"/>
      <c r="B756" s="217"/>
      <c r="C756" s="211"/>
      <c r="D756" s="199"/>
      <c r="E756" s="199"/>
      <c r="F756" s="199"/>
      <c r="G756" s="199"/>
      <c r="H756" s="199"/>
      <c r="I756" s="199"/>
    </row>
    <row r="757" spans="1:9">
      <c r="A757" s="201"/>
      <c r="B757" s="216"/>
      <c r="C757" s="210"/>
      <c r="D757" s="223"/>
      <c r="E757" s="199"/>
      <c r="F757" s="199"/>
      <c r="G757" s="199"/>
      <c r="H757" s="199"/>
      <c r="I757" s="199"/>
    </row>
    <row r="758" spans="1:9">
      <c r="A758" s="201" t="s">
        <v>68</v>
      </c>
      <c r="B758" s="202"/>
      <c r="C758" s="203"/>
      <c r="D758" s="203"/>
      <c r="E758" s="210"/>
      <c r="F758" s="210"/>
      <c r="G758" s="210"/>
      <c r="H758" s="210"/>
      <c r="I758" s="210"/>
    </row>
  </sheetData>
  <mergeCells count="2">
    <mergeCell ref="A1:I2"/>
    <mergeCell ref="A3:I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 Category</vt:lpstr>
      <vt:lpstr>Market Basket</vt:lpstr>
      <vt:lpstr>Non-Market Basket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Risley, Amy</dc:creator>
  <cp:lastModifiedBy>Kundid, David [DAS]</cp:lastModifiedBy>
  <cp:lastPrinted>2022-09-26T13:19:07Z</cp:lastPrinted>
  <dcterms:created xsi:type="dcterms:W3CDTF">2020-10-19T15:43:50Z</dcterms:created>
  <dcterms:modified xsi:type="dcterms:W3CDTF">2022-10-03T13:54:55Z</dcterms:modified>
</cp:coreProperties>
</file>