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210" windowWidth="15195" windowHeight="7890"/>
  </bookViews>
  <sheets>
    <sheet name="Product Fees" sheetId="5" r:id="rId1"/>
    <sheet name="Mutual Fund Product" sheetId="1" r:id="rId2"/>
    <sheet name="Other Products" sheetId="4" r:id="rId3"/>
  </sheets>
  <calcPr calcId="145621"/>
</workbook>
</file>

<file path=xl/calcChain.xml><?xml version="1.0" encoding="utf-8"?>
<calcChain xmlns="http://schemas.openxmlformats.org/spreadsheetml/2006/main">
  <c r="F16" i="5" l="1"/>
  <c r="R11" i="4" l="1"/>
  <c r="K11" i="4"/>
  <c r="H11" i="4"/>
  <c r="R10" i="4"/>
  <c r="K10" i="4"/>
  <c r="H10" i="4"/>
  <c r="R9" i="4"/>
  <c r="K9" i="4"/>
  <c r="H9" i="4"/>
  <c r="R8" i="4"/>
  <c r="K8" i="4"/>
  <c r="H8" i="4"/>
  <c r="R7" i="4"/>
  <c r="K7" i="4"/>
  <c r="H7" i="4"/>
  <c r="T9" i="1"/>
  <c r="U9" i="1" s="1"/>
  <c r="T10" i="1"/>
  <c r="U10" i="1" s="1"/>
  <c r="T11" i="1"/>
  <c r="U11" i="1" s="1"/>
  <c r="T12" i="1"/>
  <c r="U12" i="1" s="1"/>
  <c r="T13" i="1"/>
  <c r="U13" i="1" s="1"/>
  <c r="T14" i="1"/>
  <c r="U14" i="1" s="1"/>
  <c r="T15" i="1"/>
  <c r="U15" i="1" s="1"/>
  <c r="T16" i="1"/>
  <c r="U16" i="1" s="1"/>
  <c r="T17" i="1"/>
  <c r="U17" i="1" s="1"/>
  <c r="T18" i="1"/>
  <c r="U18" i="1" s="1"/>
  <c r="T19" i="1"/>
  <c r="U19" i="1" s="1"/>
  <c r="T20" i="1"/>
  <c r="U20" i="1" s="1"/>
  <c r="T21" i="1"/>
  <c r="U21" i="1" s="1"/>
  <c r="T22" i="1"/>
  <c r="U22" i="1" s="1"/>
  <c r="T23" i="1"/>
  <c r="U23" i="1"/>
  <c r="T24" i="1"/>
  <c r="U24" i="1" s="1"/>
  <c r="T25" i="1"/>
  <c r="U25" i="1" s="1"/>
  <c r="T26" i="1"/>
  <c r="U26" i="1" s="1"/>
  <c r="T27" i="1"/>
  <c r="U27" i="1" s="1"/>
  <c r="T28" i="1"/>
  <c r="U28" i="1" s="1"/>
  <c r="T29" i="1"/>
  <c r="U29" i="1" s="1"/>
  <c r="T30" i="1"/>
  <c r="U30" i="1" s="1"/>
  <c r="T31" i="1"/>
  <c r="U31" i="1"/>
  <c r="T32" i="1"/>
  <c r="U32" i="1" s="1"/>
  <c r="T33" i="1"/>
  <c r="U33" i="1" s="1"/>
  <c r="T8" i="1"/>
  <c r="U8" i="1" s="1"/>
  <c r="E34" i="1"/>
  <c r="L9" i="1"/>
  <c r="I9" i="1"/>
  <c r="L10" i="1"/>
  <c r="I10" i="1"/>
  <c r="L11" i="1"/>
  <c r="I11" i="1"/>
  <c r="L12" i="1"/>
  <c r="I12" i="1"/>
  <c r="L13" i="1"/>
  <c r="I13" i="1"/>
  <c r="L14" i="1"/>
  <c r="I14" i="1"/>
  <c r="L15" i="1"/>
  <c r="I15" i="1"/>
  <c r="L16" i="1"/>
  <c r="I16" i="1"/>
  <c r="L17" i="1"/>
  <c r="I17" i="1"/>
  <c r="L18" i="1"/>
  <c r="I18" i="1"/>
  <c r="L19" i="1"/>
  <c r="I19" i="1"/>
  <c r="L20" i="1"/>
  <c r="I20" i="1"/>
  <c r="L21" i="1"/>
  <c r="I21" i="1"/>
  <c r="L22" i="1"/>
  <c r="I22" i="1"/>
  <c r="L23" i="1"/>
  <c r="I23" i="1"/>
  <c r="L24" i="1"/>
  <c r="I24" i="1"/>
  <c r="L25" i="1"/>
  <c r="I25" i="1"/>
  <c r="L26" i="1"/>
  <c r="I26" i="1"/>
  <c r="L27" i="1"/>
  <c r="I27" i="1"/>
  <c r="L28" i="1"/>
  <c r="I28" i="1"/>
  <c r="L29" i="1"/>
  <c r="I29" i="1"/>
  <c r="L30" i="1"/>
  <c r="I30" i="1"/>
  <c r="L31" i="1"/>
  <c r="I31" i="1"/>
  <c r="L32" i="1"/>
  <c r="I32" i="1"/>
  <c r="L33" i="1"/>
  <c r="I33" i="1"/>
  <c r="L8" i="1"/>
  <c r="I8" i="1"/>
  <c r="L11" i="4" l="1"/>
  <c r="L7" i="4"/>
  <c r="L8" i="4"/>
  <c r="L9" i="4"/>
  <c r="L10" i="4"/>
  <c r="M8" i="1"/>
  <c r="N8" i="1" s="1"/>
  <c r="M32" i="1"/>
  <c r="N32" i="1" s="1"/>
  <c r="M30" i="1"/>
  <c r="N30" i="1" s="1"/>
  <c r="M28" i="1"/>
  <c r="N28" i="1" s="1"/>
  <c r="M26" i="1"/>
  <c r="N26" i="1" s="1"/>
  <c r="M24" i="1"/>
  <c r="N24" i="1" s="1"/>
  <c r="M22" i="1"/>
  <c r="N22" i="1" s="1"/>
  <c r="M20" i="1"/>
  <c r="N20" i="1" s="1"/>
  <c r="M18" i="1"/>
  <c r="N18" i="1" s="1"/>
  <c r="M16" i="1"/>
  <c r="N16" i="1" s="1"/>
  <c r="M14" i="1"/>
  <c r="N14" i="1" s="1"/>
  <c r="M12" i="1"/>
  <c r="N12" i="1" s="1"/>
  <c r="M10" i="1"/>
  <c r="N10" i="1" s="1"/>
  <c r="M33" i="1"/>
  <c r="N33" i="1" s="1"/>
  <c r="M29" i="1"/>
  <c r="N29" i="1" s="1"/>
  <c r="M25" i="1"/>
  <c r="N25" i="1" s="1"/>
  <c r="M21" i="1"/>
  <c r="N21" i="1" s="1"/>
  <c r="M17" i="1"/>
  <c r="N17" i="1" s="1"/>
  <c r="M13" i="1"/>
  <c r="N13" i="1" s="1"/>
  <c r="M11" i="1"/>
  <c r="N11" i="1" s="1"/>
  <c r="M31" i="1"/>
  <c r="N31" i="1" s="1"/>
  <c r="M27" i="1"/>
  <c r="N27" i="1" s="1"/>
  <c r="M23" i="1"/>
  <c r="N23" i="1" s="1"/>
  <c r="M19" i="1"/>
  <c r="N19" i="1" s="1"/>
  <c r="M15" i="1"/>
  <c r="N15" i="1" s="1"/>
  <c r="M9" i="1"/>
  <c r="N9" i="1" s="1"/>
  <c r="U34" i="1"/>
  <c r="N34" i="1" l="1"/>
</calcChain>
</file>

<file path=xl/sharedStrings.xml><?xml version="1.0" encoding="utf-8"?>
<sst xmlns="http://schemas.openxmlformats.org/spreadsheetml/2006/main" count="140" uniqueCount="75">
  <si>
    <t>No.</t>
  </si>
  <si>
    <t>Fund Name</t>
  </si>
  <si>
    <t>Ticker Symbol / ID Number</t>
  </si>
  <si>
    <t>Example: Fund Name</t>
  </si>
  <si>
    <t>ABCDX</t>
  </si>
  <si>
    <t>Yes/No</t>
  </si>
  <si>
    <t>Plan Asset Balance</t>
  </si>
  <si>
    <t>Fund Type (Mutual Fund, Annuity, Separate Account, Commingled Pooled)</t>
  </si>
  <si>
    <t>Mutual Fund</t>
  </si>
  <si>
    <t>Distribution [and/or Service] Fees ("12b-1" Fees)</t>
  </si>
  <si>
    <t>Other Expenses</t>
  </si>
  <si>
    <t>Mortality and Expense Charges</t>
  </si>
  <si>
    <t>Mutual Fund Expenses</t>
  </si>
  <si>
    <t>Other Asset Based or Wrap Charges</t>
  </si>
  <si>
    <t>Other Layered Expenses</t>
  </si>
  <si>
    <t>Total Annual Fund Operating Expenses (Formula)</t>
  </si>
  <si>
    <t>Total M&amp;E and Other Asset Based Charges (Formula)</t>
  </si>
  <si>
    <t>Total Expenses Expressed as a Percentage (Formula)</t>
  </si>
  <si>
    <t>Total Expenses Fund Cost (Formula)</t>
  </si>
  <si>
    <t>Totals</t>
  </si>
  <si>
    <t>Total Fund Costs</t>
  </si>
  <si>
    <t>Total Investment Costs</t>
  </si>
  <si>
    <t>Fund Information</t>
  </si>
  <si>
    <t>Sub T-A Fees</t>
  </si>
  <si>
    <t>Finder Fees</t>
  </si>
  <si>
    <t>Does Your Firm Receive Other Financial Support from the Fund Companies such as Shelf Space and/or Pay-to-Play Arrangements</t>
  </si>
  <si>
    <t>Other Revenue Sharing</t>
  </si>
  <si>
    <t>If you answered 'Yes' in the previous column, detail the additional types of revenue received from the fund companies</t>
  </si>
  <si>
    <t>Total Revenue Sharing and Other Considerations from the Fund Companies</t>
  </si>
  <si>
    <t>Total 12b-1, Sub T-A, Finder Fees and Other Revenue Sharing Based on Current Assets (Formula)</t>
  </si>
  <si>
    <t>Total 12b-1, Sub T-A, Finder Fees and Other Revenue Sharing (Formula)</t>
  </si>
  <si>
    <t>Management Fees (or spread for fixed products)</t>
  </si>
  <si>
    <t>Product Name</t>
  </si>
  <si>
    <t>Fund Type (Annuity, Separate Account, Commingled Pooled, etc)</t>
  </si>
  <si>
    <t>Variable Annuity</t>
  </si>
  <si>
    <t>Ticker Symbol / ID Number (if any)</t>
  </si>
  <si>
    <t>Field Commission Structure</t>
  </si>
  <si>
    <t>Commission Rate</t>
  </si>
  <si>
    <t>New Money  (1st Year):</t>
  </si>
  <si>
    <t>Increase Deferral:</t>
  </si>
  <si>
    <t>Renewal (Trail):</t>
  </si>
  <si>
    <t>Transfer/Rollover:</t>
  </si>
  <si>
    <t>Fees Charged for Managed Services:</t>
  </si>
  <si>
    <t>Others (Please Explain):</t>
  </si>
  <si>
    <t>Underlying Investment Alternative</t>
  </si>
  <si>
    <t>Fixed Deferred Annuity 403(b) Charges</t>
  </si>
  <si>
    <t>Surrender Charge Schedule</t>
  </si>
  <si>
    <t>(A)                                           Current Fixed Rate Credited to Account</t>
  </si>
  <si>
    <t>(B)                                                         Yield Earned by Product Sponsor</t>
  </si>
  <si>
    <t>(B)-(A)                                                  Yield Kept by Product Sponsor</t>
  </si>
  <si>
    <t>Other (Please specify)</t>
  </si>
  <si>
    <t>XYZ Fund</t>
  </si>
  <si>
    <t>Variable Annuity 403(b) Charges</t>
  </si>
  <si>
    <t>Front End Charge</t>
  </si>
  <si>
    <t>Back End Charge</t>
  </si>
  <si>
    <t>Mortality &amp; Expense Charges</t>
  </si>
  <si>
    <t>Rider Charges (Please specify)</t>
  </si>
  <si>
    <t>Other (Please specify):</t>
  </si>
  <si>
    <t>ABC Variable Annuity 403(b)</t>
  </si>
  <si>
    <t>Custodial 403(b)(7) Account Charges</t>
  </si>
  <si>
    <t>Administrative Fees</t>
  </si>
  <si>
    <t>Custodial Fees</t>
  </si>
  <si>
    <t>Wrap Fees</t>
  </si>
  <si>
    <t>XYZ Custodial 403(b)(7)</t>
  </si>
  <si>
    <r>
      <rPr>
        <b/>
        <i/>
        <sz val="12"/>
        <rFont val="Calibri"/>
        <family val="2"/>
        <scheme val="minor"/>
      </rPr>
      <t xml:space="preserve">
Instructions:</t>
    </r>
    <r>
      <rPr>
        <i/>
        <sz val="12"/>
        <rFont val="Calibri"/>
        <family val="2"/>
        <scheme val="minor"/>
      </rPr>
      <t xml:space="preserve">
Please provide all relevant information about the proposed fund lineup.  Complete all three spreadsheets.</t>
    </r>
  </si>
  <si>
    <t>Detailed Pricing</t>
  </si>
  <si>
    <t>Does the Managed Account Provider Share Revenue with Your Firm (Yes/No)</t>
  </si>
  <si>
    <t>What is the Amount of Revenue Shared         (bps)</t>
  </si>
  <si>
    <t>Managed Account Charges</t>
  </si>
  <si>
    <t>Generic Managed Account Product</t>
  </si>
  <si>
    <t>Yes</t>
  </si>
  <si>
    <t>.50% on assets using product</t>
  </si>
  <si>
    <t>ITQ ATTACHMENT 8: FEES</t>
  </si>
  <si>
    <t>5 year declining</t>
  </si>
  <si>
    <t>Annual Fee(s)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</si>
</sst>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8" formatCode="&quot;$&quot;#,##0.00_);[Red]\(&quot;$&quot;#,##0.00\)"/>
  </numFmts>
  <fonts count="14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0"/>
      <name val="Morningstar 1"/>
      <family val="2"/>
    </font>
    <font>
      <b/>
      <sz val="14"/>
      <color theme="1"/>
      <name val="Calibri"/>
      <family val="2"/>
      <scheme val="minor"/>
    </font>
    <font>
      <i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0"/>
      <color theme="0"/>
      <name val="Arial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CCFFCC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25">
    <xf numFmtId="0" fontId="0" fillId="0" borderId="0" xfId="0"/>
    <xf numFmtId="0" fontId="0" fillId="0" borderId="0" xfId="0" quotePrefix="1" applyAlignment="1">
      <alignment horizontal="left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3" fillId="0" borderId="0" xfId="0" applyFont="1" applyFill="1" applyBorder="1" applyAlignment="1">
      <alignment vertical="center" wrapText="1"/>
    </xf>
    <xf numFmtId="0" fontId="0" fillId="0" borderId="0" xfId="0" applyFill="1" applyBorder="1"/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10" fontId="0" fillId="0" borderId="2" xfId="1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8" fontId="0" fillId="0" borderId="12" xfId="0" applyNumberFormat="1" applyFill="1" applyBorder="1" applyAlignment="1">
      <alignment vertical="center" wrapText="1"/>
    </xf>
    <xf numFmtId="10" fontId="0" fillId="0" borderId="13" xfId="1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10" fontId="0" fillId="0" borderId="15" xfId="1" applyNumberFormat="1" applyFont="1" applyFill="1" applyBorder="1" applyAlignment="1">
      <alignment horizontal="center" vertical="center" wrapText="1"/>
    </xf>
    <xf numFmtId="10" fontId="0" fillId="0" borderId="16" xfId="1" applyNumberFormat="1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10" fontId="0" fillId="2" borderId="12" xfId="1" applyNumberFormat="1" applyFont="1" applyFill="1" applyBorder="1" applyAlignment="1">
      <alignment horizontal="center" vertical="center" wrapText="1"/>
    </xf>
    <xf numFmtId="10" fontId="0" fillId="2" borderId="17" xfId="1" applyNumberFormat="1" applyFont="1" applyFill="1" applyBorder="1" applyAlignment="1">
      <alignment horizontal="center" vertical="center" wrapText="1"/>
    </xf>
    <xf numFmtId="10" fontId="0" fillId="2" borderId="14" xfId="0" applyNumberFormat="1" applyFill="1" applyBorder="1" applyAlignment="1">
      <alignment horizontal="right" vertical="center" wrapText="1"/>
    </xf>
    <xf numFmtId="10" fontId="0" fillId="2" borderId="13" xfId="1" applyNumberFormat="1" applyFont="1" applyFill="1" applyBorder="1" applyAlignment="1">
      <alignment horizontal="center" vertical="center" wrapText="1"/>
    </xf>
    <xf numFmtId="8" fontId="0" fillId="2" borderId="12" xfId="0" applyNumberFormat="1" applyFill="1" applyBorder="1" applyAlignment="1">
      <alignment vertical="center" wrapText="1"/>
    </xf>
    <xf numFmtId="10" fontId="0" fillId="2" borderId="18" xfId="0" applyNumberFormat="1" applyFill="1" applyBorder="1" applyAlignment="1">
      <alignment horizontal="right" vertical="center" wrapText="1"/>
    </xf>
    <xf numFmtId="10" fontId="0" fillId="0" borderId="13" xfId="1" applyNumberFormat="1" applyFont="1" applyFill="1" applyBorder="1" applyAlignment="1">
      <alignment horizontal="right" vertical="center" wrapText="1"/>
    </xf>
    <xf numFmtId="10" fontId="0" fillId="0" borderId="2" xfId="1" applyNumberFormat="1" applyFont="1" applyFill="1" applyBorder="1" applyAlignment="1">
      <alignment horizontal="right" vertical="center" wrapText="1"/>
    </xf>
    <xf numFmtId="10" fontId="0" fillId="0" borderId="15" xfId="1" applyNumberFormat="1" applyFont="1" applyFill="1" applyBorder="1" applyAlignment="1">
      <alignment horizontal="right" vertical="center" wrapText="1"/>
    </xf>
    <xf numFmtId="10" fontId="0" fillId="0" borderId="16" xfId="1" applyNumberFormat="1" applyFont="1" applyFill="1" applyBorder="1" applyAlignment="1">
      <alignment horizontal="right" vertical="center" wrapText="1"/>
    </xf>
    <xf numFmtId="10" fontId="0" fillId="2" borderId="15" xfId="1" applyNumberFormat="1" applyFont="1" applyFill="1" applyBorder="1" applyAlignment="1">
      <alignment horizontal="center" vertical="center" wrapText="1"/>
    </xf>
    <xf numFmtId="8" fontId="0" fillId="2" borderId="17" xfId="0" applyNumberForma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Fill="1" applyBorder="1" applyAlignment="1">
      <alignment horizontal="left" vertical="center" wrapText="1"/>
    </xf>
    <xf numFmtId="8" fontId="0" fillId="0" borderId="17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center"/>
    </xf>
    <xf numFmtId="0" fontId="2" fillId="2" borderId="19" xfId="0" applyFont="1" applyFill="1" applyBorder="1" applyAlignment="1">
      <alignment horizontal="center" wrapText="1"/>
    </xf>
    <xf numFmtId="0" fontId="2" fillId="2" borderId="20" xfId="0" applyFont="1" applyFill="1" applyBorder="1" applyAlignment="1">
      <alignment horizontal="center" wrapText="1"/>
    </xf>
    <xf numFmtId="0" fontId="2" fillId="2" borderId="21" xfId="0" applyFont="1" applyFill="1" applyBorder="1" applyAlignment="1">
      <alignment horizontal="center" wrapText="1"/>
    </xf>
    <xf numFmtId="0" fontId="0" fillId="0" borderId="12" xfId="0" applyBorder="1" applyAlignment="1">
      <alignment vertical="center"/>
    </xf>
    <xf numFmtId="0" fontId="0" fillId="0" borderId="17" xfId="0" applyBorder="1" applyAlignment="1">
      <alignment vertical="center"/>
    </xf>
    <xf numFmtId="10" fontId="0" fillId="2" borderId="2" xfId="1" applyNumberFormat="1" applyFont="1" applyFill="1" applyBorder="1" applyAlignment="1">
      <alignment vertical="center"/>
    </xf>
    <xf numFmtId="10" fontId="0" fillId="2" borderId="16" xfId="1" applyNumberFormat="1" applyFont="1" applyFill="1" applyBorder="1" applyAlignment="1">
      <alignment vertical="center"/>
    </xf>
    <xf numFmtId="8" fontId="2" fillId="0" borderId="22" xfId="0" applyNumberFormat="1" applyFont="1" applyBorder="1"/>
    <xf numFmtId="8" fontId="2" fillId="0" borderId="22" xfId="0" applyNumberFormat="1" applyFont="1" applyFill="1" applyBorder="1" applyAlignment="1">
      <alignment vertical="center" wrapText="1"/>
    </xf>
    <xf numFmtId="0" fontId="2" fillId="2" borderId="23" xfId="0" applyFont="1" applyFill="1" applyBorder="1" applyAlignment="1">
      <alignment horizontal="center" wrapText="1"/>
    </xf>
    <xf numFmtId="0" fontId="0" fillId="0" borderId="24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5" borderId="26" xfId="0" applyFont="1" applyFill="1" applyBorder="1" applyAlignment="1">
      <alignment horizontal="center" wrapText="1"/>
    </xf>
    <xf numFmtId="0" fontId="1" fillId="5" borderId="2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left" vertical="center" wrapText="1"/>
    </xf>
    <xf numFmtId="0" fontId="0" fillId="0" borderId="2" xfId="0" applyFill="1" applyBorder="1"/>
    <xf numFmtId="0" fontId="1" fillId="0" borderId="30" xfId="0" applyFont="1" applyFill="1" applyBorder="1" applyAlignment="1">
      <alignment horizontal="left" vertical="center" wrapText="1"/>
    </xf>
    <xf numFmtId="0" fontId="0" fillId="0" borderId="30" xfId="0" applyFill="1" applyBorder="1"/>
    <xf numFmtId="0" fontId="0" fillId="0" borderId="2" xfId="0" applyBorder="1"/>
    <xf numFmtId="0" fontId="9" fillId="0" borderId="0" xfId="2" applyFont="1" applyFill="1" applyBorder="1" applyAlignment="1">
      <alignment horizontal="center" vertical="center" wrapText="1"/>
    </xf>
    <xf numFmtId="0" fontId="0" fillId="0" borderId="0" xfId="0" applyFill="1"/>
    <xf numFmtId="6" fontId="7" fillId="6" borderId="1" xfId="0" applyNumberFormat="1" applyFont="1" applyFill="1" applyBorder="1" applyAlignment="1">
      <alignment horizontal="center" vertical="center" wrapText="1"/>
    </xf>
    <xf numFmtId="0" fontId="13" fillId="7" borderId="0" xfId="0" applyFont="1" applyFill="1"/>
    <xf numFmtId="0" fontId="0" fillId="8" borderId="2" xfId="0" applyFill="1" applyBorder="1" applyAlignment="1">
      <alignment horizontal="left" vertical="center" wrapText="1"/>
    </xf>
    <xf numFmtId="0" fontId="0" fillId="8" borderId="2" xfId="0" applyFill="1" applyBorder="1" applyAlignment="1">
      <alignment horizontal="center" vertical="center" wrapText="1"/>
    </xf>
    <xf numFmtId="8" fontId="0" fillId="8" borderId="12" xfId="0" applyNumberFormat="1" applyFill="1" applyBorder="1" applyAlignment="1">
      <alignment vertical="center" wrapText="1"/>
    </xf>
    <xf numFmtId="10" fontId="0" fillId="8" borderId="13" xfId="1" applyNumberFormat="1" applyFont="1" applyFill="1" applyBorder="1" applyAlignment="1">
      <alignment horizontal="center" vertical="center" wrapText="1"/>
    </xf>
    <xf numFmtId="10" fontId="0" fillId="8" borderId="2" xfId="1" applyNumberFormat="1" applyFont="1" applyFill="1" applyBorder="1" applyAlignment="1">
      <alignment horizontal="center" vertical="center" wrapText="1"/>
    </xf>
    <xf numFmtId="10" fontId="0" fillId="8" borderId="12" xfId="1" applyNumberFormat="1" applyFont="1" applyFill="1" applyBorder="1" applyAlignment="1">
      <alignment horizontal="center" vertical="center" wrapText="1"/>
    </xf>
    <xf numFmtId="10" fontId="0" fillId="8" borderId="13" xfId="1" applyNumberFormat="1" applyFont="1" applyFill="1" applyBorder="1" applyAlignment="1">
      <alignment horizontal="right" vertical="center" wrapText="1"/>
    </xf>
    <xf numFmtId="10" fontId="0" fillId="8" borderId="2" xfId="1" applyNumberFormat="1" applyFont="1" applyFill="1" applyBorder="1" applyAlignment="1">
      <alignment horizontal="right" vertical="center" wrapText="1"/>
    </xf>
    <xf numFmtId="10" fontId="0" fillId="8" borderId="14" xfId="0" applyNumberFormat="1" applyFill="1" applyBorder="1" applyAlignment="1">
      <alignment horizontal="right" vertical="center" wrapText="1"/>
    </xf>
    <xf numFmtId="10" fontId="0" fillId="8" borderId="13" xfId="0" applyNumberFormat="1" applyFill="1" applyBorder="1" applyAlignment="1">
      <alignment horizontal="center" vertical="center" wrapText="1"/>
    </xf>
    <xf numFmtId="10" fontId="0" fillId="8" borderId="2" xfId="0" applyNumberFormat="1" applyFill="1" applyBorder="1" applyAlignment="1">
      <alignment vertical="center"/>
    </xf>
    <xf numFmtId="0" fontId="0" fillId="8" borderId="24" xfId="0" applyFill="1" applyBorder="1" applyAlignment="1">
      <alignment horizontal="center" vertical="center"/>
    </xf>
    <xf numFmtId="0" fontId="0" fillId="8" borderId="12" xfId="0" applyFill="1" applyBorder="1"/>
    <xf numFmtId="0" fontId="1" fillId="8" borderId="2" xfId="0" applyFont="1" applyFill="1" applyBorder="1" applyAlignment="1">
      <alignment horizontal="left" vertical="center" wrapText="1"/>
    </xf>
    <xf numFmtId="10" fontId="1" fillId="8" borderId="2" xfId="1" applyNumberFormat="1" applyFont="1" applyFill="1" applyBorder="1" applyAlignment="1">
      <alignment horizontal="center" vertical="center" wrapText="1"/>
    </xf>
    <xf numFmtId="10" fontId="1" fillId="8" borderId="1" xfId="1" applyNumberFormat="1" applyFont="1" applyFill="1" applyBorder="1" applyAlignment="1">
      <alignment horizontal="center" vertical="center" wrapText="1"/>
    </xf>
    <xf numFmtId="0" fontId="0" fillId="8" borderId="13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/>
    </xf>
    <xf numFmtId="0" fontId="2" fillId="2" borderId="32" xfId="0" applyFont="1" applyFill="1" applyBorder="1" applyAlignment="1">
      <alignment horizontal="center" wrapText="1"/>
    </xf>
    <xf numFmtId="0" fontId="8" fillId="0" borderId="31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2" fillId="5" borderId="26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11" fillId="7" borderId="14" xfId="0" applyFont="1" applyFill="1" applyBorder="1" applyAlignment="1">
      <alignment horizontal="center" vertical="center" wrapText="1"/>
    </xf>
    <xf numFmtId="0" fontId="11" fillId="7" borderId="30" xfId="0" applyFont="1" applyFill="1" applyBorder="1" applyAlignment="1">
      <alignment horizontal="center" vertical="center" wrapText="1"/>
    </xf>
    <xf numFmtId="0" fontId="11" fillId="7" borderId="24" xfId="0" applyFont="1" applyFill="1" applyBorder="1" applyAlignment="1">
      <alignment horizontal="center" vertical="center" wrapText="1"/>
    </xf>
    <xf numFmtId="0" fontId="11" fillId="7" borderId="27" xfId="0" applyFont="1" applyFill="1" applyBorder="1" applyAlignment="1">
      <alignment horizontal="center" wrapText="1"/>
    </xf>
    <xf numFmtId="0" fontId="11" fillId="7" borderId="28" xfId="0" applyFont="1" applyFill="1" applyBorder="1" applyAlignment="1">
      <alignment horizontal="center" wrapText="1"/>
    </xf>
    <xf numFmtId="0" fontId="11" fillId="7" borderId="29" xfId="0" applyFont="1" applyFill="1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4" xfId="0" applyBorder="1" applyAlignment="1">
      <alignment horizontal="center"/>
    </xf>
    <xf numFmtId="0" fontId="9" fillId="3" borderId="14" xfId="2" applyFont="1" applyFill="1" applyBorder="1" applyAlignment="1">
      <alignment horizontal="center" vertical="center" wrapText="1"/>
    </xf>
    <xf numFmtId="0" fontId="9" fillId="3" borderId="30" xfId="2" applyFont="1" applyFill="1" applyBorder="1" applyAlignment="1">
      <alignment horizontal="center" vertical="center" wrapText="1"/>
    </xf>
    <xf numFmtId="0" fontId="9" fillId="3" borderId="24" xfId="2" applyFont="1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12" fillId="7" borderId="3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/>
    </xf>
    <xf numFmtId="0" fontId="12" fillId="7" borderId="6" xfId="0" applyFont="1" applyFill="1" applyBorder="1" applyAlignment="1">
      <alignment horizontal="center"/>
    </xf>
    <xf numFmtId="0" fontId="12" fillId="7" borderId="7" xfId="0" applyFont="1" applyFill="1" applyBorder="1" applyAlignment="1">
      <alignment horizontal="center"/>
    </xf>
    <xf numFmtId="0" fontId="12" fillId="7" borderId="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0" fillId="8" borderId="4" xfId="0" applyFill="1" applyBorder="1" applyAlignment="1">
      <alignment horizontal="center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9" defaultPivotStyle="PivotStyleLight16"/>
  <colors>
    <mruColors>
      <color rgb="FFCCFFCC"/>
      <color rgb="FF99FF99"/>
      <color rgb="FFCCFF99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tabSelected="1" zoomScaleNormal="100" workbookViewId="0">
      <pane ySplit="2" topLeftCell="A3" activePane="bottomLeft" state="frozen"/>
      <selection pane="bottomLeft" activeCell="F20" sqref="F20"/>
    </sheetView>
  </sheetViews>
  <sheetFormatPr defaultRowHeight="12.75"/>
  <cols>
    <col min="1" max="1" width="4.42578125" customWidth="1"/>
    <col min="2" max="2" width="18.7109375" customWidth="1"/>
    <col min="3" max="3" width="13.5703125" customWidth="1"/>
    <col min="4" max="4" width="17.42578125" customWidth="1"/>
    <col min="5" max="5" width="22.42578125" customWidth="1"/>
    <col min="6" max="6" width="15.28515625" customWidth="1"/>
    <col min="7" max="7" width="44.140625" customWidth="1"/>
    <col min="9" max="9" width="26.85546875" customWidth="1"/>
  </cols>
  <sheetData>
    <row r="1" spans="1:9" ht="18.75">
      <c r="A1" s="86" t="s">
        <v>72</v>
      </c>
      <c r="B1" s="86"/>
      <c r="C1" s="86"/>
      <c r="D1" s="86"/>
      <c r="E1" s="86"/>
      <c r="F1" s="86"/>
      <c r="G1" s="86"/>
    </row>
    <row r="2" spans="1:9" ht="47.1" customHeight="1">
      <c r="A2" s="101" t="s">
        <v>64</v>
      </c>
      <c r="B2" s="102"/>
      <c r="C2" s="102"/>
      <c r="D2" s="102"/>
      <c r="E2" s="102"/>
      <c r="F2" s="102"/>
      <c r="G2" s="103"/>
    </row>
    <row r="4" spans="1:9" ht="20.25">
      <c r="B4" s="55"/>
      <c r="C4" s="55"/>
      <c r="D4" s="55"/>
      <c r="E4" s="55"/>
      <c r="F4" s="55"/>
      <c r="G4" s="55"/>
      <c r="H4" s="55"/>
      <c r="I4" s="55"/>
    </row>
    <row r="5" spans="1:9" ht="25.5">
      <c r="B5" s="56" t="s">
        <v>36</v>
      </c>
      <c r="C5" s="95" t="s">
        <v>37</v>
      </c>
      <c r="D5" s="96"/>
      <c r="E5" s="96"/>
      <c r="F5" s="96"/>
      <c r="G5" s="97"/>
    </row>
    <row r="6" spans="1:9" ht="25.5">
      <c r="B6" s="57" t="s">
        <v>38</v>
      </c>
      <c r="C6" s="98"/>
      <c r="D6" s="99"/>
      <c r="E6" s="99"/>
      <c r="F6" s="99"/>
      <c r="G6" s="100"/>
    </row>
    <row r="7" spans="1:9">
      <c r="B7" s="57" t="s">
        <v>39</v>
      </c>
      <c r="C7" s="98"/>
      <c r="D7" s="99"/>
      <c r="E7" s="99"/>
      <c r="F7" s="99"/>
      <c r="G7" s="100"/>
    </row>
    <row r="8" spans="1:9">
      <c r="B8" s="57" t="s">
        <v>40</v>
      </c>
      <c r="C8" s="98"/>
      <c r="D8" s="99"/>
      <c r="E8" s="99"/>
      <c r="F8" s="99"/>
      <c r="G8" s="100"/>
    </row>
    <row r="9" spans="1:9">
      <c r="B9" s="57" t="s">
        <v>41</v>
      </c>
      <c r="C9" s="98"/>
      <c r="D9" s="99"/>
      <c r="E9" s="99"/>
      <c r="F9" s="99"/>
      <c r="G9" s="100"/>
    </row>
    <row r="10" spans="1:9" ht="25.5">
      <c r="B10" s="57" t="s">
        <v>42</v>
      </c>
      <c r="C10" s="87"/>
      <c r="D10" s="88"/>
      <c r="E10" s="88"/>
      <c r="F10" s="88"/>
      <c r="G10" s="89"/>
      <c r="H10" s="55"/>
      <c r="I10" s="55"/>
    </row>
    <row r="11" spans="1:9" ht="25.5">
      <c r="B11" s="57" t="s">
        <v>43</v>
      </c>
      <c r="C11" s="87"/>
      <c r="D11" s="88"/>
      <c r="E11" s="88"/>
      <c r="F11" s="88"/>
      <c r="G11" s="89"/>
      <c r="H11" s="55"/>
      <c r="I11" s="55"/>
    </row>
    <row r="12" spans="1:9">
      <c r="B12" s="1"/>
      <c r="C12" s="2"/>
      <c r="D12" s="3"/>
      <c r="E12" s="2"/>
      <c r="F12" s="3"/>
      <c r="G12" s="3"/>
      <c r="H12" s="3"/>
      <c r="I12" s="3"/>
    </row>
    <row r="13" spans="1:9">
      <c r="B13" s="4"/>
      <c r="C13" s="2"/>
      <c r="D13" s="3"/>
      <c r="E13" s="2"/>
      <c r="F13" s="3"/>
      <c r="G13" s="3"/>
      <c r="H13" s="3"/>
      <c r="I13" s="3"/>
    </row>
    <row r="14" spans="1:9">
      <c r="B14" s="90" t="s">
        <v>44</v>
      </c>
      <c r="C14" s="92" t="s">
        <v>45</v>
      </c>
      <c r="D14" s="93"/>
      <c r="E14" s="93"/>
      <c r="F14" s="93"/>
      <c r="G14" s="94"/>
    </row>
    <row r="15" spans="1:9" ht="51">
      <c r="B15" s="91"/>
      <c r="C15" s="65" t="s">
        <v>46</v>
      </c>
      <c r="D15" s="65" t="s">
        <v>47</v>
      </c>
      <c r="E15" s="65" t="s">
        <v>48</v>
      </c>
      <c r="F15" s="65" t="s">
        <v>49</v>
      </c>
      <c r="G15" s="65" t="s">
        <v>50</v>
      </c>
    </row>
    <row r="16" spans="1:9">
      <c r="B16" s="80" t="s">
        <v>51</v>
      </c>
      <c r="C16" s="81">
        <v>0</v>
      </c>
      <c r="D16" s="81">
        <v>1.4999999999999999E-2</v>
      </c>
      <c r="E16" s="81">
        <v>2.5000000000000001E-2</v>
      </c>
      <c r="F16" s="81">
        <f>E16-D16</f>
        <v>1.0000000000000002E-2</v>
      </c>
      <c r="G16" s="81">
        <v>0</v>
      </c>
    </row>
    <row r="17" spans="1:9" ht="14.25" customHeight="1">
      <c r="B17" s="58"/>
      <c r="C17" s="59"/>
      <c r="D17" s="59"/>
      <c r="E17" s="59"/>
      <c r="F17" s="59"/>
      <c r="G17" s="59"/>
    </row>
    <row r="18" spans="1:9">
      <c r="B18" s="60"/>
      <c r="C18" s="61"/>
      <c r="D18" s="61"/>
      <c r="E18" s="61"/>
      <c r="F18" s="61"/>
      <c r="G18" s="61"/>
    </row>
    <row r="19" spans="1:9">
      <c r="A19" s="9"/>
      <c r="B19" s="90" t="s">
        <v>32</v>
      </c>
      <c r="C19" s="92" t="s">
        <v>52</v>
      </c>
      <c r="D19" s="93"/>
      <c r="E19" s="93"/>
      <c r="F19" s="93"/>
      <c r="G19" s="93"/>
      <c r="H19" s="93"/>
      <c r="I19" s="94"/>
    </row>
    <row r="20" spans="1:9" ht="51">
      <c r="B20" s="91"/>
      <c r="C20" s="65" t="s">
        <v>53</v>
      </c>
      <c r="D20" s="65" t="s">
        <v>54</v>
      </c>
      <c r="E20" s="65" t="s">
        <v>46</v>
      </c>
      <c r="F20" s="65" t="s">
        <v>74</v>
      </c>
      <c r="G20" s="65" t="s">
        <v>55</v>
      </c>
      <c r="H20" s="65" t="s">
        <v>56</v>
      </c>
      <c r="I20" s="65" t="s">
        <v>57</v>
      </c>
    </row>
    <row r="21" spans="1:9" ht="25.5">
      <c r="B21" s="80" t="s">
        <v>58</v>
      </c>
      <c r="C21" s="81">
        <v>0</v>
      </c>
      <c r="D21" s="81">
        <v>0.02</v>
      </c>
      <c r="E21" s="81" t="s">
        <v>73</v>
      </c>
      <c r="F21" s="82">
        <v>5.0000000000000001E-3</v>
      </c>
      <c r="G21" s="82">
        <v>5.0000000000000001E-3</v>
      </c>
      <c r="H21" s="82">
        <v>0</v>
      </c>
      <c r="I21" s="82">
        <v>0</v>
      </c>
    </row>
    <row r="22" spans="1:9" ht="18.75" customHeight="1">
      <c r="B22" s="62"/>
      <c r="C22" s="62"/>
      <c r="D22" s="62"/>
      <c r="E22" s="62"/>
      <c r="F22" s="62"/>
      <c r="G22" s="62"/>
      <c r="H22" s="62"/>
      <c r="I22" s="62"/>
    </row>
    <row r="25" spans="1:9">
      <c r="B25" s="90" t="s">
        <v>32</v>
      </c>
      <c r="C25" s="92" t="s">
        <v>59</v>
      </c>
      <c r="D25" s="93"/>
      <c r="E25" s="93"/>
      <c r="F25" s="93"/>
      <c r="G25" s="93"/>
      <c r="H25" s="93"/>
      <c r="I25" s="94"/>
    </row>
    <row r="26" spans="1:9" ht="25.5">
      <c r="B26" s="91"/>
      <c r="C26" s="65" t="s">
        <v>53</v>
      </c>
      <c r="D26" s="65" t="s">
        <v>54</v>
      </c>
      <c r="E26" s="65" t="s">
        <v>46</v>
      </c>
      <c r="F26" s="65" t="s">
        <v>60</v>
      </c>
      <c r="G26" s="65" t="s">
        <v>61</v>
      </c>
      <c r="H26" s="65" t="s">
        <v>62</v>
      </c>
      <c r="I26" s="65" t="s">
        <v>50</v>
      </c>
    </row>
    <row r="27" spans="1:9" ht="25.5">
      <c r="B27" s="80" t="s">
        <v>63</v>
      </c>
      <c r="C27" s="81">
        <v>0</v>
      </c>
      <c r="D27" s="81">
        <v>0.02</v>
      </c>
      <c r="E27" s="81" t="s">
        <v>73</v>
      </c>
      <c r="F27" s="82">
        <v>5.0000000000000001E-3</v>
      </c>
      <c r="G27" s="82">
        <v>5.0000000000000001E-3</v>
      </c>
      <c r="H27" s="82">
        <v>0</v>
      </c>
      <c r="I27" s="82">
        <v>0</v>
      </c>
    </row>
    <row r="28" spans="1:9" ht="18" customHeight="1">
      <c r="B28" s="58"/>
      <c r="C28" s="13"/>
      <c r="D28" s="13"/>
      <c r="E28" s="13"/>
      <c r="F28" s="13"/>
      <c r="G28" s="13"/>
      <c r="H28" s="13"/>
      <c r="I28" s="13"/>
    </row>
    <row r="30" spans="1:9" ht="12.75" customHeight="1">
      <c r="B30" s="90" t="s">
        <v>32</v>
      </c>
      <c r="C30" s="92" t="s">
        <v>68</v>
      </c>
      <c r="D30" s="93"/>
      <c r="E30" s="94"/>
    </row>
    <row r="31" spans="1:9" ht="76.5">
      <c r="B31" s="91"/>
      <c r="C31" s="65" t="s">
        <v>65</v>
      </c>
      <c r="D31" s="65" t="s">
        <v>66</v>
      </c>
      <c r="E31" s="65" t="s">
        <v>67</v>
      </c>
    </row>
    <row r="32" spans="1:9" ht="38.25">
      <c r="B32" s="80" t="s">
        <v>69</v>
      </c>
      <c r="C32" s="81" t="s">
        <v>71</v>
      </c>
      <c r="D32" s="81" t="s">
        <v>70</v>
      </c>
      <c r="E32" s="81">
        <v>2E-3</v>
      </c>
    </row>
    <row r="33" spans="2:5" ht="19.5" customHeight="1">
      <c r="B33" s="62"/>
      <c r="C33" s="62"/>
      <c r="D33" s="62"/>
      <c r="E33" s="62"/>
    </row>
  </sheetData>
  <mergeCells count="17">
    <mergeCell ref="B30:B31"/>
    <mergeCell ref="C30:E30"/>
    <mergeCell ref="B19:B20"/>
    <mergeCell ref="C19:I19"/>
    <mergeCell ref="B25:B26"/>
    <mergeCell ref="C25:I25"/>
    <mergeCell ref="A1:G1"/>
    <mergeCell ref="C11:G11"/>
    <mergeCell ref="B14:B15"/>
    <mergeCell ref="C14:G14"/>
    <mergeCell ref="C5:G5"/>
    <mergeCell ref="C6:G6"/>
    <mergeCell ref="A2:G2"/>
    <mergeCell ref="C7:G7"/>
    <mergeCell ref="C8:G8"/>
    <mergeCell ref="C9:G9"/>
    <mergeCell ref="C10:G10"/>
  </mergeCells>
  <pageMargins left="0.7" right="0.7" top="0.75" bottom="0.75" header="0.3" footer="0.3"/>
  <pageSetup paperSize="5" scale="9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4"/>
  <sheetViews>
    <sheetView showGridLines="0" workbookViewId="0">
      <selection activeCell="C42" sqref="C42"/>
    </sheetView>
  </sheetViews>
  <sheetFormatPr defaultRowHeight="12.75"/>
  <cols>
    <col min="1" max="1" width="4.42578125" style="7" customWidth="1"/>
    <col min="2" max="2" width="25.42578125" style="2" customWidth="1"/>
    <col min="3" max="3" width="18" style="3" bestFit="1" customWidth="1"/>
    <col min="4" max="4" width="12.42578125" style="2" customWidth="1"/>
    <col min="5" max="5" width="16.42578125" customWidth="1"/>
    <col min="6" max="9" width="15.42578125" style="3" customWidth="1"/>
    <col min="10" max="11" width="16" customWidth="1"/>
    <col min="12" max="12" width="15.42578125" customWidth="1"/>
    <col min="13" max="13" width="15.85546875" customWidth="1"/>
    <col min="14" max="14" width="13.42578125" customWidth="1"/>
    <col min="15" max="15" width="0.7109375" customWidth="1"/>
    <col min="16" max="16" width="14.5703125" customWidth="1"/>
    <col min="17" max="19" width="13" customWidth="1"/>
    <col min="20" max="21" width="20.85546875" customWidth="1"/>
    <col min="22" max="22" width="30.42578125" style="3" customWidth="1"/>
    <col min="23" max="23" width="57.42578125" customWidth="1"/>
  </cols>
  <sheetData>
    <row r="1" spans="1:23" ht="18.75">
      <c r="A1" s="86" t="s">
        <v>72</v>
      </c>
      <c r="B1" s="86"/>
      <c r="C1" s="86"/>
      <c r="D1" s="86"/>
      <c r="E1" s="86"/>
      <c r="F1" s="86"/>
      <c r="G1" s="86"/>
      <c r="H1"/>
      <c r="I1"/>
      <c r="V1"/>
    </row>
    <row r="2" spans="1:23" ht="47.1" customHeight="1">
      <c r="A2" s="101" t="s">
        <v>64</v>
      </c>
      <c r="B2" s="102"/>
      <c r="C2" s="102"/>
      <c r="D2" s="102"/>
      <c r="E2" s="102"/>
      <c r="F2" s="102"/>
      <c r="G2" s="103"/>
      <c r="H2"/>
      <c r="I2"/>
      <c r="V2"/>
    </row>
    <row r="4" spans="1:23" ht="13.5" thickBot="1"/>
    <row r="5" spans="1:23" ht="18.75" thickBot="1">
      <c r="F5" s="109" t="s">
        <v>20</v>
      </c>
      <c r="G5" s="110"/>
      <c r="H5" s="110"/>
      <c r="I5" s="110"/>
      <c r="J5" s="110"/>
      <c r="K5" s="110"/>
      <c r="L5" s="110"/>
      <c r="M5" s="110"/>
      <c r="N5" s="111"/>
      <c r="O5" s="66"/>
      <c r="P5" s="106" t="s">
        <v>28</v>
      </c>
      <c r="Q5" s="107"/>
      <c r="R5" s="107"/>
      <c r="S5" s="107"/>
      <c r="T5" s="107"/>
      <c r="U5" s="107"/>
      <c r="V5" s="107"/>
      <c r="W5" s="108"/>
    </row>
    <row r="6" spans="1:23" ht="13.5" thickBot="1">
      <c r="A6" s="112" t="s">
        <v>22</v>
      </c>
      <c r="B6" s="113"/>
      <c r="C6" s="113"/>
      <c r="D6" s="113"/>
      <c r="E6" s="114"/>
      <c r="F6" s="104" t="s">
        <v>12</v>
      </c>
      <c r="G6" s="115"/>
      <c r="H6" s="115"/>
      <c r="I6" s="105"/>
      <c r="J6" s="104" t="s">
        <v>14</v>
      </c>
      <c r="K6" s="115"/>
      <c r="L6" s="105"/>
      <c r="M6" s="104" t="s">
        <v>21</v>
      </c>
      <c r="N6" s="105"/>
      <c r="O6" s="64"/>
    </row>
    <row r="7" spans="1:23" s="9" customFormat="1" ht="76.5">
      <c r="A7" s="37" t="s">
        <v>0</v>
      </c>
      <c r="B7" s="8" t="s">
        <v>1</v>
      </c>
      <c r="C7" s="8" t="s">
        <v>7</v>
      </c>
      <c r="D7" s="8" t="s">
        <v>2</v>
      </c>
      <c r="E7" s="16" t="s">
        <v>6</v>
      </c>
      <c r="F7" s="15" t="s">
        <v>31</v>
      </c>
      <c r="G7" s="8" t="s">
        <v>9</v>
      </c>
      <c r="H7" s="8" t="s">
        <v>10</v>
      </c>
      <c r="I7" s="16" t="s">
        <v>15</v>
      </c>
      <c r="J7" s="15" t="s">
        <v>11</v>
      </c>
      <c r="K7" s="8" t="s">
        <v>13</v>
      </c>
      <c r="L7" s="14" t="s">
        <v>16</v>
      </c>
      <c r="M7" s="15" t="s">
        <v>17</v>
      </c>
      <c r="N7" s="16" t="s">
        <v>18</v>
      </c>
      <c r="O7" s="64"/>
      <c r="P7" s="43" t="s">
        <v>9</v>
      </c>
      <c r="Q7" s="44" t="s">
        <v>23</v>
      </c>
      <c r="R7" s="44" t="s">
        <v>24</v>
      </c>
      <c r="S7" s="44" t="s">
        <v>26</v>
      </c>
      <c r="T7" s="44" t="s">
        <v>30</v>
      </c>
      <c r="U7" s="45" t="s">
        <v>29</v>
      </c>
      <c r="V7" s="52" t="s">
        <v>25</v>
      </c>
      <c r="W7" s="45" t="s">
        <v>27</v>
      </c>
    </row>
    <row r="8" spans="1:23">
      <c r="A8" s="67"/>
      <c r="B8" s="67" t="s">
        <v>3</v>
      </c>
      <c r="C8" s="68" t="s">
        <v>8</v>
      </c>
      <c r="D8" s="68" t="s">
        <v>4</v>
      </c>
      <c r="E8" s="69">
        <v>1000000</v>
      </c>
      <c r="F8" s="70">
        <v>0.01</v>
      </c>
      <c r="G8" s="71">
        <v>2.5000000000000001E-3</v>
      </c>
      <c r="H8" s="71">
        <v>1E-3</v>
      </c>
      <c r="I8" s="72">
        <f>SUM(F8:H8)</f>
        <v>1.3500000000000002E-2</v>
      </c>
      <c r="J8" s="73">
        <v>2.5000000000000001E-3</v>
      </c>
      <c r="K8" s="74">
        <v>1.5E-3</v>
      </c>
      <c r="L8" s="75">
        <f>SUM(J8:K8)</f>
        <v>4.0000000000000001E-3</v>
      </c>
      <c r="M8" s="76">
        <f>SUM(L8,I8)</f>
        <v>1.7500000000000002E-2</v>
      </c>
      <c r="N8" s="69">
        <f>M8*E8</f>
        <v>17500</v>
      </c>
      <c r="O8" s="64"/>
      <c r="P8" s="73">
        <v>2.5000000000000001E-3</v>
      </c>
      <c r="Q8" s="74">
        <v>1.5E-3</v>
      </c>
      <c r="R8" s="74">
        <v>5.0000000000000001E-4</v>
      </c>
      <c r="S8" s="74">
        <v>1E-3</v>
      </c>
      <c r="T8" s="77">
        <f>SUM(P8:S8)</f>
        <v>5.5000000000000005E-3</v>
      </c>
      <c r="U8" s="69">
        <f>T8*E8</f>
        <v>5500.0000000000009</v>
      </c>
      <c r="V8" s="78" t="s">
        <v>5</v>
      </c>
      <c r="W8" s="79"/>
    </row>
    <row r="9" spans="1:23" s="10" customFormat="1">
      <c r="A9" s="38">
        <v>1</v>
      </c>
      <c r="B9" s="19"/>
      <c r="C9" s="20"/>
      <c r="D9" s="20"/>
      <c r="E9" s="17">
        <v>0</v>
      </c>
      <c r="F9" s="18">
        <v>0</v>
      </c>
      <c r="G9" s="13">
        <v>0</v>
      </c>
      <c r="H9" s="13">
        <v>0</v>
      </c>
      <c r="I9" s="24">
        <f t="shared" ref="I9:I33" si="0">SUM(F9:H9)</f>
        <v>0</v>
      </c>
      <c r="J9" s="30">
        <v>0</v>
      </c>
      <c r="K9" s="31">
        <v>0</v>
      </c>
      <c r="L9" s="26">
        <f t="shared" ref="L9:L33" si="1">SUM(J9:K9)</f>
        <v>0</v>
      </c>
      <c r="M9" s="27">
        <f t="shared" ref="M9:M33" si="2">SUM(L9,I9)</f>
        <v>0</v>
      </c>
      <c r="N9" s="28">
        <f t="shared" ref="N9:N33" si="3">M9*E9</f>
        <v>0</v>
      </c>
      <c r="O9"/>
      <c r="P9" s="30">
        <v>0</v>
      </c>
      <c r="Q9" s="31">
        <v>0</v>
      </c>
      <c r="R9" s="31">
        <v>0</v>
      </c>
      <c r="S9" s="31">
        <v>0</v>
      </c>
      <c r="T9" s="48">
        <f t="shared" ref="T9:T33" si="4">SUM(P9:S9)</f>
        <v>0</v>
      </c>
      <c r="U9" s="28">
        <f t="shared" ref="U9:U33" si="5">T9*E9</f>
        <v>0</v>
      </c>
      <c r="V9" s="53" t="s">
        <v>5</v>
      </c>
      <c r="W9" s="46"/>
    </row>
    <row r="10" spans="1:23" s="10" customFormat="1">
      <c r="A10" s="38">
        <v>2</v>
      </c>
      <c r="B10" s="19"/>
      <c r="C10" s="20"/>
      <c r="D10" s="20"/>
      <c r="E10" s="17">
        <v>0</v>
      </c>
      <c r="F10" s="18">
        <v>0</v>
      </c>
      <c r="G10" s="13">
        <v>0</v>
      </c>
      <c r="H10" s="13">
        <v>0</v>
      </c>
      <c r="I10" s="24">
        <f t="shared" si="0"/>
        <v>0</v>
      </c>
      <c r="J10" s="30">
        <v>0</v>
      </c>
      <c r="K10" s="31">
        <v>0</v>
      </c>
      <c r="L10" s="26">
        <f t="shared" si="1"/>
        <v>0</v>
      </c>
      <c r="M10" s="27">
        <f t="shared" si="2"/>
        <v>0</v>
      </c>
      <c r="N10" s="28">
        <f t="shared" si="3"/>
        <v>0</v>
      </c>
      <c r="O10"/>
      <c r="P10" s="30">
        <v>0</v>
      </c>
      <c r="Q10" s="31">
        <v>0</v>
      </c>
      <c r="R10" s="31">
        <v>0</v>
      </c>
      <c r="S10" s="31">
        <v>0</v>
      </c>
      <c r="T10" s="48">
        <f t="shared" si="4"/>
        <v>0</v>
      </c>
      <c r="U10" s="28">
        <f t="shared" si="5"/>
        <v>0</v>
      </c>
      <c r="V10" s="53" t="s">
        <v>5</v>
      </c>
      <c r="W10" s="46"/>
    </row>
    <row r="11" spans="1:23" s="10" customFormat="1">
      <c r="A11" s="38">
        <v>3</v>
      </c>
      <c r="B11" s="19"/>
      <c r="C11" s="20"/>
      <c r="D11" s="20"/>
      <c r="E11" s="17">
        <v>0</v>
      </c>
      <c r="F11" s="18">
        <v>0</v>
      </c>
      <c r="G11" s="13">
        <v>0</v>
      </c>
      <c r="H11" s="13">
        <v>0</v>
      </c>
      <c r="I11" s="24">
        <f t="shared" si="0"/>
        <v>0</v>
      </c>
      <c r="J11" s="30">
        <v>0</v>
      </c>
      <c r="K11" s="31">
        <v>0</v>
      </c>
      <c r="L11" s="26">
        <f t="shared" si="1"/>
        <v>0</v>
      </c>
      <c r="M11" s="27">
        <f t="shared" si="2"/>
        <v>0</v>
      </c>
      <c r="N11" s="28">
        <f t="shared" si="3"/>
        <v>0</v>
      </c>
      <c r="O11"/>
      <c r="P11" s="30">
        <v>0</v>
      </c>
      <c r="Q11" s="31">
        <v>0</v>
      </c>
      <c r="R11" s="31">
        <v>0</v>
      </c>
      <c r="S11" s="31">
        <v>0</v>
      </c>
      <c r="T11" s="48">
        <f t="shared" si="4"/>
        <v>0</v>
      </c>
      <c r="U11" s="28">
        <f t="shared" si="5"/>
        <v>0</v>
      </c>
      <c r="V11" s="53" t="s">
        <v>5</v>
      </c>
      <c r="W11" s="46"/>
    </row>
    <row r="12" spans="1:23" s="10" customFormat="1">
      <c r="A12" s="38">
        <v>4</v>
      </c>
      <c r="B12" s="19"/>
      <c r="C12" s="20"/>
      <c r="D12" s="20"/>
      <c r="E12" s="17">
        <v>0</v>
      </c>
      <c r="F12" s="18">
        <v>0</v>
      </c>
      <c r="G12" s="13">
        <v>0</v>
      </c>
      <c r="H12" s="13">
        <v>0</v>
      </c>
      <c r="I12" s="24">
        <f t="shared" si="0"/>
        <v>0</v>
      </c>
      <c r="J12" s="30">
        <v>0</v>
      </c>
      <c r="K12" s="31">
        <v>0</v>
      </c>
      <c r="L12" s="26">
        <f t="shared" si="1"/>
        <v>0</v>
      </c>
      <c r="M12" s="27">
        <f t="shared" si="2"/>
        <v>0</v>
      </c>
      <c r="N12" s="28">
        <f t="shared" si="3"/>
        <v>0</v>
      </c>
      <c r="O12"/>
      <c r="P12" s="30">
        <v>0</v>
      </c>
      <c r="Q12" s="31">
        <v>0</v>
      </c>
      <c r="R12" s="31">
        <v>0</v>
      </c>
      <c r="S12" s="31">
        <v>0</v>
      </c>
      <c r="T12" s="48">
        <f t="shared" si="4"/>
        <v>0</v>
      </c>
      <c r="U12" s="28">
        <f t="shared" si="5"/>
        <v>0</v>
      </c>
      <c r="V12" s="53" t="s">
        <v>5</v>
      </c>
      <c r="W12" s="46"/>
    </row>
    <row r="13" spans="1:23" s="10" customFormat="1">
      <c r="A13" s="38">
        <v>5</v>
      </c>
      <c r="B13" s="19"/>
      <c r="C13" s="20"/>
      <c r="D13" s="20"/>
      <c r="E13" s="17">
        <v>0</v>
      </c>
      <c r="F13" s="18">
        <v>0</v>
      </c>
      <c r="G13" s="13">
        <v>0</v>
      </c>
      <c r="H13" s="13">
        <v>0</v>
      </c>
      <c r="I13" s="24">
        <f t="shared" si="0"/>
        <v>0</v>
      </c>
      <c r="J13" s="30">
        <v>0</v>
      </c>
      <c r="K13" s="31">
        <v>0</v>
      </c>
      <c r="L13" s="26">
        <f t="shared" si="1"/>
        <v>0</v>
      </c>
      <c r="M13" s="27">
        <f t="shared" si="2"/>
        <v>0</v>
      </c>
      <c r="N13" s="28">
        <f t="shared" si="3"/>
        <v>0</v>
      </c>
      <c r="O13"/>
      <c r="P13" s="30">
        <v>0</v>
      </c>
      <c r="Q13" s="31">
        <v>0</v>
      </c>
      <c r="R13" s="31">
        <v>0</v>
      </c>
      <c r="S13" s="31">
        <v>0</v>
      </c>
      <c r="T13" s="48">
        <f t="shared" si="4"/>
        <v>0</v>
      </c>
      <c r="U13" s="28">
        <f t="shared" si="5"/>
        <v>0</v>
      </c>
      <c r="V13" s="53" t="s">
        <v>5</v>
      </c>
      <c r="W13" s="46"/>
    </row>
    <row r="14" spans="1:23" s="10" customFormat="1">
      <c r="A14" s="38">
        <v>6</v>
      </c>
      <c r="B14" s="19"/>
      <c r="C14" s="20"/>
      <c r="D14" s="20"/>
      <c r="E14" s="17">
        <v>0</v>
      </c>
      <c r="F14" s="18">
        <v>0</v>
      </c>
      <c r="G14" s="13">
        <v>0</v>
      </c>
      <c r="H14" s="13">
        <v>0</v>
      </c>
      <c r="I14" s="24">
        <f t="shared" si="0"/>
        <v>0</v>
      </c>
      <c r="J14" s="30">
        <v>0</v>
      </c>
      <c r="K14" s="31">
        <v>0</v>
      </c>
      <c r="L14" s="26">
        <f t="shared" si="1"/>
        <v>0</v>
      </c>
      <c r="M14" s="27">
        <f t="shared" si="2"/>
        <v>0</v>
      </c>
      <c r="N14" s="28">
        <f t="shared" si="3"/>
        <v>0</v>
      </c>
      <c r="O14"/>
      <c r="P14" s="30">
        <v>0</v>
      </c>
      <c r="Q14" s="31">
        <v>0</v>
      </c>
      <c r="R14" s="31">
        <v>0</v>
      </c>
      <c r="S14" s="31">
        <v>0</v>
      </c>
      <c r="T14" s="48">
        <f t="shared" si="4"/>
        <v>0</v>
      </c>
      <c r="U14" s="28">
        <f t="shared" si="5"/>
        <v>0</v>
      </c>
      <c r="V14" s="53" t="s">
        <v>5</v>
      </c>
      <c r="W14" s="46"/>
    </row>
    <row r="15" spans="1:23" s="10" customFormat="1">
      <c r="A15" s="38">
        <v>7</v>
      </c>
      <c r="B15" s="19"/>
      <c r="C15" s="20"/>
      <c r="D15" s="20"/>
      <c r="E15" s="17">
        <v>0</v>
      </c>
      <c r="F15" s="18">
        <v>0</v>
      </c>
      <c r="G15" s="13">
        <v>0</v>
      </c>
      <c r="H15" s="13">
        <v>0</v>
      </c>
      <c r="I15" s="24">
        <f t="shared" si="0"/>
        <v>0</v>
      </c>
      <c r="J15" s="30">
        <v>0</v>
      </c>
      <c r="K15" s="31">
        <v>0</v>
      </c>
      <c r="L15" s="26">
        <f t="shared" si="1"/>
        <v>0</v>
      </c>
      <c r="M15" s="27">
        <f t="shared" si="2"/>
        <v>0</v>
      </c>
      <c r="N15" s="28">
        <f t="shared" si="3"/>
        <v>0</v>
      </c>
      <c r="O15"/>
      <c r="P15" s="30">
        <v>0</v>
      </c>
      <c r="Q15" s="31">
        <v>0</v>
      </c>
      <c r="R15" s="31">
        <v>0</v>
      </c>
      <c r="S15" s="31">
        <v>0</v>
      </c>
      <c r="T15" s="48">
        <f t="shared" si="4"/>
        <v>0</v>
      </c>
      <c r="U15" s="28">
        <f t="shared" si="5"/>
        <v>0</v>
      </c>
      <c r="V15" s="53" t="s">
        <v>5</v>
      </c>
      <c r="W15" s="46"/>
    </row>
    <row r="16" spans="1:23" s="10" customFormat="1">
      <c r="A16" s="38">
        <v>8</v>
      </c>
      <c r="B16" s="19"/>
      <c r="C16" s="20"/>
      <c r="D16" s="20"/>
      <c r="E16" s="17">
        <v>0</v>
      </c>
      <c r="F16" s="18">
        <v>0</v>
      </c>
      <c r="G16" s="13">
        <v>0</v>
      </c>
      <c r="H16" s="13">
        <v>0</v>
      </c>
      <c r="I16" s="24">
        <f t="shared" si="0"/>
        <v>0</v>
      </c>
      <c r="J16" s="30">
        <v>0</v>
      </c>
      <c r="K16" s="31">
        <v>0</v>
      </c>
      <c r="L16" s="26">
        <f t="shared" si="1"/>
        <v>0</v>
      </c>
      <c r="M16" s="27">
        <f t="shared" si="2"/>
        <v>0</v>
      </c>
      <c r="N16" s="28">
        <f t="shared" si="3"/>
        <v>0</v>
      </c>
      <c r="O16"/>
      <c r="P16" s="30">
        <v>0</v>
      </c>
      <c r="Q16" s="31">
        <v>0</v>
      </c>
      <c r="R16" s="31">
        <v>0</v>
      </c>
      <c r="S16" s="31">
        <v>0</v>
      </c>
      <c r="T16" s="48">
        <f t="shared" si="4"/>
        <v>0</v>
      </c>
      <c r="U16" s="28">
        <f t="shared" si="5"/>
        <v>0</v>
      </c>
      <c r="V16" s="53" t="s">
        <v>5</v>
      </c>
      <c r="W16" s="46"/>
    </row>
    <row r="17" spans="1:23" s="10" customFormat="1">
      <c r="A17" s="38">
        <v>9</v>
      </c>
      <c r="B17" s="19"/>
      <c r="C17" s="20"/>
      <c r="D17" s="20"/>
      <c r="E17" s="17">
        <v>0</v>
      </c>
      <c r="F17" s="18">
        <v>0</v>
      </c>
      <c r="G17" s="13">
        <v>0</v>
      </c>
      <c r="H17" s="13">
        <v>0</v>
      </c>
      <c r="I17" s="24">
        <f t="shared" si="0"/>
        <v>0</v>
      </c>
      <c r="J17" s="30">
        <v>0</v>
      </c>
      <c r="K17" s="31">
        <v>0</v>
      </c>
      <c r="L17" s="26">
        <f t="shared" si="1"/>
        <v>0</v>
      </c>
      <c r="M17" s="27">
        <f t="shared" si="2"/>
        <v>0</v>
      </c>
      <c r="N17" s="28">
        <f t="shared" si="3"/>
        <v>0</v>
      </c>
      <c r="O17"/>
      <c r="P17" s="30">
        <v>0</v>
      </c>
      <c r="Q17" s="31">
        <v>0</v>
      </c>
      <c r="R17" s="31">
        <v>0</v>
      </c>
      <c r="S17" s="31">
        <v>0</v>
      </c>
      <c r="T17" s="48">
        <f t="shared" si="4"/>
        <v>0</v>
      </c>
      <c r="U17" s="28">
        <f t="shared" si="5"/>
        <v>0</v>
      </c>
      <c r="V17" s="53" t="s">
        <v>5</v>
      </c>
      <c r="W17" s="46"/>
    </row>
    <row r="18" spans="1:23" s="10" customFormat="1">
      <c r="A18" s="38">
        <v>10</v>
      </c>
      <c r="B18" s="19"/>
      <c r="C18" s="20"/>
      <c r="D18" s="20"/>
      <c r="E18" s="17">
        <v>0</v>
      </c>
      <c r="F18" s="18">
        <v>0</v>
      </c>
      <c r="G18" s="13">
        <v>0</v>
      </c>
      <c r="H18" s="13">
        <v>0</v>
      </c>
      <c r="I18" s="24">
        <f t="shared" si="0"/>
        <v>0</v>
      </c>
      <c r="J18" s="30">
        <v>0</v>
      </c>
      <c r="K18" s="31">
        <v>0</v>
      </c>
      <c r="L18" s="26">
        <f t="shared" si="1"/>
        <v>0</v>
      </c>
      <c r="M18" s="27">
        <f t="shared" si="2"/>
        <v>0</v>
      </c>
      <c r="N18" s="28">
        <f t="shared" si="3"/>
        <v>0</v>
      </c>
      <c r="O18"/>
      <c r="P18" s="30">
        <v>0</v>
      </c>
      <c r="Q18" s="31">
        <v>0</v>
      </c>
      <c r="R18" s="31">
        <v>0</v>
      </c>
      <c r="S18" s="31">
        <v>0</v>
      </c>
      <c r="T18" s="48">
        <f t="shared" si="4"/>
        <v>0</v>
      </c>
      <c r="U18" s="28">
        <f t="shared" si="5"/>
        <v>0</v>
      </c>
      <c r="V18" s="53" t="s">
        <v>5</v>
      </c>
      <c r="W18" s="46"/>
    </row>
    <row r="19" spans="1:23" s="10" customFormat="1">
      <c r="A19" s="38">
        <v>11</v>
      </c>
      <c r="B19" s="19"/>
      <c r="C19" s="20"/>
      <c r="D19" s="20"/>
      <c r="E19" s="17">
        <v>0</v>
      </c>
      <c r="F19" s="18">
        <v>0</v>
      </c>
      <c r="G19" s="13">
        <v>0</v>
      </c>
      <c r="H19" s="13">
        <v>0</v>
      </c>
      <c r="I19" s="24">
        <f t="shared" si="0"/>
        <v>0</v>
      </c>
      <c r="J19" s="30">
        <v>0</v>
      </c>
      <c r="K19" s="31">
        <v>0</v>
      </c>
      <c r="L19" s="26">
        <f t="shared" si="1"/>
        <v>0</v>
      </c>
      <c r="M19" s="27">
        <f t="shared" si="2"/>
        <v>0</v>
      </c>
      <c r="N19" s="28">
        <f t="shared" si="3"/>
        <v>0</v>
      </c>
      <c r="O19"/>
      <c r="P19" s="30">
        <v>0</v>
      </c>
      <c r="Q19" s="31">
        <v>0</v>
      </c>
      <c r="R19" s="31">
        <v>0</v>
      </c>
      <c r="S19" s="31">
        <v>0</v>
      </c>
      <c r="T19" s="48">
        <f t="shared" si="4"/>
        <v>0</v>
      </c>
      <c r="U19" s="28">
        <f t="shared" si="5"/>
        <v>0</v>
      </c>
      <c r="V19" s="53" t="s">
        <v>5</v>
      </c>
      <c r="W19" s="46"/>
    </row>
    <row r="20" spans="1:23" s="10" customFormat="1">
      <c r="A20" s="38">
        <v>12</v>
      </c>
      <c r="B20" s="19"/>
      <c r="C20" s="20"/>
      <c r="D20" s="20"/>
      <c r="E20" s="17">
        <v>0</v>
      </c>
      <c r="F20" s="18">
        <v>0</v>
      </c>
      <c r="G20" s="13">
        <v>0</v>
      </c>
      <c r="H20" s="13">
        <v>0</v>
      </c>
      <c r="I20" s="24">
        <f t="shared" si="0"/>
        <v>0</v>
      </c>
      <c r="J20" s="30">
        <v>0</v>
      </c>
      <c r="K20" s="31">
        <v>0</v>
      </c>
      <c r="L20" s="26">
        <f t="shared" si="1"/>
        <v>0</v>
      </c>
      <c r="M20" s="27">
        <f t="shared" si="2"/>
        <v>0</v>
      </c>
      <c r="N20" s="28">
        <f t="shared" si="3"/>
        <v>0</v>
      </c>
      <c r="O20"/>
      <c r="P20" s="30">
        <v>0</v>
      </c>
      <c r="Q20" s="31">
        <v>0</v>
      </c>
      <c r="R20" s="31">
        <v>0</v>
      </c>
      <c r="S20" s="31">
        <v>0</v>
      </c>
      <c r="T20" s="48">
        <f t="shared" si="4"/>
        <v>0</v>
      </c>
      <c r="U20" s="28">
        <f t="shared" si="5"/>
        <v>0</v>
      </c>
      <c r="V20" s="53" t="s">
        <v>5</v>
      </c>
      <c r="W20" s="46"/>
    </row>
    <row r="21" spans="1:23" s="10" customFormat="1">
      <c r="A21" s="38">
        <v>13</v>
      </c>
      <c r="B21" s="19"/>
      <c r="C21" s="20"/>
      <c r="D21" s="20"/>
      <c r="E21" s="17">
        <v>0</v>
      </c>
      <c r="F21" s="18">
        <v>0</v>
      </c>
      <c r="G21" s="13">
        <v>0</v>
      </c>
      <c r="H21" s="13">
        <v>0</v>
      </c>
      <c r="I21" s="24">
        <f t="shared" si="0"/>
        <v>0</v>
      </c>
      <c r="J21" s="30">
        <v>0</v>
      </c>
      <c r="K21" s="31">
        <v>0</v>
      </c>
      <c r="L21" s="26">
        <f t="shared" si="1"/>
        <v>0</v>
      </c>
      <c r="M21" s="27">
        <f t="shared" si="2"/>
        <v>0</v>
      </c>
      <c r="N21" s="28">
        <f t="shared" si="3"/>
        <v>0</v>
      </c>
      <c r="O21"/>
      <c r="P21" s="30">
        <v>0</v>
      </c>
      <c r="Q21" s="31">
        <v>0</v>
      </c>
      <c r="R21" s="31">
        <v>0</v>
      </c>
      <c r="S21" s="31">
        <v>0</v>
      </c>
      <c r="T21" s="48">
        <f t="shared" si="4"/>
        <v>0</v>
      </c>
      <c r="U21" s="28">
        <f t="shared" si="5"/>
        <v>0</v>
      </c>
      <c r="V21" s="53" t="s">
        <v>5</v>
      </c>
      <c r="W21" s="46"/>
    </row>
    <row r="22" spans="1:23" s="10" customFormat="1">
      <c r="A22" s="38">
        <v>14</v>
      </c>
      <c r="B22" s="19"/>
      <c r="C22" s="20"/>
      <c r="D22" s="20"/>
      <c r="E22" s="17">
        <v>0</v>
      </c>
      <c r="F22" s="18">
        <v>0</v>
      </c>
      <c r="G22" s="13">
        <v>0</v>
      </c>
      <c r="H22" s="13">
        <v>0</v>
      </c>
      <c r="I22" s="24">
        <f t="shared" si="0"/>
        <v>0</v>
      </c>
      <c r="J22" s="30">
        <v>0</v>
      </c>
      <c r="K22" s="31">
        <v>0</v>
      </c>
      <c r="L22" s="26">
        <f t="shared" si="1"/>
        <v>0</v>
      </c>
      <c r="M22" s="27">
        <f t="shared" si="2"/>
        <v>0</v>
      </c>
      <c r="N22" s="28">
        <f t="shared" si="3"/>
        <v>0</v>
      </c>
      <c r="O22"/>
      <c r="P22" s="30">
        <v>0</v>
      </c>
      <c r="Q22" s="31">
        <v>0</v>
      </c>
      <c r="R22" s="31">
        <v>0</v>
      </c>
      <c r="S22" s="31">
        <v>0</v>
      </c>
      <c r="T22" s="48">
        <f t="shared" si="4"/>
        <v>0</v>
      </c>
      <c r="U22" s="28">
        <f t="shared" si="5"/>
        <v>0</v>
      </c>
      <c r="V22" s="53" t="s">
        <v>5</v>
      </c>
      <c r="W22" s="46"/>
    </row>
    <row r="23" spans="1:23" s="10" customFormat="1">
      <c r="A23" s="38">
        <v>15</v>
      </c>
      <c r="B23" s="19"/>
      <c r="C23" s="20"/>
      <c r="D23" s="20"/>
      <c r="E23" s="17">
        <v>0</v>
      </c>
      <c r="F23" s="18">
        <v>0</v>
      </c>
      <c r="G23" s="13">
        <v>0</v>
      </c>
      <c r="H23" s="13">
        <v>0</v>
      </c>
      <c r="I23" s="24">
        <f t="shared" si="0"/>
        <v>0</v>
      </c>
      <c r="J23" s="30">
        <v>0</v>
      </c>
      <c r="K23" s="31">
        <v>0</v>
      </c>
      <c r="L23" s="26">
        <f t="shared" si="1"/>
        <v>0</v>
      </c>
      <c r="M23" s="27">
        <f t="shared" si="2"/>
        <v>0</v>
      </c>
      <c r="N23" s="28">
        <f t="shared" si="3"/>
        <v>0</v>
      </c>
      <c r="O23"/>
      <c r="P23" s="30">
        <v>0</v>
      </c>
      <c r="Q23" s="31">
        <v>0</v>
      </c>
      <c r="R23" s="31">
        <v>0</v>
      </c>
      <c r="S23" s="31">
        <v>0</v>
      </c>
      <c r="T23" s="48">
        <f t="shared" si="4"/>
        <v>0</v>
      </c>
      <c r="U23" s="28">
        <f t="shared" si="5"/>
        <v>0</v>
      </c>
      <c r="V23" s="53" t="s">
        <v>5</v>
      </c>
      <c r="W23" s="46"/>
    </row>
    <row r="24" spans="1:23" s="10" customFormat="1">
      <c r="A24" s="38">
        <v>16</v>
      </c>
      <c r="B24" s="19"/>
      <c r="C24" s="20"/>
      <c r="D24" s="20"/>
      <c r="E24" s="17">
        <v>0</v>
      </c>
      <c r="F24" s="18">
        <v>0</v>
      </c>
      <c r="G24" s="13">
        <v>0</v>
      </c>
      <c r="H24" s="13">
        <v>0</v>
      </c>
      <c r="I24" s="24">
        <f t="shared" si="0"/>
        <v>0</v>
      </c>
      <c r="J24" s="30">
        <v>0</v>
      </c>
      <c r="K24" s="31">
        <v>0</v>
      </c>
      <c r="L24" s="26">
        <f t="shared" si="1"/>
        <v>0</v>
      </c>
      <c r="M24" s="27">
        <f t="shared" si="2"/>
        <v>0</v>
      </c>
      <c r="N24" s="28">
        <f t="shared" si="3"/>
        <v>0</v>
      </c>
      <c r="O24"/>
      <c r="P24" s="30">
        <v>0</v>
      </c>
      <c r="Q24" s="31">
        <v>0</v>
      </c>
      <c r="R24" s="31">
        <v>0</v>
      </c>
      <c r="S24" s="31">
        <v>0</v>
      </c>
      <c r="T24" s="48">
        <f t="shared" si="4"/>
        <v>0</v>
      </c>
      <c r="U24" s="28">
        <f t="shared" si="5"/>
        <v>0</v>
      </c>
      <c r="V24" s="53" t="s">
        <v>5</v>
      </c>
      <c r="W24" s="46"/>
    </row>
    <row r="25" spans="1:23" s="10" customFormat="1">
      <c r="A25" s="38">
        <v>17</v>
      </c>
      <c r="B25" s="19"/>
      <c r="C25" s="20"/>
      <c r="D25" s="20"/>
      <c r="E25" s="17">
        <v>0</v>
      </c>
      <c r="F25" s="18">
        <v>0</v>
      </c>
      <c r="G25" s="13">
        <v>0</v>
      </c>
      <c r="H25" s="13">
        <v>0</v>
      </c>
      <c r="I25" s="24">
        <f t="shared" si="0"/>
        <v>0</v>
      </c>
      <c r="J25" s="30">
        <v>0</v>
      </c>
      <c r="K25" s="31">
        <v>0</v>
      </c>
      <c r="L25" s="26">
        <f t="shared" si="1"/>
        <v>0</v>
      </c>
      <c r="M25" s="27">
        <f t="shared" si="2"/>
        <v>0</v>
      </c>
      <c r="N25" s="28">
        <f t="shared" si="3"/>
        <v>0</v>
      </c>
      <c r="O25"/>
      <c r="P25" s="30">
        <v>0</v>
      </c>
      <c r="Q25" s="31">
        <v>0</v>
      </c>
      <c r="R25" s="31">
        <v>0</v>
      </c>
      <c r="S25" s="31">
        <v>0</v>
      </c>
      <c r="T25" s="48">
        <f t="shared" si="4"/>
        <v>0</v>
      </c>
      <c r="U25" s="28">
        <f t="shared" si="5"/>
        <v>0</v>
      </c>
      <c r="V25" s="53" t="s">
        <v>5</v>
      </c>
      <c r="W25" s="46"/>
    </row>
    <row r="26" spans="1:23" s="10" customFormat="1">
      <c r="A26" s="38">
        <v>18</v>
      </c>
      <c r="B26" s="19"/>
      <c r="C26" s="20"/>
      <c r="D26" s="20"/>
      <c r="E26" s="17">
        <v>0</v>
      </c>
      <c r="F26" s="18">
        <v>0</v>
      </c>
      <c r="G26" s="13">
        <v>0</v>
      </c>
      <c r="H26" s="13">
        <v>0</v>
      </c>
      <c r="I26" s="24">
        <f t="shared" si="0"/>
        <v>0</v>
      </c>
      <c r="J26" s="30">
        <v>0</v>
      </c>
      <c r="K26" s="31">
        <v>0</v>
      </c>
      <c r="L26" s="26">
        <f t="shared" si="1"/>
        <v>0</v>
      </c>
      <c r="M26" s="27">
        <f t="shared" si="2"/>
        <v>0</v>
      </c>
      <c r="N26" s="28">
        <f t="shared" si="3"/>
        <v>0</v>
      </c>
      <c r="O26"/>
      <c r="P26" s="30">
        <v>0</v>
      </c>
      <c r="Q26" s="31">
        <v>0</v>
      </c>
      <c r="R26" s="31">
        <v>0</v>
      </c>
      <c r="S26" s="31">
        <v>0</v>
      </c>
      <c r="T26" s="48">
        <f t="shared" si="4"/>
        <v>0</v>
      </c>
      <c r="U26" s="28">
        <f t="shared" si="5"/>
        <v>0</v>
      </c>
      <c r="V26" s="53" t="s">
        <v>5</v>
      </c>
      <c r="W26" s="46"/>
    </row>
    <row r="27" spans="1:23" s="10" customFormat="1">
      <c r="A27" s="38">
        <v>19</v>
      </c>
      <c r="B27" s="19"/>
      <c r="C27" s="20"/>
      <c r="D27" s="20"/>
      <c r="E27" s="17">
        <v>0</v>
      </c>
      <c r="F27" s="18">
        <v>0</v>
      </c>
      <c r="G27" s="13">
        <v>0</v>
      </c>
      <c r="H27" s="13">
        <v>0</v>
      </c>
      <c r="I27" s="24">
        <f t="shared" si="0"/>
        <v>0</v>
      </c>
      <c r="J27" s="30">
        <v>0</v>
      </c>
      <c r="K27" s="31">
        <v>0</v>
      </c>
      <c r="L27" s="26">
        <f t="shared" si="1"/>
        <v>0</v>
      </c>
      <c r="M27" s="27">
        <f t="shared" si="2"/>
        <v>0</v>
      </c>
      <c r="N27" s="28">
        <f t="shared" si="3"/>
        <v>0</v>
      </c>
      <c r="O27"/>
      <c r="P27" s="30">
        <v>0</v>
      </c>
      <c r="Q27" s="31">
        <v>0</v>
      </c>
      <c r="R27" s="31">
        <v>0</v>
      </c>
      <c r="S27" s="31">
        <v>0</v>
      </c>
      <c r="T27" s="48">
        <f t="shared" si="4"/>
        <v>0</v>
      </c>
      <c r="U27" s="28">
        <f t="shared" si="5"/>
        <v>0</v>
      </c>
      <c r="V27" s="53" t="s">
        <v>5</v>
      </c>
      <c r="W27" s="46"/>
    </row>
    <row r="28" spans="1:23" s="10" customFormat="1">
      <c r="A28" s="38">
        <v>20</v>
      </c>
      <c r="B28" s="19"/>
      <c r="C28" s="20"/>
      <c r="D28" s="20"/>
      <c r="E28" s="17">
        <v>0</v>
      </c>
      <c r="F28" s="18">
        <v>0</v>
      </c>
      <c r="G28" s="13">
        <v>0</v>
      </c>
      <c r="H28" s="13">
        <v>0</v>
      </c>
      <c r="I28" s="24">
        <f t="shared" si="0"/>
        <v>0</v>
      </c>
      <c r="J28" s="30">
        <v>0</v>
      </c>
      <c r="K28" s="31">
        <v>0</v>
      </c>
      <c r="L28" s="26">
        <f t="shared" si="1"/>
        <v>0</v>
      </c>
      <c r="M28" s="27">
        <f t="shared" si="2"/>
        <v>0</v>
      </c>
      <c r="N28" s="28">
        <f t="shared" si="3"/>
        <v>0</v>
      </c>
      <c r="O28"/>
      <c r="P28" s="30">
        <v>0</v>
      </c>
      <c r="Q28" s="31">
        <v>0</v>
      </c>
      <c r="R28" s="31">
        <v>0</v>
      </c>
      <c r="S28" s="31">
        <v>0</v>
      </c>
      <c r="T28" s="48">
        <f t="shared" si="4"/>
        <v>0</v>
      </c>
      <c r="U28" s="28">
        <f t="shared" si="5"/>
        <v>0</v>
      </c>
      <c r="V28" s="53" t="s">
        <v>5</v>
      </c>
      <c r="W28" s="46"/>
    </row>
    <row r="29" spans="1:23" s="10" customFormat="1">
      <c r="A29" s="38">
        <v>21</v>
      </c>
      <c r="B29" s="19"/>
      <c r="C29" s="20"/>
      <c r="D29" s="20"/>
      <c r="E29" s="17">
        <v>0</v>
      </c>
      <c r="F29" s="18">
        <v>0</v>
      </c>
      <c r="G29" s="13">
        <v>0</v>
      </c>
      <c r="H29" s="13">
        <v>0</v>
      </c>
      <c r="I29" s="24">
        <f t="shared" si="0"/>
        <v>0</v>
      </c>
      <c r="J29" s="30">
        <v>0</v>
      </c>
      <c r="K29" s="31">
        <v>0</v>
      </c>
      <c r="L29" s="26">
        <f t="shared" si="1"/>
        <v>0</v>
      </c>
      <c r="M29" s="27">
        <f t="shared" si="2"/>
        <v>0</v>
      </c>
      <c r="N29" s="28">
        <f t="shared" si="3"/>
        <v>0</v>
      </c>
      <c r="O29"/>
      <c r="P29" s="30">
        <v>0</v>
      </c>
      <c r="Q29" s="31">
        <v>0</v>
      </c>
      <c r="R29" s="31">
        <v>0</v>
      </c>
      <c r="S29" s="31">
        <v>0</v>
      </c>
      <c r="T29" s="48">
        <f t="shared" si="4"/>
        <v>0</v>
      </c>
      <c r="U29" s="28">
        <f t="shared" si="5"/>
        <v>0</v>
      </c>
      <c r="V29" s="53" t="s">
        <v>5</v>
      </c>
      <c r="W29" s="46"/>
    </row>
    <row r="30" spans="1:23" s="10" customFormat="1">
      <c r="A30" s="38">
        <v>22</v>
      </c>
      <c r="B30" s="19"/>
      <c r="C30" s="20"/>
      <c r="D30" s="20"/>
      <c r="E30" s="17">
        <v>0</v>
      </c>
      <c r="F30" s="18">
        <v>0</v>
      </c>
      <c r="G30" s="13">
        <v>0</v>
      </c>
      <c r="H30" s="13">
        <v>0</v>
      </c>
      <c r="I30" s="24">
        <f t="shared" si="0"/>
        <v>0</v>
      </c>
      <c r="J30" s="30">
        <v>0</v>
      </c>
      <c r="K30" s="31">
        <v>0</v>
      </c>
      <c r="L30" s="26">
        <f t="shared" si="1"/>
        <v>0</v>
      </c>
      <c r="M30" s="27">
        <f t="shared" si="2"/>
        <v>0</v>
      </c>
      <c r="N30" s="28">
        <f t="shared" si="3"/>
        <v>0</v>
      </c>
      <c r="O30"/>
      <c r="P30" s="30">
        <v>0</v>
      </c>
      <c r="Q30" s="31">
        <v>0</v>
      </c>
      <c r="R30" s="31">
        <v>0</v>
      </c>
      <c r="S30" s="31">
        <v>0</v>
      </c>
      <c r="T30" s="48">
        <f t="shared" si="4"/>
        <v>0</v>
      </c>
      <c r="U30" s="28">
        <f t="shared" si="5"/>
        <v>0</v>
      </c>
      <c r="V30" s="53" t="s">
        <v>5</v>
      </c>
      <c r="W30" s="46"/>
    </row>
    <row r="31" spans="1:23" s="10" customFormat="1">
      <c r="A31" s="38">
        <v>23</v>
      </c>
      <c r="B31" s="19"/>
      <c r="C31" s="20"/>
      <c r="D31" s="20"/>
      <c r="E31" s="17">
        <v>0</v>
      </c>
      <c r="F31" s="18">
        <v>0</v>
      </c>
      <c r="G31" s="13">
        <v>0</v>
      </c>
      <c r="H31" s="13">
        <v>0</v>
      </c>
      <c r="I31" s="24">
        <f t="shared" si="0"/>
        <v>0</v>
      </c>
      <c r="J31" s="30">
        <v>0</v>
      </c>
      <c r="K31" s="31">
        <v>0</v>
      </c>
      <c r="L31" s="26">
        <f t="shared" si="1"/>
        <v>0</v>
      </c>
      <c r="M31" s="27">
        <f t="shared" si="2"/>
        <v>0</v>
      </c>
      <c r="N31" s="28">
        <f t="shared" si="3"/>
        <v>0</v>
      </c>
      <c r="O31"/>
      <c r="P31" s="30">
        <v>0</v>
      </c>
      <c r="Q31" s="31">
        <v>0</v>
      </c>
      <c r="R31" s="31">
        <v>0</v>
      </c>
      <c r="S31" s="31">
        <v>0</v>
      </c>
      <c r="T31" s="48">
        <f t="shared" si="4"/>
        <v>0</v>
      </c>
      <c r="U31" s="28">
        <f t="shared" si="5"/>
        <v>0</v>
      </c>
      <c r="V31" s="53" t="s">
        <v>5</v>
      </c>
      <c r="W31" s="46"/>
    </row>
    <row r="32" spans="1:23" s="10" customFormat="1">
      <c r="A32" s="38">
        <v>24</v>
      </c>
      <c r="B32" s="19"/>
      <c r="C32" s="20"/>
      <c r="D32" s="20"/>
      <c r="E32" s="17">
        <v>0</v>
      </c>
      <c r="F32" s="18">
        <v>0</v>
      </c>
      <c r="G32" s="13">
        <v>0</v>
      </c>
      <c r="H32" s="13">
        <v>0</v>
      </c>
      <c r="I32" s="24">
        <f t="shared" si="0"/>
        <v>0</v>
      </c>
      <c r="J32" s="30">
        <v>0</v>
      </c>
      <c r="K32" s="31">
        <v>0</v>
      </c>
      <c r="L32" s="26">
        <f t="shared" si="1"/>
        <v>0</v>
      </c>
      <c r="M32" s="27">
        <f t="shared" si="2"/>
        <v>0</v>
      </c>
      <c r="N32" s="28">
        <f t="shared" si="3"/>
        <v>0</v>
      </c>
      <c r="O32"/>
      <c r="P32" s="30">
        <v>0</v>
      </c>
      <c r="Q32" s="31">
        <v>0</v>
      </c>
      <c r="R32" s="31">
        <v>0</v>
      </c>
      <c r="S32" s="31">
        <v>0</v>
      </c>
      <c r="T32" s="48">
        <f t="shared" si="4"/>
        <v>0</v>
      </c>
      <c r="U32" s="28">
        <f t="shared" si="5"/>
        <v>0</v>
      </c>
      <c r="V32" s="53" t="s">
        <v>5</v>
      </c>
      <c r="W32" s="46"/>
    </row>
    <row r="33" spans="1:23" s="10" customFormat="1" ht="13.5" thickBot="1">
      <c r="A33" s="39">
        <v>25</v>
      </c>
      <c r="B33" s="40"/>
      <c r="C33" s="23"/>
      <c r="D33" s="23"/>
      <c r="E33" s="41">
        <v>0</v>
      </c>
      <c r="F33" s="21">
        <v>0</v>
      </c>
      <c r="G33" s="22">
        <v>0</v>
      </c>
      <c r="H33" s="22">
        <v>0</v>
      </c>
      <c r="I33" s="25">
        <f t="shared" si="0"/>
        <v>0</v>
      </c>
      <c r="J33" s="32">
        <v>0</v>
      </c>
      <c r="K33" s="33">
        <v>0</v>
      </c>
      <c r="L33" s="29">
        <f t="shared" si="1"/>
        <v>0</v>
      </c>
      <c r="M33" s="34">
        <f t="shared" si="2"/>
        <v>0</v>
      </c>
      <c r="N33" s="35">
        <f t="shared" si="3"/>
        <v>0</v>
      </c>
      <c r="O33"/>
      <c r="P33" s="32">
        <v>0</v>
      </c>
      <c r="Q33" s="33">
        <v>0</v>
      </c>
      <c r="R33" s="33">
        <v>0</v>
      </c>
      <c r="S33" s="33">
        <v>0</v>
      </c>
      <c r="T33" s="49">
        <f t="shared" si="4"/>
        <v>0</v>
      </c>
      <c r="U33" s="35">
        <f t="shared" si="5"/>
        <v>0</v>
      </c>
      <c r="V33" s="54" t="s">
        <v>5</v>
      </c>
      <c r="W33" s="47"/>
    </row>
    <row r="34" spans="1:23" s="11" customFormat="1" ht="23.25" customHeight="1" thickBot="1">
      <c r="A34"/>
      <c r="B34" s="36" t="s">
        <v>19</v>
      </c>
      <c r="C34"/>
      <c r="D34"/>
      <c r="E34" s="51">
        <f>SUM(E9:E33)</f>
        <v>0</v>
      </c>
      <c r="F34"/>
      <c r="G34"/>
      <c r="H34"/>
      <c r="I34"/>
      <c r="J34"/>
      <c r="K34"/>
      <c r="L34"/>
      <c r="M34"/>
      <c r="N34" s="51">
        <f>SUM(N9:N33)</f>
        <v>0</v>
      </c>
      <c r="O34"/>
      <c r="P34"/>
      <c r="Q34"/>
      <c r="R34"/>
      <c r="S34"/>
      <c r="T34"/>
      <c r="U34" s="50">
        <f>SUM(U9:U33)</f>
        <v>0</v>
      </c>
      <c r="V34" s="3"/>
    </row>
  </sheetData>
  <mergeCells count="8">
    <mergeCell ref="A1:G1"/>
    <mergeCell ref="M6:N6"/>
    <mergeCell ref="P5:W5"/>
    <mergeCell ref="F5:N5"/>
    <mergeCell ref="A6:E6"/>
    <mergeCell ref="A2:G2"/>
    <mergeCell ref="F6:I6"/>
    <mergeCell ref="J6:L6"/>
  </mergeCells>
  <phoneticPr fontId="4" type="noConversion"/>
  <pageMargins left="0.52" right="0.17" top="0.67" bottom="0.44" header="0.5" footer="0.24"/>
  <pageSetup paperSize="5"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"/>
  <sheetViews>
    <sheetView workbookViewId="0">
      <selection activeCell="E35" sqref="E35"/>
    </sheetView>
  </sheetViews>
  <sheetFormatPr defaultRowHeight="12.75"/>
  <cols>
    <col min="1" max="1" width="11.5703125" customWidth="1"/>
    <col min="2" max="2" width="11.42578125" customWidth="1"/>
    <col min="3" max="3" width="17.28515625" customWidth="1"/>
    <col min="5" max="5" width="16.42578125" customWidth="1"/>
    <col min="6" max="6" width="14.42578125" customWidth="1"/>
    <col min="7" max="7" width="18.42578125" customWidth="1"/>
    <col min="8" max="8" width="11.42578125" customWidth="1"/>
    <col min="9" max="9" width="12.5703125" customWidth="1"/>
    <col min="12" max="12" width="20.140625" bestFit="1" customWidth="1"/>
    <col min="14" max="14" width="19.28515625" bestFit="1" customWidth="1"/>
    <col min="19" max="19" width="20.5703125" customWidth="1"/>
    <col min="20" max="20" width="16.42578125" customWidth="1"/>
  </cols>
  <sheetData>
    <row r="1" spans="1:20" ht="18.75">
      <c r="A1" s="86" t="s">
        <v>72</v>
      </c>
      <c r="B1" s="86"/>
      <c r="C1" s="86"/>
      <c r="D1" s="86"/>
      <c r="E1" s="86"/>
      <c r="F1" s="86"/>
      <c r="G1" s="86"/>
    </row>
    <row r="2" spans="1:20" ht="47.1" customHeight="1">
      <c r="A2" s="101" t="s">
        <v>64</v>
      </c>
      <c r="B2" s="102"/>
      <c r="C2" s="102"/>
      <c r="D2" s="102"/>
      <c r="E2" s="102"/>
      <c r="F2" s="102"/>
      <c r="G2" s="103"/>
    </row>
    <row r="3" spans="1:20" s="64" customFormat="1" ht="32.85" customHeight="1" thickBot="1">
      <c r="A3" s="63"/>
      <c r="B3" s="63"/>
      <c r="C3" s="63"/>
      <c r="D3" s="63"/>
      <c r="E3" s="63"/>
      <c r="F3" s="63"/>
      <c r="G3" s="63"/>
      <c r="H3" s="12"/>
      <c r="I3" s="5"/>
      <c r="J3" s="5"/>
      <c r="K3" s="5"/>
      <c r="L3" s="5"/>
      <c r="M3" s="5"/>
      <c r="N3" s="5"/>
      <c r="O3" s="5"/>
      <c r="P3" s="5"/>
      <c r="Q3" s="5"/>
      <c r="R3" s="6"/>
      <c r="S3" s="42"/>
    </row>
    <row r="4" spans="1:20" ht="18.75" thickBot="1">
      <c r="A4" s="7"/>
      <c r="B4" s="2"/>
      <c r="C4" s="3"/>
      <c r="D4" s="2"/>
      <c r="E4" s="122" t="s">
        <v>20</v>
      </c>
      <c r="F4" s="123"/>
      <c r="G4" s="123"/>
      <c r="H4" s="123"/>
      <c r="I4" s="123"/>
      <c r="J4" s="123"/>
      <c r="K4" s="123"/>
      <c r="L4" s="124"/>
      <c r="N4" s="116" t="s">
        <v>28</v>
      </c>
      <c r="O4" s="117"/>
      <c r="P4" s="117"/>
      <c r="Q4" s="117"/>
      <c r="R4" s="117"/>
      <c r="S4" s="117"/>
      <c r="T4" s="118"/>
    </row>
    <row r="5" spans="1:20" ht="13.5" thickBot="1">
      <c r="A5" s="112" t="s">
        <v>22</v>
      </c>
      <c r="B5" s="113"/>
      <c r="C5" s="113"/>
      <c r="D5" s="113"/>
      <c r="E5" s="119"/>
      <c r="F5" s="120"/>
      <c r="G5" s="120"/>
      <c r="H5" s="121"/>
      <c r="I5" s="119" t="s">
        <v>14</v>
      </c>
      <c r="J5" s="120"/>
      <c r="K5" s="121"/>
      <c r="L5" s="84" t="s">
        <v>21</v>
      </c>
      <c r="S5" s="3"/>
    </row>
    <row r="6" spans="1:20" s="9" customFormat="1" ht="125.45" customHeight="1">
      <c r="A6" s="37" t="s">
        <v>0</v>
      </c>
      <c r="B6" s="8" t="s">
        <v>32</v>
      </c>
      <c r="C6" s="8" t="s">
        <v>33</v>
      </c>
      <c r="D6" s="8" t="s">
        <v>35</v>
      </c>
      <c r="E6" s="15" t="s">
        <v>31</v>
      </c>
      <c r="F6" s="8" t="s">
        <v>9</v>
      </c>
      <c r="G6" s="8" t="s">
        <v>10</v>
      </c>
      <c r="H6" s="16" t="s">
        <v>15</v>
      </c>
      <c r="I6" s="15" t="s">
        <v>11</v>
      </c>
      <c r="J6" s="8" t="s">
        <v>13</v>
      </c>
      <c r="K6" s="14" t="s">
        <v>16</v>
      </c>
      <c r="L6" s="85" t="s">
        <v>17</v>
      </c>
      <c r="M6"/>
      <c r="N6" s="43" t="s">
        <v>9</v>
      </c>
      <c r="O6" s="44" t="s">
        <v>23</v>
      </c>
      <c r="P6" s="44" t="s">
        <v>24</v>
      </c>
      <c r="Q6" s="44" t="s">
        <v>26</v>
      </c>
      <c r="R6" s="44" t="s">
        <v>30</v>
      </c>
      <c r="S6" s="52" t="s">
        <v>25</v>
      </c>
      <c r="T6" s="45" t="s">
        <v>27</v>
      </c>
    </row>
    <row r="7" spans="1:20">
      <c r="A7" s="83"/>
      <c r="B7" s="67"/>
      <c r="C7" s="68" t="s">
        <v>34</v>
      </c>
      <c r="D7" s="68"/>
      <c r="E7" s="70">
        <v>0.01</v>
      </c>
      <c r="F7" s="71">
        <v>2.5000000000000001E-3</v>
      </c>
      <c r="G7" s="71">
        <v>1E-3</v>
      </c>
      <c r="H7" s="72">
        <f>SUM(E7:G7)</f>
        <v>1.3500000000000002E-2</v>
      </c>
      <c r="I7" s="73">
        <v>2.5000000000000001E-3</v>
      </c>
      <c r="J7" s="74">
        <v>1.5E-3</v>
      </c>
      <c r="K7" s="75">
        <f>SUM(I7:J7)</f>
        <v>4.0000000000000001E-3</v>
      </c>
      <c r="L7" s="76">
        <f>SUM(K7,H7)</f>
        <v>1.7500000000000002E-2</v>
      </c>
      <c r="N7" s="73">
        <v>2.5000000000000001E-3</v>
      </c>
      <c r="O7" s="74">
        <v>1.5E-3</v>
      </c>
      <c r="P7" s="74">
        <v>5.0000000000000001E-4</v>
      </c>
      <c r="Q7" s="74">
        <v>1E-3</v>
      </c>
      <c r="R7" s="77">
        <f>SUM(N7:Q7)</f>
        <v>5.5000000000000005E-3</v>
      </c>
      <c r="S7" s="78" t="s">
        <v>5</v>
      </c>
      <c r="T7" s="79"/>
    </row>
    <row r="8" spans="1:20" s="10" customFormat="1">
      <c r="A8" s="38">
        <v>1</v>
      </c>
      <c r="B8" s="19"/>
      <c r="C8" s="20"/>
      <c r="D8" s="20"/>
      <c r="E8" s="18">
        <v>0</v>
      </c>
      <c r="F8" s="13">
        <v>0</v>
      </c>
      <c r="G8" s="13">
        <v>0</v>
      </c>
      <c r="H8" s="24">
        <f t="shared" ref="H8:H11" si="0">SUM(E8:G8)</f>
        <v>0</v>
      </c>
      <c r="I8" s="30">
        <v>0</v>
      </c>
      <c r="J8" s="31">
        <v>0</v>
      </c>
      <c r="K8" s="26">
        <f t="shared" ref="K8:K11" si="1">SUM(I8:J8)</f>
        <v>0</v>
      </c>
      <c r="L8" s="27">
        <f t="shared" ref="L8:L11" si="2">SUM(K8,H8)</f>
        <v>0</v>
      </c>
      <c r="M8"/>
      <c r="N8" s="30">
        <v>0</v>
      </c>
      <c r="O8" s="31">
        <v>0</v>
      </c>
      <c r="P8" s="31">
        <v>0</v>
      </c>
      <c r="Q8" s="31">
        <v>0</v>
      </c>
      <c r="R8" s="48">
        <f t="shared" ref="R8:R11" si="3">SUM(N8:Q8)</f>
        <v>0</v>
      </c>
      <c r="S8" s="53" t="s">
        <v>5</v>
      </c>
      <c r="T8" s="46"/>
    </row>
    <row r="9" spans="1:20" s="10" customFormat="1">
      <c r="A9" s="38">
        <v>2</v>
      </c>
      <c r="B9" s="19"/>
      <c r="C9" s="20"/>
      <c r="D9" s="20"/>
      <c r="E9" s="18">
        <v>0</v>
      </c>
      <c r="F9" s="13">
        <v>0</v>
      </c>
      <c r="G9" s="13">
        <v>0</v>
      </c>
      <c r="H9" s="24">
        <f t="shared" si="0"/>
        <v>0</v>
      </c>
      <c r="I9" s="30">
        <v>0</v>
      </c>
      <c r="J9" s="31">
        <v>0</v>
      </c>
      <c r="K9" s="26">
        <f t="shared" si="1"/>
        <v>0</v>
      </c>
      <c r="L9" s="27">
        <f t="shared" si="2"/>
        <v>0</v>
      </c>
      <c r="M9"/>
      <c r="N9" s="30">
        <v>0</v>
      </c>
      <c r="O9" s="31">
        <v>0</v>
      </c>
      <c r="P9" s="31">
        <v>0</v>
      </c>
      <c r="Q9" s="31">
        <v>0</v>
      </c>
      <c r="R9" s="48">
        <f t="shared" si="3"/>
        <v>0</v>
      </c>
      <c r="S9" s="53" t="s">
        <v>5</v>
      </c>
      <c r="T9" s="46"/>
    </row>
    <row r="10" spans="1:20" s="10" customFormat="1">
      <c r="A10" s="38">
        <v>3</v>
      </c>
      <c r="B10" s="19"/>
      <c r="C10" s="20"/>
      <c r="D10" s="20"/>
      <c r="E10" s="18">
        <v>0</v>
      </c>
      <c r="F10" s="13">
        <v>0</v>
      </c>
      <c r="G10" s="13">
        <v>0</v>
      </c>
      <c r="H10" s="24">
        <f t="shared" si="0"/>
        <v>0</v>
      </c>
      <c r="I10" s="30">
        <v>0</v>
      </c>
      <c r="J10" s="31">
        <v>0</v>
      </c>
      <c r="K10" s="26">
        <f t="shared" si="1"/>
        <v>0</v>
      </c>
      <c r="L10" s="27">
        <f t="shared" si="2"/>
        <v>0</v>
      </c>
      <c r="M10"/>
      <c r="N10" s="30">
        <v>0</v>
      </c>
      <c r="O10" s="31">
        <v>0</v>
      </c>
      <c r="P10" s="31">
        <v>0</v>
      </c>
      <c r="Q10" s="31">
        <v>0</v>
      </c>
      <c r="R10" s="48">
        <f t="shared" si="3"/>
        <v>0</v>
      </c>
      <c r="S10" s="53" t="s">
        <v>5</v>
      </c>
      <c r="T10" s="46"/>
    </row>
    <row r="11" spans="1:20" s="10" customFormat="1">
      <c r="A11" s="38">
        <v>4</v>
      </c>
      <c r="B11" s="19"/>
      <c r="C11" s="20"/>
      <c r="D11" s="20"/>
      <c r="E11" s="18">
        <v>0</v>
      </c>
      <c r="F11" s="13">
        <v>0</v>
      </c>
      <c r="G11" s="13">
        <v>0</v>
      </c>
      <c r="H11" s="24">
        <f t="shared" si="0"/>
        <v>0</v>
      </c>
      <c r="I11" s="30">
        <v>0</v>
      </c>
      <c r="J11" s="31">
        <v>0</v>
      </c>
      <c r="K11" s="26">
        <f t="shared" si="1"/>
        <v>0</v>
      </c>
      <c r="L11" s="27">
        <f t="shared" si="2"/>
        <v>0</v>
      </c>
      <c r="M11"/>
      <c r="N11" s="30">
        <v>0</v>
      </c>
      <c r="O11" s="31">
        <v>0</v>
      </c>
      <c r="P11" s="31">
        <v>0</v>
      </c>
      <c r="Q11" s="31">
        <v>0</v>
      </c>
      <c r="R11" s="48">
        <f t="shared" si="3"/>
        <v>0</v>
      </c>
      <c r="S11" s="53" t="s">
        <v>5</v>
      </c>
      <c r="T11" s="46"/>
    </row>
  </sheetData>
  <mergeCells count="7">
    <mergeCell ref="A1:G1"/>
    <mergeCell ref="N4:T4"/>
    <mergeCell ref="A5:D5"/>
    <mergeCell ref="E5:H5"/>
    <mergeCell ref="I5:K5"/>
    <mergeCell ref="A2:G2"/>
    <mergeCell ref="E4:L4"/>
  </mergeCells>
  <pageMargins left="0.7" right="0.7" top="0.75" bottom="0.75" header="0.3" footer="0.3"/>
  <pageSetup paperSize="5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Product Fees</vt:lpstr>
      <vt:lpstr>Mutual Fund Product</vt:lpstr>
      <vt:lpstr>Other Products</vt:lpstr>
    </vt:vector>
  </TitlesOfParts>
  <Company>Deloitte &amp; Touche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Tollander, Bradley</dc:creator>
  <cp:lastModifiedBy>Wendt, Karl [DAS]</cp:lastModifiedBy>
  <cp:lastPrinted>2017-06-13T17:09:54Z</cp:lastPrinted>
  <dcterms:created xsi:type="dcterms:W3CDTF">2006-10-20T13:20:30Z</dcterms:created>
  <dcterms:modified xsi:type="dcterms:W3CDTF">2017-06-16T16:09:03Z</dcterms:modified>
</cp:coreProperties>
</file>