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oovr3s2\acfs.772\ACF_FHW\CWCS_Bureau\State Plans\IV-B\CWPTA Training Plan 2022\"/>
    </mc:Choice>
  </mc:AlternateContent>
  <xr:revisionPtr revIDLastSave="0" documentId="13_ncr:1_{B34F03BA-0AC5-44B2-BA0B-EB369614428E}" xr6:coauthVersionLast="47" xr6:coauthVersionMax="47" xr10:uidLastSave="{00000000-0000-0000-0000-000000000000}"/>
  <bookViews>
    <workbookView xWindow="-120" yWindow="-120" windowWidth="29040" windowHeight="15840" xr2:uid="{00000000-000D-0000-FFFF-FFFF00000000}"/>
  </bookViews>
  <sheets>
    <sheet name="CWPTA Training Plan" sheetId="6" r:id="rId1"/>
  </sheets>
  <definedNames>
    <definedName name="_Hlk84489291" localSheetId="0">'CWPTA Training Plan'!$H$12</definedName>
    <definedName name="_xlnm.Print_Area" localSheetId="0">'CWPTA Training Plan'!$A$1:$K$38</definedName>
    <definedName name="_xlnm.Print_Titles" localSheetId="0">'CWPTA Training Plan'!$1:$1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6" l="1"/>
  <c r="G38" i="6"/>
  <c r="G36" i="6"/>
  <c r="G35" i="6"/>
  <c r="G34" i="6"/>
  <c r="G33" i="6"/>
  <c r="G32" i="6"/>
  <c r="G30" i="6"/>
  <c r="G29" i="6"/>
  <c r="G28" i="6"/>
  <c r="G27" i="6"/>
  <c r="G26" i="6"/>
  <c r="G23" i="6"/>
  <c r="G22" i="6"/>
  <c r="G21" i="6"/>
  <c r="G20" i="6"/>
  <c r="G19" i="6"/>
  <c r="G18" i="6"/>
  <c r="G17" i="6"/>
  <c r="G16" i="6"/>
  <c r="G15" i="6"/>
  <c r="G14" i="6"/>
  <c r="G13" i="6"/>
  <c r="G12" i="6"/>
  <c r="G11" i="6"/>
  <c r="G3" i="6"/>
  <c r="G2" i="6"/>
</calcChain>
</file>

<file path=xl/sharedStrings.xml><?xml version="1.0" encoding="utf-8"?>
<sst xmlns="http://schemas.openxmlformats.org/spreadsheetml/2006/main" count="286" uniqueCount="189">
  <si>
    <t>Audience</t>
  </si>
  <si>
    <t>Provider of the Training</t>
  </si>
  <si>
    <t>Course No.</t>
  </si>
  <si>
    <t>Course Title</t>
  </si>
  <si>
    <t>Brief Course Syllabus</t>
  </si>
  <si>
    <t>Setting/Venue</t>
  </si>
  <si>
    <t xml:space="preserve">Funding Sources/Benefiting Program </t>
  </si>
  <si>
    <t>Administrative Function</t>
  </si>
  <si>
    <t>Estimated Annual Cost</t>
  </si>
  <si>
    <t>Number of offerings in FY (including pilot offerings)</t>
  </si>
  <si>
    <t>Total Training Days</t>
  </si>
  <si>
    <t xml:space="preserve">FL &amp; FLS B &amp; I &amp; A </t>
  </si>
  <si>
    <t>Katie Henniges, Zach Mundy, Jesse Thomas</t>
  </si>
  <si>
    <t xml:space="preserve">CW1001 </t>
  </si>
  <si>
    <t xml:space="preserve">Solution Focused Meetings </t>
  </si>
  <si>
    <t xml:space="preserve">Solution Focused Meetings (SFM) provide an opportunity to partner with families engaged in the child welfare system. Participants will gain an understanding of the SFM process, which includes social work skills to engage the family and the Solution Based Casework (SBC) philosophy, so potential facilitators can evaluate and utilize SFM meeting facilitation in daily practice.    </t>
  </si>
  <si>
    <t xml:space="preserve">LP or WC; R </t>
  </si>
  <si>
    <t>•	  Social work practice, such as family centered practice and social work methods including interviewing and assessment
•	  Communication skills required to work with children and families</t>
  </si>
  <si>
    <t>FL &amp; FLS: I &amp; A</t>
  </si>
  <si>
    <t>Katie Henniges, Ashley Hopkins or Jessica Thomas</t>
  </si>
  <si>
    <t xml:space="preserve">CW 1002 </t>
  </si>
  <si>
    <t>Youth Transition DecisionMaking (YTDM) Meeting Facilitation</t>
  </si>
  <si>
    <t xml:space="preserve">This training assists child welfare workers with understanding the youth driven family team decisionmaking meeting process so potential facilitators can be coached in YTDM meeting facilitation to utilize in guiding and developing the youth’s plan. </t>
  </si>
  <si>
    <t xml:space="preserve">FL &amp; FLS: B &amp; I &amp; A </t>
  </si>
  <si>
    <t xml:space="preserve">Approved Facilitators </t>
  </si>
  <si>
    <t xml:space="preserve">CW 1003 </t>
  </si>
  <si>
    <t>Foundation of Understanding Trauma</t>
  </si>
  <si>
    <t xml:space="preserve">Level 1. This training will discuss the broad spectrum of major contributors to a child’s behavior, what needs to be addressed first and what short/long term reasonable outcomes are.  The lifespan consequences of trauma on an individual/community and worker’s role as protectors and educators.  They will also learn how to engage in and explore concrete processes to stabilize attachment, develop safe relationships and effective emotional management. </t>
  </si>
  <si>
    <t>100% All Child Welfare (75% FFP)</t>
  </si>
  <si>
    <t>•	  Trauma:  An overview of trauma, including definitions, key terms related to trauma and the long term impact of trauma experiences; the ways that trauma may impact children?s functioning and well-being at various stages of development; and general descriptions of effective treatments and strategies for addressing traumatic reactions and restoring developmentally appropriate functioning.
•	  Resilience: Strategies for minimizing the traumatic experience of placement(s) for children, including facilitating attachment and promoting stable relationships</t>
  </si>
  <si>
    <t xml:space="preserve">CW 1004 </t>
  </si>
  <si>
    <t xml:space="preserve">Self-Care of Trauma </t>
  </si>
  <si>
    <t xml:space="preserve">Level 2. This course will review lifespan consequences of trauma on an individual/community and worker’s role as protectors and educators.  Participants will learn what can happen to them as they operate in highly stressful environments and how to take care of themselves.  They will also learn how to engage in and explore concrete processes to stabilize attachment, develop safe relationships and effective emotional management. </t>
  </si>
  <si>
    <t>Trauma: long term impact of trauma experiences; the impact of secondary trauma on caregivers and providers; and general descriptions of effective treatments and strategies for addressing traumatic reactions and restoring developmentally appropriate functioning.</t>
  </si>
  <si>
    <t xml:space="preserve">Leah Vejzovic </t>
  </si>
  <si>
    <t xml:space="preserve">CW 1005 </t>
  </si>
  <si>
    <t xml:space="preserve">Domestic Violence Fundamentals </t>
  </si>
  <si>
    <t xml:space="preserve">This course is an introduction to domestic violence concepts and how they relate to family and child welfare. Participants will learn about what domestic violence is, how to identify various tactics of abuse, and how domestic violence impacts children from birth through their adolescent years. The training will also explore how domestic violence impacts parenting and how professionals can help promote resilience and healing in families experiencing this type of trauma. </t>
  </si>
  <si>
    <t xml:space="preserve">WC or LP; R </t>
  </si>
  <si>
    <t>•	  General domestic violence issues related to children and families in the child welfare system, if the training is not related to providing treatment or service
•	  Social work practice, such as family centered practice and social work methods including interviewing and assessment</t>
  </si>
  <si>
    <t xml:space="preserve">CW 1006 </t>
  </si>
  <si>
    <t xml:space="preserve">Domestic Violence Intermediate </t>
  </si>
  <si>
    <t xml:space="preserve">This session builds on the Fundamental course material by exploring how to screen for domestic violence and effectively engage both adult survivors of abuse and their perpetrators while working towards child safety and well-being. Participants will be given tools to help them partner with survivors and engage perpetrators in a change effort, as well as receive introduction to a variety of strategies for planning for child safety and evaluating effective change. Participants will also explore how to explain the services available to survivors of domestic violence and how to appropriately refer to local domestic violence service agencies. </t>
  </si>
  <si>
    <t>•	  General domestic violence issues related to children and families in the child welfare system, if the training is not related to providing treatment or service
•	  Social work practice, such as family centered practice and social work methods including interviewing and assessment
•	  Communication skills required to work with children and families
•	  Training on referrals to services, not how to perform the service</t>
  </si>
  <si>
    <t xml:space="preserve">Billy Claywell </t>
  </si>
  <si>
    <t>CW 1007</t>
  </si>
  <si>
    <t xml:space="preserve">Mental Health Fundamentals </t>
  </si>
  <si>
    <t xml:space="preserve">In-home workers face many difficulties, including working with clients with mental health conditions. Mental Health Fundamentals explores five common mental health conditions and gives workers practical guidance on how to communicate with clients without getting caught up in their drama. Participants will learn about the connection between genetics, environments, and lifestyles in the development of a mental health condition; communication techniques to assist clients to replace maladaptive behaviors with positive ones; and skills to de-escalate clients experiencing a mental health crisis. Upon completion of this course participants will be able to understand how personal experiences impact relationships with clients experiencing mental health conditions, be able to identify the diagnostic criteria for five common mental health diagnoses, and able to recognize how adverse childhood experiences affect mental health.  </t>
  </si>
  <si>
    <t>•	  General mental health issues related to children and families in the child welfare system, if the training is not related to providing treatment or service
•	  Communication skills required to work with children and families</t>
  </si>
  <si>
    <t xml:space="preserve">Greg Belville </t>
  </si>
  <si>
    <t>CW 1008</t>
  </si>
  <si>
    <t xml:space="preserve">Substance Use Disorder Basics </t>
  </si>
  <si>
    <t xml:space="preserve">Substance Use Disorder Basics will provide an overview of addition and recovery. Participants will be introduced to addiction and contributing factors, as identified within the DSM-V. Information will be shared on the overview of recovery and understanding the Stages of Change. The training will cover substances of abuse, including descriptions and effects. Participants will learn how to recognize behaviors associated with substance use and identification of paraphernalia. The course will identify the data relating to the involvement of families living with substance use disorders and their involvement in the child welfare system. Participants will be able to identify their role to support children and families living with substance use disorders.  </t>
  </si>
  <si>
    <t>•	  General substance abuse issues related to children and families in the child welfare system, if the training is not related to providing treatment or service
•	  Social work practice, such as family centered practice and social work methods including interviewing and assessment</t>
  </si>
  <si>
    <t>CW 1009</t>
  </si>
  <si>
    <t>Motivational Interviewing (MI</t>
  </si>
  <si>
    <t>Motivational Interviewing is a person-centered counseling technique utilized to elicit behavior change. This practice session will focus on developing a collaboration relationship with individuals to explore and resolve ambivalence to support change aligning with one’s own personal values and concerns. The session will build upon a prerequisite eLearning course to deeper explore and demonstrate the principles of Motivational Interviewing.</t>
  </si>
  <si>
    <t>LP; R</t>
  </si>
  <si>
    <t>•	  Social work practice, such as family centered practice and social work methods including interviewing and assessment
•	  Communication skills to work with children and families</t>
  </si>
  <si>
    <t>Approved Trainers</t>
  </si>
  <si>
    <t>CW 1011</t>
  </si>
  <si>
    <t xml:space="preserve">Race: The Power of an Illusion </t>
  </si>
  <si>
    <t xml:space="preserve">This training is organized and arranged with the Racial Equity Awareness Learning Exchange. The training will meet the following learning objectives:                                                                                                          1)     Help build organizational capacity to engage in ongoing “courageous conversations” about the intersections of race, equity and child welfare reform.                                                                                            2)      Learn how America’s institutions and courts used public policy and inconsistent logic to define race and give different racial and ethnic groups vastly unequal opportunities and access to life changes.                         3)     Utilize dyads and small groups to allow participants to “practice” talking about the intersections of race, equity and child welfare reform. </t>
  </si>
  <si>
    <t>•	  Cultural competency related to children and families
•	  Social work practice, such as family centered practice and social work methods including interviewing and assessment</t>
  </si>
  <si>
    <t>CW 1012</t>
  </si>
  <si>
    <t>Understanding Implicit Racial Bias</t>
  </si>
  <si>
    <t xml:space="preserve">The purpose of UIRB is to build capacity to recognize and reduce implicit racial bias by providing participants with a Brave Space environment in which to explore and challenge their own beliefs and attitudes about bias, to practice better ways of talking to one another about microaggressions and stereotypes, and to begin to have conversations with one another about how implicit racial bias affects our attitudes, beliefs and behaviors.                                                                                                                                                                                                                                                                                                                                                                              Defined as a learning exchange, rather than as a training, UIRB is both a guided educational experience which uses a standard curriculum and a facilitated discussion that encourages and supports participants’ active involvement in the learning exchange. A team of intensively-trained facilitators with a background in child and family welfare and a commitment to understanding and reducing implicit racial bias lead the learning exchange. </t>
  </si>
  <si>
    <t>Sara Butler Shoop &amp; Bri Deason</t>
  </si>
  <si>
    <t>CW 1014</t>
  </si>
  <si>
    <t xml:space="preserve">Integrating Adolescent Brain Development into Child Welfare Practice with Older Youth - Part 1: Setting the Stage </t>
  </si>
  <si>
    <t xml:space="preserve">Integrating Adolescent Brain Development into Child Welfare Practice with Older Youth incorporates the latest research to combine the knowledge related to trauma, implicit bias, and building social capital and provides strategies on how to more effectively work with older youth who experience the child welfare system.              In Part 1, participants will begin to understand the data and outcomes for youth transitioning out of the foster care system. Information will be shared to start to understand the impact foster care placement may have on adolescent development. </t>
  </si>
  <si>
    <t>•	  Trauma: An overview of trauma, including definitions, key terms related to trauma and the long term impact of trauma experiences; the ways that trauma may impact children’s functioning and well-being at various stages of development
•	  Cultural competency related to children and families
•	  Child social and emotional development and well-being: Principles of child growth and social, emotional, physical and intellectual development</t>
  </si>
  <si>
    <t>CW 1015</t>
  </si>
  <si>
    <t xml:space="preserve">Integrating Adolescent Brain Development into Child Welfare Practice with Older Youth - Part 2: The Developing  Brain and Intersection with Trauma </t>
  </si>
  <si>
    <t xml:space="preserve">Integrating Adolescent Brain Development into Child Welfare Practice with Older Youth incorporates the latest research to combine the knowledge related to trauma, implicit bias, and building social capital and provides strategies on how to more effectively work with older youth who experience the child welfare system.           Part 2 will start to identify how the adolescent brain development influences adolescent thinking and behavior. Participants will begin to understand the effect of trauma on brain development and how it impacts adolescent learning. Trauma informed strategies to support healing and growth for youth will be shared. </t>
  </si>
  <si>
    <t>•	  Child social and emotional development and well-being: Principles of child growth and social, emotional, physical and intellectual development
•	  Trauma:  the ways that trauma may impact children’s functioning and well-being at various stages of development and general descriptions of effective treatments and strategies for addressing traumatic reactions and restoring developmentally appropriate functioning</t>
  </si>
  <si>
    <t>CW 1016</t>
  </si>
  <si>
    <t xml:space="preserve">Integrating Adolescent Brain Development into Child Welfare Practice with Older Youth - Part 3: Promoting Brain 
Gains  </t>
  </si>
  <si>
    <t>Integrating Adolescent Brain Development into Child Welfare Practice with Older Youth incorporates the latest research to combine the knowledge related to trauma, implicit bias, and building social capital and provides strategies on how to more effectively work with older youth who experience the child welfare system.           Part 3 will begin to apply brain science in the interactions with young people, in order to create authentic partnerships. Participants will better understand the importance of youth development principles and practices to enhance outcomes. Tools will be introduced to explore the importance of identifying and building social capital with young people.</t>
  </si>
  <si>
    <t>•	  Communication skills required to work with children
•	  Child social and emotional development and well-being:  Principles of child growth and social, emotional, physical and intellectual development
•	  Protective factors: social and emotional competence of children</t>
  </si>
  <si>
    <t>CW 1017</t>
  </si>
  <si>
    <t xml:space="preserve">Integrating Adolescent Brain Development into Child Welfare Practice with Older Youth - Part 4: Working with 
Youth </t>
  </si>
  <si>
    <t xml:space="preserve">Integrating Adolescent Brain Development into Child Welfare Practice with Older Youth incorporates the latest research to combine the knowledge related to trauma, implicit bias, and building social capital and provides strategies on how to more effectively work with older youth who experience the child welfare system.           Part 4 will start to identify the knowledge and skills to promote youth and adult partnerships. Participants will be provided the opportunity to transfer the learning throughout the modules into the work environment. This work will include reflection and developing action steps to support the knowledge and skills to best serve youth in practice. </t>
  </si>
  <si>
    <t>•	  Social work practice, such as family centered practice and social work methods including interviewing and assessment
•	  Communication skills required to work with children</t>
  </si>
  <si>
    <t xml:space="preserve">Annie von Gillern / Cole Mayer </t>
  </si>
  <si>
    <t>CW 1018</t>
  </si>
  <si>
    <t>Testifying in Juvenile Court</t>
  </si>
  <si>
    <t xml:space="preserve">More and more often, child welfare professionals are having to take the stand and be questioned in open court. Remembering everything that has happened in a case, while trying to make sure you accurately recite facts while questions are being hurled at you can feel like you've drifted into oncoming traffic. This training will focus on best practices for professionals testifying in court, common problems to avoid, and how to keep a good working relationship with your families while answering questions that might make them feel uncomfortable.  </t>
  </si>
  <si>
    <t>LP; C</t>
  </si>
  <si>
    <t>•	  Social work practice, such as family centered practice and social work methods including interviewing and assessment
•	   Preparation for and participation in judicial determinations</t>
  </si>
  <si>
    <t xml:space="preserve">FL &amp; FLS B </t>
  </si>
  <si>
    <t xml:space="preserve">Kevin Campbell; Elizabeth Wendel, MSW, LSW </t>
  </si>
  <si>
    <t>CW 1019</t>
  </si>
  <si>
    <t xml:space="preserve">Family Finding/Family Seeing </t>
  </si>
  <si>
    <t>The Family Finding/Family Seeing Model organizes around a theory of change in Child Protection: Safety is temporary for children and families without healing. Parents, relatives and naturally occurring community and cultural supports join with Child Protection professionals to collaborate in the most important work we can do for maltreated children, find the safety and healing they will need to live a good life. This 4 hour session will provide an overview of some key paradigm shift concepts including Family Finding/Seeing practice, adversity and trauma, and NEAR science as applied to relational health.</t>
  </si>
  <si>
    <t>WC &amp; RL; R</t>
  </si>
  <si>
    <t>•	  Social work practice, such as family centered practice and social work methods including interviewing and assessment
•	  Trauma: an overview
•	  Relational competence: An overview of the role of relational competence in family relationships</t>
  </si>
  <si>
    <t>CW 1020</t>
  </si>
  <si>
    <t>Understanding Connections Between Family First and Families Living with Substance Use Disorders</t>
  </si>
  <si>
    <t xml:space="preserve">This course will highlight the philosophical changes with the Family First Prevention Services Act (Family First) in relation to the impact on children and families at-risk for entry into the child welfare system. In Iowa, parental substance use is strongly correlated with young children involved in the child welfare system. Participants will learn about the impact of substance use on the family unit and learn the opportunities available to support families living with substance use disorders. </t>
  </si>
  <si>
    <t>•	  Social work practice, such as family centered practice and social work methods including interviewing and assessment
•	  General substance abuse issues related to children and families in the child welfare system, if the training is not related to providing treatment or service
•	  Communication skills required to work with children and families</t>
  </si>
  <si>
    <t>CW 1021</t>
  </si>
  <si>
    <t>Intersectionality of Child Maltreatment and Poverty</t>
  </si>
  <si>
    <t xml:space="preserve">This course will identify the impact of poverty and the long-term effect on children and families. Often, poverty is confounded as a form of child abuse and neglect. Iowa specific poverty data will overlay with child maltreatment data to understand the impact of poverty on family safety and wellbeing.  </t>
  </si>
  <si>
    <t>Child abuse and neglect issues, such as the impact of child abuse and neglect on a child and family</t>
  </si>
  <si>
    <t>CW 1022</t>
  </si>
  <si>
    <t xml:space="preserve">Client Engagement </t>
  </si>
  <si>
    <t xml:space="preserve">Building strong relationships with children, youth, and families are integral to strengthen client communication and engagement. This course will show the value of listening to a client’s story as a method of getting and keep them engaged in the relationship. Attendees will explore how to make the client feel like an active participant in the interaction to build a collaborative relationship to support client success. </t>
  </si>
  <si>
    <t>CW 1023</t>
  </si>
  <si>
    <t>Now What? Trauma Informed Care</t>
  </si>
  <si>
    <t xml:space="preserve">Trauma Informed is all the buzz these days. This course will focus on how to take the concepts and understanding of trauma and lift the learning into engagement with children and families who have experienced trauma in their past. Participants will learn appropriate response to trauma experienced by clients. Trauma informed language will be shared to help guide clients to success. </t>
  </si>
  <si>
    <t>•	  Trauma: general descriptions of effective treatments and strategies for addressing traumatic reactions and restoring developmentally appropriate functioning
•	  Communication skills required to work with children and families</t>
  </si>
  <si>
    <t>CW 1024</t>
  </si>
  <si>
    <t>Calm Down: Understanding Basics to De-Escalate Situations</t>
  </si>
  <si>
    <t xml:space="preserve">A client in a heightened state can exhibit challenging behaviors while also being a safety risk for those around them. This course will start to understand behaviors that may lead to a heightened state while share learning to identify situations may lead to de-escalation. Participants  will learn to identify reactions to keep calm and remove oneself from a situation to maintain safety for all. </t>
  </si>
  <si>
    <t xml:space="preserve">FLS: B &amp; I &amp; A </t>
  </si>
  <si>
    <t>CW 1025</t>
  </si>
  <si>
    <t>Supervisor Basics</t>
  </si>
  <si>
    <t xml:space="preserve">Supervision is vital to the role of supporting the frontline child welfare workforce in order to ensure quality services to children, youth, and families. This course will provide tools and resources for those entering supervisory roles. Information will be shared to enhance staff development, including utilizing the role of supervision to support the front-line workforce while monitoring safe and successful case outcomes.  </t>
  </si>
  <si>
    <t>Lori Mozena &amp; Trainers, as Identified</t>
  </si>
  <si>
    <t>CW 1026</t>
  </si>
  <si>
    <t>Documentation</t>
  </si>
  <si>
    <t xml:space="preserve">Documentation is a core responsibility of every worker to ensure that the safety of children is appropriately addressed and effectively documented throughout the life of a case. Appropriate documentation will identify and describe information in an accurate, complete, and professional manner. This course will share the importance of documentation; identify tools to accurately reflect behavior observations in a succinct manner; and help create the understanding for the use of documentation to represent the interventions and outcomes within the life of a case. </t>
  </si>
  <si>
    <t>Social work practice, such as family centered practice and social work methods including interviewing and assessment</t>
  </si>
  <si>
    <t xml:space="preserve">Sarah Welch </t>
  </si>
  <si>
    <t>CW 1027</t>
  </si>
  <si>
    <t xml:space="preserve">Sesame Street in Communities </t>
  </si>
  <si>
    <t xml:space="preserve">Every day, workers make a difference by helping kids grow smarter, stronger, and kinder. This curriculum is designed to utilize the support and resources from the Sesame Street Initiative to share information on how to utilize available resources to unite communities, foster youth and family resilience, and nurture children’s physical and mental health in fun, interactive, learning environments. Participants will learn about Sesame Street in Communities Initiative and explore free Sesame printable and digital resources to use with families and kids. </t>
  </si>
  <si>
    <t>•	  Protective factors:  Parental Resilience, Social and Emotional Competence of Children
•	  Child’s social and emotional development and well-being: Principles of child growth and social, emotional, physical, and intellectual development
•	  Activities designed to preserve, strengthen and reunify the family</t>
  </si>
  <si>
    <t>Sara Welch</t>
  </si>
  <si>
    <t>CW 1028</t>
  </si>
  <si>
    <t xml:space="preserve">Sesame Street in Communities Resilience Resources </t>
  </si>
  <si>
    <t xml:space="preserve">Everyday life is full of challenges big and small. When children have the tools to overcome obstacles, they can learn and grow. Participants will learn about the Sesame Street Initiative resources to help build youth and family resilience. This curriculum will provide  information to help define building blocks for resilience through the exploration of the Sesame Street in Communities resources. Caseworkers will also identify how to create a plan to utilize the resources in a meaningful manner with children and families. </t>
  </si>
  <si>
    <t>•	  Protective factor:  Parental Resilience, Social and Emotional Competence of Children
•	  Activities designed to preserve, strengthen and reunify the family</t>
  </si>
  <si>
    <t>CW 1029</t>
  </si>
  <si>
    <t xml:space="preserve">Sesame Street in Communities Exploring Emotions </t>
  </si>
  <si>
    <t xml:space="preserve">With so much happening in the world around us, children—and adults, too—have many kinds of feelings that are sometimes hard to explain. Participants will learn about the Sesame Street Initiative resources to help kids name and talk about their feelings and provide tools to process ways to manage feelings to support growth to gain socialemotional skills to handle stress, express empathy for others, and form positive relationships. </t>
  </si>
  <si>
    <t>•	  Protective factor:  Social and Emotional Competence of Children
•	  Child’s social and emotional development and well-being: Principles of child growth and social, emotional, physical, and intellectual development 
•	  Activities designed to preserve, strengthen and reunify the family</t>
  </si>
  <si>
    <t xml:space="preserve">Ruth Buckels </t>
  </si>
  <si>
    <t>CW 1030</t>
  </si>
  <si>
    <t>Human Trafficking Awareness Training</t>
  </si>
  <si>
    <t xml:space="preserve">Human trafficking is the business of stealing freedom from people for profit. In some cases, traffickers trick, defraud or physically force victims into selling sex or labor. Anyone can be a victim of human trafficking, regardless of age, sex, race, gender, or class. In this 2 hour training, attendees will become familiar with the terminology, gain insight into vulnerable populations, learn how to avoid common mistakes when working with survivors, and discover solutions. Learn how you can make a difference and be a part of someone’s story back to freedom just by being more aware! Facts:  -	In 2017, the average age of victims recovered was 15 
-	Children, teens, and adults are victimized 
-	Covid-19 has increased the dangers as more youth are on social media and internet sites </t>
  </si>
  <si>
    <t>•	  Child abuse and neglect issues, such as the impact of child abuse and neglect on a child
•	  Communication skills required to work with children and families
•	  Social work practice, such as family centered practice and social work methods including interviewing and assessment</t>
  </si>
  <si>
    <t xml:space="preserve">David Zidar </t>
  </si>
  <si>
    <t>CW 1031</t>
  </si>
  <si>
    <t xml:space="preserve">Professional Boundaries </t>
  </si>
  <si>
    <t xml:space="preserve">This workshop provides caregivers and caseworkers the skills to improve communication with all stakeholders. It provides the treatment staff and caseworkers with an understanding of the limits that they must put upon themselves in their helping relationships. This training provides actual case examples and posses ethical relationship situations. Both the new and more mature staff can benefit from this core skill of all professional helpers. </t>
  </si>
  <si>
    <t>WC; R</t>
  </si>
  <si>
    <t>CW 1032</t>
  </si>
  <si>
    <t xml:space="preserve">Relax, it’s Only a Crisis </t>
  </si>
  <si>
    <t xml:space="preserve">Parent will learn to better manage their affective Reponses to the “crisis of the day.” Caseworkers and direct care staff will learn how to better manage their affective response to the “Crisis of the Day.” The course will cover the use of a more detailed self-care plan. Participants in this training will learn issues regarding teamwork, unit culture and administration’s role in crisis management. </t>
  </si>
  <si>
    <t>CW 1033</t>
  </si>
  <si>
    <t>Management of Children with Sexually Inappropriate Behavior</t>
  </si>
  <si>
    <t xml:space="preserve">This course provides caseworkers and direct care staff the skills to identify and manage children who are displaying sexually problematic behavior. Most of this material was developed by the University of Louisville’s Sexual Offender Treatment Program. This course will provide participants with the “red flag” behaviors that they need to watch for. It will also bring to light the role of trauma, cycles and patterns of the offending child and how to help these children to use them to manage their behavior. </t>
  </si>
  <si>
    <t>•	  Communication skills required to work with children and families
•	  Social work practice, such as family centered practice and social work methods including interviewing and assessment
•	  Trauma: the ways that trauma may impact children’s functioning and well-being at various stages of development and general descriptions of effective treatments and strategies for addressing traumatic reactions and restoring developmentally appropriate functioning</t>
  </si>
  <si>
    <t>Blake Stephenson, LISW, BCBA</t>
  </si>
  <si>
    <t>CW 1034</t>
  </si>
  <si>
    <t>Introduction for Working with Autism Spectrum Disorder (ASD)</t>
  </si>
  <si>
    <t xml:space="preserve">This training opportunity will assist participants in better understanding Autism Spectrum Disorders and their related challenges. Participants can expect to learn about the history of the diagnosis, common issues and challenges associated with the diagnosis, as well learn best practices when working with individuals diagnoses with Autism. Participants will also learn about current, evidence-based treatments and interventions.  </t>
  </si>
  <si>
    <t>•	  General mental health issues related to children and families in the child welfare system, if the training is not related to providing treatment or service
•	  Social work practice, such as family centered services and social work methods including interviewing and assessment
•	  Communication skills required to work with children and families</t>
  </si>
  <si>
    <t>CW 1035</t>
  </si>
  <si>
    <t>Behavior Management for Youth with Autism Spectrum Disorder (ASD)</t>
  </si>
  <si>
    <t xml:space="preserve">During this training, participants will be exposed to material focused on a "function-based perspective' in understanding human behavior. This training will provide participants with initial information on the functions of behavior, on how drive assessments and related interventions and more. The training will also review key skills and techniques used to support individuals with ASD. </t>
  </si>
  <si>
    <t>CW 1036</t>
  </si>
  <si>
    <t>De-escalation Interventions and Techniques for Youth with Autism Spectrum Disorder (ASD)</t>
  </si>
  <si>
    <t xml:space="preserve">This training will provide information pertaining to de-escalation techniques and interventions. Participants will learn about the brain science, escalation cycles, the window of tolerance, and more. This information will assist participants in gaining applicable skills to support de-escalation measures in a safe and trauma informed way. Additionally, debriefing will be discussed and how to best resolve post-crises challenges. </t>
  </si>
  <si>
    <t>Duration of Training = All training is short-term</t>
  </si>
  <si>
    <t>Initial/Ongoing is Not Applicable as each service provider determines initial and ongoing training for their respective employees.</t>
  </si>
  <si>
    <t>The Funding Sources and Benefitting Program definitions are:</t>
  </si>
  <si>
    <r>
      <t>·</t>
    </r>
    <r>
      <rPr>
        <sz val="7"/>
        <color theme="1"/>
        <rFont val="Times New Roman"/>
        <family val="1"/>
      </rPr>
      <t xml:space="preserve">        </t>
    </r>
    <r>
      <rPr>
        <sz val="11"/>
        <color theme="1"/>
        <rFont val="Calibri"/>
        <family val="2"/>
      </rPr>
      <t>IV-E All Child Welfare refers to courses that are reimbursed at 75% rate with the FY 22 Eligibility Rate of All Child Welfare Programs</t>
    </r>
    <r>
      <rPr>
        <sz val="11"/>
        <rFont val="Calibri"/>
        <family val="2"/>
      </rPr>
      <t xml:space="preserve">  76.63%</t>
    </r>
  </si>
  <si>
    <r>
      <t>·</t>
    </r>
    <r>
      <rPr>
        <sz val="7"/>
        <color theme="1"/>
        <rFont val="Times New Roman"/>
        <family val="1"/>
      </rPr>
      <t xml:space="preserve">        </t>
    </r>
    <r>
      <rPr>
        <sz val="11"/>
        <color theme="1"/>
        <rFont val="Calibri"/>
        <family val="2"/>
      </rPr>
      <t xml:space="preserve">State Funds refers to the use of State Funds </t>
    </r>
  </si>
  <si>
    <t xml:space="preserve"> </t>
  </si>
  <si>
    <t>CW 1037</t>
  </si>
  <si>
    <t>CW 1038</t>
  </si>
  <si>
    <t>CW 1039</t>
  </si>
  <si>
    <t>Jennifer Null, LMFT, RPT-S</t>
  </si>
  <si>
    <t>Basics and Beyond: Connecting Engagement &amp; Intervention in Families Affected by SUD</t>
  </si>
  <si>
    <t>This workshop will build worker's knowledge, understanding, and application of 3 key practice points for working with families affected by SUD. Learners will build or enhance their foundation of key practices and considerations for assessment, screening, and drug testing, including understanding behavioral indicators which support parental drug testing, types of testing available, and the approach to implementation of testing. Building upon the foundational practices, learners will gain and apply effective strategies for engaging families in relationship building, case planning, and supporting SUD treatment options. Workers will gain increased confidence in their ability to integrate family driven, relational, and trauma informed approaches within their everyday work.</t>
  </si>
  <si>
    <t>LP or WC; R</t>
  </si>
  <si>
    <t>Solution Focused Meetings (SFM) provide an opportunity to partner with families engaged in the child welfare system. Often, families face challenges that may influence their participation prior to and during the family driven decision-making meetings. This training will provide participants with information to identify behaviors common with mental health diagnoses and substance use disorder to prepare for facilitation of SFMs. The training will cover the impact of domestic violence during the facilitation process. Information will be shared to better understand working with families across all cultures.</t>
  </si>
  <si>
    <t xml:space="preserve">Structured Decision Making Overview </t>
  </si>
  <si>
    <t>Solution Focused Meetings: Faciltiation Essentials</t>
  </si>
  <si>
    <t xml:space="preserve">The Iowa Department of Human Services worked with Evident Change to develop a Structured Decision Making (SDM ®) model to complete safety assessments. The SDM is research- and evidence-based to support the intentionality of decisions when assessing for safety. Participants will learn more about the SDM safety assessment in practice and the assessment role to support safety planning. </t>
  </si>
  <si>
    <t>•	  General substance abuse issues related to children and families in the child welfare system, if the training is not related to providing treatment or service
•	  Social work practice, such as family centered services and social work methods including interviewing and assessment
•	  Communication skills required to work with children and families</t>
  </si>
  <si>
    <t>•	  General substance abuse, domestic violence, and mental health issues related to children and families in the child welfare system, if the training is not related to providing treatment or service
•	  Social work practice, such as family centered services and social work methods including interviewing and assessment
•	  Communication skills required to work with children and families</t>
  </si>
  <si>
    <t xml:space="preserve">• Assessments to determine whether a situation requires a child’s removal from the home, but not related directly conducting child abuse and neglect investigation.
• Social work practice, such as family centered services and social work methods including interviewing and assessment
</t>
  </si>
  <si>
    <t>100% All Child Welfare (50% FFP)</t>
  </si>
  <si>
    <t>•	  Social work practice, such as family centered practice and social work methods including interviewing and assessment
•	  Team building and stress management</t>
  </si>
  <si>
    <t>•	  Social work practice, such as family centered practice and social work methods including interviewing and assessment
•	  General supervisory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</si>
</sst>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quot;$&quot;#,##0\)"/>
    <numFmt numFmtId="165" formatCode="_(&quot;$&quot;* #,##0_);_(&quot;$&quot;* \(#,##0\);_(&quot;$&quot;* &quot;-&quot;??_);_(@_)"/>
  </numFmts>
  <fonts count="19" x14ac:knownFonts="1">
    <font>
      <sz val="10"/>
      <name val="Arial"/>
      <family val="2"/>
    </font>
    <font>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1"/>
      <name val="Calibri"/>
      <family val="2"/>
      <scheme val="minor"/>
    </font>
    <font>
      <sz val="8"/>
      <color indexed="22"/>
      <name val="Arial"/>
      <family val="2"/>
    </font>
    <font>
      <b/>
      <sz val="10"/>
      <color indexed="22"/>
      <name val="Arial"/>
      <family val="2"/>
    </font>
    <font>
      <sz val="10"/>
      <color indexed="22"/>
      <name val="Arial"/>
      <family val="2"/>
    </font>
    <font>
      <u/>
      <sz val="10"/>
      <color indexed="12"/>
      <name val="Arial"/>
      <family val="2"/>
    </font>
    <font>
      <b/>
      <sz val="11"/>
      <name val="Arial"/>
      <family val="2"/>
    </font>
    <font>
      <sz val="11"/>
      <name val="Arial"/>
      <family val="2"/>
    </font>
    <font>
      <sz val="11"/>
      <color rgb="FF000000"/>
      <name val="Calibri"/>
      <family val="2"/>
      <scheme val="minor"/>
    </font>
    <font>
      <sz val="11"/>
      <color theme="1"/>
      <name val="Calibri"/>
      <family val="2"/>
    </font>
    <font>
      <sz val="11"/>
      <name val="Calibri"/>
      <family val="2"/>
      <scheme val="minor"/>
    </font>
    <font>
      <b/>
      <sz val="11"/>
      <color rgb="FF000000"/>
      <name val="Calibri"/>
      <family val="2"/>
      <scheme val="minor"/>
    </font>
    <font>
      <sz val="11"/>
      <color theme="1"/>
      <name val="Symbol"/>
      <family val="1"/>
      <charset val="2"/>
    </font>
    <font>
      <sz val="7"/>
      <color theme="1"/>
      <name val="Times New Roman"/>
      <family val="1"/>
    </font>
    <font>
      <sz val="11"/>
      <name val="Calibri"/>
      <family val="2"/>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s>
  <cellStyleXfs count="56">
    <xf numFmtId="0" fontId="0" fillId="0" borderId="0"/>
    <xf numFmtId="0" fontId="2" fillId="0" borderId="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3"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7" fillId="0" borderId="0" applyNumberFormat="0" applyFill="0" applyBorder="0" applyAlignment="0" applyProtection="0"/>
    <xf numFmtId="0" fontId="3" fillId="0" borderId="2" applyNumberFormat="0" applyFill="0" applyAlignment="0" applyProtection="0"/>
    <xf numFmtId="0" fontId="8" fillId="0" borderId="0" applyNumberFormat="0" applyFill="0" applyBorder="0" applyAlignment="0" applyProtection="0"/>
    <xf numFmtId="0" fontId="4" fillId="0" borderId="3" applyNumberFormat="0" applyFill="0" applyAlignment="0" applyProtection="0"/>
    <xf numFmtId="0" fontId="9" fillId="0" borderId="0" applyNumberFormat="0" applyFill="0" applyBorder="0" applyAlignment="0" applyProtection="0">
      <alignment vertical="top"/>
      <protection locked="0"/>
    </xf>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2" borderId="4" applyNumberFormat="0" applyFont="0" applyAlignment="0" applyProtection="0"/>
    <xf numFmtId="0" fontId="1" fillId="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6" fillId="0" borderId="6" applyNumberFormat="0" applyFont="0" applyFill="0" applyAlignment="0" applyProtection="0"/>
    <xf numFmtId="0" fontId="5" fillId="0" borderId="5" applyNumberFormat="0" applyFill="0" applyAlignment="0" applyProtection="0"/>
    <xf numFmtId="44" fontId="2" fillId="0" borderId="0" applyFont="0" applyFill="0" applyBorder="0" applyAlignment="0" applyProtection="0"/>
  </cellStyleXfs>
  <cellXfs count="21">
    <xf numFmtId="0" fontId="0" fillId="0" borderId="0" xfId="0"/>
    <xf numFmtId="0" fontId="11" fillId="0" borderId="1" xfId="0" applyFont="1" applyBorder="1" applyAlignment="1">
      <alignment horizontal="left" vertical="top" wrapText="1"/>
    </xf>
    <xf numFmtId="49" fontId="0" fillId="0" borderId="1" xfId="0" applyNumberFormat="1" applyBorder="1" applyAlignment="1">
      <alignment horizontal="left" vertical="top" wrapText="1"/>
    </xf>
    <xf numFmtId="49" fontId="12" fillId="0" borderId="1"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49" fontId="13" fillId="0" borderId="0" xfId="0" applyNumberFormat="1" applyFont="1" applyAlignment="1">
      <alignment horizontal="left" vertical="center" indent="2"/>
    </xf>
    <xf numFmtId="49" fontId="16" fillId="0" borderId="0" xfId="0" applyNumberFormat="1" applyFont="1" applyAlignment="1">
      <alignment horizontal="left" vertical="center" indent="7"/>
    </xf>
    <xf numFmtId="0" fontId="10" fillId="15" borderId="1" xfId="0" applyFont="1" applyFill="1" applyBorder="1" applyAlignment="1">
      <alignment horizontal="left" vertical="top" wrapText="1"/>
    </xf>
    <xf numFmtId="0" fontId="10" fillId="0" borderId="1" xfId="0" applyFont="1" applyBorder="1" applyAlignment="1">
      <alignment horizontal="left" vertical="top"/>
    </xf>
    <xf numFmtId="0" fontId="10" fillId="15" borderId="1" xfId="0" applyFont="1" applyFill="1" applyBorder="1" applyAlignment="1">
      <alignment horizontal="center" vertical="top" wrapText="1"/>
    </xf>
    <xf numFmtId="0" fontId="10" fillId="1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5" fontId="11" fillId="0" borderId="1" xfId="55"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165" fontId="15" fillId="0" borderId="1" xfId="55"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5" fontId="0" fillId="0" borderId="1" xfId="55"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vertical="top" wrapText="1"/>
    </xf>
  </cellXfs>
  <cellStyles count="5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Comma 2" xfId="14" xr:uid="{00000000-0005-0000-0000-00000C000000}"/>
    <cellStyle name="Comma 2 2" xfId="15" xr:uid="{00000000-0005-0000-0000-00000D000000}"/>
    <cellStyle name="Comma 2 3" xfId="16" xr:uid="{00000000-0005-0000-0000-00000E000000}"/>
    <cellStyle name="Comma 3" xfId="17" xr:uid="{00000000-0005-0000-0000-00000F000000}"/>
    <cellStyle name="Comma 4" xfId="18" xr:uid="{00000000-0005-0000-0000-000010000000}"/>
    <cellStyle name="Comma0" xfId="19" xr:uid="{00000000-0005-0000-0000-000011000000}"/>
    <cellStyle name="Currency" xfId="55" builtinId="4"/>
    <cellStyle name="Currency 2" xfId="20" xr:uid="{00000000-0005-0000-0000-000012000000}"/>
    <cellStyle name="Currency 2 2" xfId="21" xr:uid="{00000000-0005-0000-0000-000013000000}"/>
    <cellStyle name="Currency 2 3" xfId="22" xr:uid="{00000000-0005-0000-0000-000014000000}"/>
    <cellStyle name="Currency 3" xfId="23" xr:uid="{00000000-0005-0000-0000-000015000000}"/>
    <cellStyle name="Currency 4" xfId="24" xr:uid="{00000000-0005-0000-0000-000016000000}"/>
    <cellStyle name="Currency0" xfId="25" xr:uid="{00000000-0005-0000-0000-000017000000}"/>
    <cellStyle name="Date" xfId="26" xr:uid="{00000000-0005-0000-0000-000018000000}"/>
    <cellStyle name="Fixed" xfId="27" xr:uid="{00000000-0005-0000-0000-000019000000}"/>
    <cellStyle name="Heading 1 2" xfId="28" xr:uid="{00000000-0005-0000-0000-00001A000000}"/>
    <cellStyle name="Heading 1 2 2" xfId="29" xr:uid="{00000000-0005-0000-0000-00001B000000}"/>
    <cellStyle name="Heading 2 2" xfId="30" xr:uid="{00000000-0005-0000-0000-00001C000000}"/>
    <cellStyle name="Heading 2 2 2" xfId="31" xr:uid="{00000000-0005-0000-0000-00001D000000}"/>
    <cellStyle name="Hyperlink 2" xfId="32" xr:uid="{00000000-0005-0000-0000-00001E000000}"/>
    <cellStyle name="Normal" xfId="0" builtinId="0"/>
    <cellStyle name="Normal 2" xfId="1" xr:uid="{00000000-0005-0000-0000-000020000000}"/>
    <cellStyle name="Normal 2 2" xfId="33" xr:uid="{00000000-0005-0000-0000-000021000000}"/>
    <cellStyle name="Normal 3" xfId="34" xr:uid="{00000000-0005-0000-0000-000022000000}"/>
    <cellStyle name="Normal 3 2" xfId="35" xr:uid="{00000000-0005-0000-0000-000023000000}"/>
    <cellStyle name="Normal 4" xfId="36" xr:uid="{00000000-0005-0000-0000-000024000000}"/>
    <cellStyle name="Normal 4 2" xfId="37" xr:uid="{00000000-0005-0000-0000-000025000000}"/>
    <cellStyle name="Normal 4 3" xfId="38" xr:uid="{00000000-0005-0000-0000-000026000000}"/>
    <cellStyle name="Normal 5" xfId="39" xr:uid="{00000000-0005-0000-0000-000027000000}"/>
    <cellStyle name="Normal 6" xfId="40" xr:uid="{00000000-0005-0000-0000-000028000000}"/>
    <cellStyle name="Normal 6 2" xfId="41" xr:uid="{00000000-0005-0000-0000-000029000000}"/>
    <cellStyle name="Note 2" xfId="42" xr:uid="{00000000-0005-0000-0000-00002A000000}"/>
    <cellStyle name="Note 2 2" xfId="43" xr:uid="{00000000-0005-0000-0000-00002B000000}"/>
    <cellStyle name="Percent 2" xfId="44" xr:uid="{00000000-0005-0000-0000-00002C000000}"/>
    <cellStyle name="Percent 2 2" xfId="45" xr:uid="{00000000-0005-0000-0000-00002D000000}"/>
    <cellStyle name="Percent 2 2 2" xfId="46" xr:uid="{00000000-0005-0000-0000-00002E000000}"/>
    <cellStyle name="Percent 2 3"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 name="Percent 5" xfId="52" xr:uid="{00000000-0005-0000-0000-000034000000}"/>
    <cellStyle name="Total 2" xfId="53" xr:uid="{00000000-0005-0000-0000-000035000000}"/>
    <cellStyle name="Total 2 2" xfId="54"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192</xdr:row>
      <xdr:rowOff>51434</xdr:rowOff>
    </xdr:from>
    <xdr:to>
      <xdr:col>5</xdr:col>
      <xdr:colOff>129540</xdr:colOff>
      <xdr:row>194</xdr:row>
      <xdr:rowOff>345439</xdr:rowOff>
    </xdr:to>
    <xdr:pic>
      <xdr:nvPicPr>
        <xdr:cNvPr id="2" name="Picture 1">
          <a:extLst>
            <a:ext uri="{FF2B5EF4-FFF2-40B4-BE49-F238E27FC236}">
              <a16:creationId xmlns:a16="http://schemas.microsoft.com/office/drawing/2014/main" id="{51A96A3C-B3D4-49E3-9CEE-14D9CFE20CF1}"/>
            </a:ext>
          </a:extLst>
        </xdr:cNvPr>
        <xdr:cNvPicPr>
          <a:picLocks noChangeAspect="1"/>
        </xdr:cNvPicPr>
      </xdr:nvPicPr>
      <xdr:blipFill>
        <a:blip xmlns:r="http://schemas.openxmlformats.org/officeDocument/2006/relationships" r:embed="rId1"/>
        <a:stretch>
          <a:fillRect/>
        </a:stretch>
      </xdr:blipFill>
      <xdr:spPr>
        <a:xfrm>
          <a:off x="0" y="144193259"/>
          <a:ext cx="10178415" cy="1360805"/>
        </a:xfrm>
        <a:prstGeom prst="rect">
          <a:avLst/>
        </a:prstGeom>
      </xdr:spPr>
    </xdr:pic>
    <xdr:clientData/>
  </xdr:twoCellAnchor>
  <xdr:twoCellAnchor editAs="oneCell">
    <xdr:from>
      <xdr:col>6</xdr:col>
      <xdr:colOff>144780</xdr:colOff>
      <xdr:row>38</xdr:row>
      <xdr:rowOff>510540</xdr:rowOff>
    </xdr:from>
    <xdr:to>
      <xdr:col>10</xdr:col>
      <xdr:colOff>696254</xdr:colOff>
      <xdr:row>40</xdr:row>
      <xdr:rowOff>34424</xdr:rowOff>
    </xdr:to>
    <xdr:pic>
      <xdr:nvPicPr>
        <xdr:cNvPr id="3" name="Picture 2">
          <a:extLst>
            <a:ext uri="{FF2B5EF4-FFF2-40B4-BE49-F238E27FC236}">
              <a16:creationId xmlns:a16="http://schemas.microsoft.com/office/drawing/2014/main" id="{F7DCBA47-52C3-4F0D-B076-AFA3501A85AA}"/>
            </a:ext>
          </a:extLst>
        </xdr:cNvPr>
        <xdr:cNvPicPr>
          <a:picLocks noChangeAspect="1"/>
        </xdr:cNvPicPr>
      </xdr:nvPicPr>
      <xdr:blipFill>
        <a:blip xmlns:r="http://schemas.openxmlformats.org/officeDocument/2006/relationships" r:embed="rId2"/>
        <a:stretch>
          <a:fillRect/>
        </a:stretch>
      </xdr:blipFill>
      <xdr:spPr>
        <a:xfrm>
          <a:off x="12092940" y="83347560"/>
          <a:ext cx="6830354" cy="9564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E532-20CF-4EA7-8DC9-19FEFBA938C6}">
  <sheetPr>
    <pageSetUpPr fitToPage="1"/>
  </sheetPr>
  <dimension ref="A1:K209"/>
  <sheetViews>
    <sheetView tabSelected="1" zoomScaleNormal="100" zoomScaleSheetLayoutView="40" zoomScalePageLayoutView="130" workbookViewId="0">
      <pane xSplit="4" ySplit="1" topLeftCell="E2" activePane="bottomRight" state="frozen"/>
      <selection pane="topRight" activeCell="E1" sqref="E1"/>
      <selection pane="bottomLeft" activeCell="A2" sqref="A2"/>
      <selection pane="bottomRight" activeCell="G31" sqref="G31"/>
    </sheetView>
  </sheetViews>
  <sheetFormatPr defaultColWidth="9.140625" defaultRowHeight="45" customHeight="1" x14ac:dyDescent="0.2"/>
  <cols>
    <col min="1" max="1" width="20.28515625" style="1" customWidth="1"/>
    <col min="2" max="2" width="25.5703125" style="1" customWidth="1"/>
    <col min="3" max="3" width="12.140625" style="1" customWidth="1"/>
    <col min="4" max="4" width="33.7109375" style="1" customWidth="1"/>
    <col min="5" max="5" width="55" style="1" customWidth="1"/>
    <col min="6" max="6" width="27.5703125" style="1" customWidth="1"/>
    <col min="7" max="7" width="30.5703125" style="1" bestFit="1" customWidth="1"/>
    <col min="8" max="8" width="30.5703125" style="1" customWidth="1"/>
    <col min="9" max="9" width="15.5703125" style="13" customWidth="1"/>
    <col min="10" max="11" width="14.85546875" style="12" customWidth="1"/>
    <col min="12" max="12" width="13.140625" style="1" bestFit="1" customWidth="1"/>
    <col min="13" max="14" width="9.140625" style="1"/>
    <col min="15" max="15" width="13.140625" style="1" bestFit="1" customWidth="1"/>
    <col min="16" max="16384" width="9.140625" style="1"/>
  </cols>
  <sheetData>
    <row r="1" spans="1:11" ht="81" customHeight="1" x14ac:dyDescent="0.2">
      <c r="A1" s="8" t="s">
        <v>0</v>
      </c>
      <c r="B1" s="8" t="s">
        <v>1</v>
      </c>
      <c r="C1" s="10" t="s">
        <v>2</v>
      </c>
      <c r="D1" s="10" t="s">
        <v>3</v>
      </c>
      <c r="E1" s="10" t="s">
        <v>4</v>
      </c>
      <c r="F1" s="10" t="s">
        <v>5</v>
      </c>
      <c r="G1" s="10" t="s">
        <v>6</v>
      </c>
      <c r="H1" s="10" t="s">
        <v>7</v>
      </c>
      <c r="I1" s="10" t="s">
        <v>8</v>
      </c>
      <c r="J1" s="11" t="s">
        <v>9</v>
      </c>
      <c r="K1" s="10" t="s">
        <v>10</v>
      </c>
    </row>
    <row r="2" spans="1:11" ht="108" customHeight="1" x14ac:dyDescent="0.2">
      <c r="A2" s="1" t="s">
        <v>11</v>
      </c>
      <c r="B2" s="1" t="s">
        <v>12</v>
      </c>
      <c r="C2" s="1" t="s">
        <v>13</v>
      </c>
      <c r="D2" s="1" t="s">
        <v>14</v>
      </c>
      <c r="E2" s="1" t="s">
        <v>15</v>
      </c>
      <c r="F2" s="1" t="s">
        <v>16</v>
      </c>
      <c r="G2" s="1" t="str">
        <f>$G$4</f>
        <v>100% All Child Welfare (75% FFP)</v>
      </c>
      <c r="H2" s="1" t="s">
        <v>17</v>
      </c>
      <c r="I2" s="13">
        <v>25016</v>
      </c>
      <c r="J2" s="12">
        <v>7</v>
      </c>
      <c r="K2" s="12">
        <v>7</v>
      </c>
    </row>
    <row r="3" spans="1:11" ht="104.25" customHeight="1" x14ac:dyDescent="0.2">
      <c r="A3" s="1" t="s">
        <v>18</v>
      </c>
      <c r="B3" s="1" t="s">
        <v>19</v>
      </c>
      <c r="C3" s="1" t="s">
        <v>20</v>
      </c>
      <c r="D3" s="1" t="s">
        <v>21</v>
      </c>
      <c r="E3" s="1" t="s">
        <v>22</v>
      </c>
      <c r="F3" s="1" t="s">
        <v>16</v>
      </c>
      <c r="G3" s="1" t="str">
        <f>$G$4</f>
        <v>100% All Child Welfare (75% FFP)</v>
      </c>
      <c r="H3" s="1" t="s">
        <v>17</v>
      </c>
      <c r="I3" s="13">
        <v>3325</v>
      </c>
      <c r="J3" s="12">
        <v>1</v>
      </c>
      <c r="K3" s="12">
        <v>1</v>
      </c>
    </row>
    <row r="4" spans="1:11" ht="290.25" customHeight="1" x14ac:dyDescent="0.2">
      <c r="A4" s="1" t="s">
        <v>23</v>
      </c>
      <c r="B4" s="1" t="s">
        <v>24</v>
      </c>
      <c r="C4" s="1" t="s">
        <v>25</v>
      </c>
      <c r="D4" s="1" t="s">
        <v>26</v>
      </c>
      <c r="E4" s="1" t="s">
        <v>27</v>
      </c>
      <c r="F4" s="1" t="s">
        <v>16</v>
      </c>
      <c r="G4" s="19" t="s">
        <v>28</v>
      </c>
      <c r="H4" s="1" t="s">
        <v>29</v>
      </c>
      <c r="I4" s="13">
        <v>9606</v>
      </c>
      <c r="J4" s="12">
        <v>4</v>
      </c>
      <c r="K4" s="12">
        <v>4</v>
      </c>
    </row>
    <row r="5" spans="1:11" ht="136.5" customHeight="1" x14ac:dyDescent="0.2">
      <c r="A5" s="1" t="s">
        <v>11</v>
      </c>
      <c r="B5" s="1" t="s">
        <v>24</v>
      </c>
      <c r="C5" s="1" t="s">
        <v>30</v>
      </c>
      <c r="D5" s="1" t="s">
        <v>31</v>
      </c>
      <c r="E5" s="1" t="s">
        <v>32</v>
      </c>
      <c r="F5" s="1" t="s">
        <v>16</v>
      </c>
      <c r="G5" s="19" t="s">
        <v>28</v>
      </c>
      <c r="H5" s="1" t="s">
        <v>33</v>
      </c>
      <c r="I5" s="13">
        <v>9606</v>
      </c>
      <c r="J5" s="12">
        <v>4</v>
      </c>
      <c r="K5" s="12">
        <v>4</v>
      </c>
    </row>
    <row r="6" spans="1:11" ht="159" customHeight="1" x14ac:dyDescent="0.2">
      <c r="A6" s="1" t="s">
        <v>11</v>
      </c>
      <c r="B6" s="1" t="s">
        <v>34</v>
      </c>
      <c r="C6" s="1" t="s">
        <v>35</v>
      </c>
      <c r="D6" s="1" t="s">
        <v>36</v>
      </c>
      <c r="E6" s="1" t="s">
        <v>37</v>
      </c>
      <c r="F6" s="1" t="s">
        <v>38</v>
      </c>
      <c r="G6" s="19" t="s">
        <v>28</v>
      </c>
      <c r="H6" s="1" t="s">
        <v>39</v>
      </c>
      <c r="I6" s="13">
        <v>4263</v>
      </c>
      <c r="J6" s="12">
        <v>3</v>
      </c>
      <c r="K6" s="12">
        <v>1.5</v>
      </c>
    </row>
    <row r="7" spans="1:11" ht="231.75" customHeight="1" x14ac:dyDescent="0.2">
      <c r="A7" s="1" t="s">
        <v>11</v>
      </c>
      <c r="B7" s="1" t="s">
        <v>34</v>
      </c>
      <c r="C7" s="1" t="s">
        <v>40</v>
      </c>
      <c r="D7" s="1" t="s">
        <v>41</v>
      </c>
      <c r="E7" s="1" t="s">
        <v>42</v>
      </c>
      <c r="F7" s="1" t="s">
        <v>38</v>
      </c>
      <c r="G7" s="19" t="s">
        <v>28</v>
      </c>
      <c r="H7" s="1" t="s">
        <v>43</v>
      </c>
      <c r="I7" s="13">
        <v>4263</v>
      </c>
      <c r="J7" s="12">
        <v>3</v>
      </c>
      <c r="K7" s="12">
        <v>1.5</v>
      </c>
    </row>
    <row r="8" spans="1:11" ht="258.75" customHeight="1" x14ac:dyDescent="0.2">
      <c r="A8" s="1" t="s">
        <v>11</v>
      </c>
      <c r="B8" s="1" t="s">
        <v>44</v>
      </c>
      <c r="C8" s="1" t="s">
        <v>45</v>
      </c>
      <c r="D8" s="1" t="s">
        <v>46</v>
      </c>
      <c r="E8" s="1" t="s">
        <v>47</v>
      </c>
      <c r="F8" s="1" t="s">
        <v>38</v>
      </c>
      <c r="G8" s="19" t="s">
        <v>28</v>
      </c>
      <c r="H8" s="1" t="s">
        <v>48</v>
      </c>
      <c r="I8" s="13">
        <v>4263</v>
      </c>
      <c r="J8" s="12">
        <v>3</v>
      </c>
      <c r="K8" s="14">
        <v>1.5</v>
      </c>
    </row>
    <row r="9" spans="1:11" ht="213.75" customHeight="1" x14ac:dyDescent="0.2">
      <c r="A9" s="1" t="s">
        <v>11</v>
      </c>
      <c r="B9" s="1" t="s">
        <v>49</v>
      </c>
      <c r="C9" s="1" t="s">
        <v>50</v>
      </c>
      <c r="D9" s="1" t="s">
        <v>51</v>
      </c>
      <c r="E9" s="1" t="s">
        <v>52</v>
      </c>
      <c r="F9" s="1" t="s">
        <v>38</v>
      </c>
      <c r="G9" s="19" t="s">
        <v>28</v>
      </c>
      <c r="H9" s="1" t="s">
        <v>53</v>
      </c>
      <c r="I9" s="13">
        <v>7782</v>
      </c>
      <c r="J9" s="12">
        <v>3</v>
      </c>
      <c r="K9" s="14">
        <v>1.5</v>
      </c>
    </row>
    <row r="10" spans="1:11" ht="125.1" customHeight="1" x14ac:dyDescent="0.2">
      <c r="A10" s="1" t="s">
        <v>11</v>
      </c>
      <c r="B10" s="1" t="s">
        <v>24</v>
      </c>
      <c r="C10" s="1" t="s">
        <v>54</v>
      </c>
      <c r="D10" s="1" t="s">
        <v>55</v>
      </c>
      <c r="E10" s="1" t="s">
        <v>56</v>
      </c>
      <c r="F10" s="1" t="s">
        <v>57</v>
      </c>
      <c r="G10" s="1" t="str">
        <f>$G$9</f>
        <v>100% All Child Welfare (75% FFP)</v>
      </c>
      <c r="H10" s="1" t="s">
        <v>58</v>
      </c>
      <c r="I10" s="13">
        <v>28033</v>
      </c>
      <c r="J10" s="12">
        <v>11</v>
      </c>
      <c r="K10" s="14">
        <v>5.5</v>
      </c>
    </row>
    <row r="11" spans="1:11" ht="191.25" customHeight="1" x14ac:dyDescent="0.2">
      <c r="A11" s="1" t="s">
        <v>11</v>
      </c>
      <c r="B11" s="1" t="s">
        <v>59</v>
      </c>
      <c r="C11" s="1" t="s">
        <v>60</v>
      </c>
      <c r="D11" s="1" t="s">
        <v>61</v>
      </c>
      <c r="E11" s="1" t="s">
        <v>62</v>
      </c>
      <c r="F11" s="1" t="s">
        <v>38</v>
      </c>
      <c r="G11" s="1" t="str">
        <f t="shared" ref="G11:G23" si="0">$G$4</f>
        <v>100% All Child Welfare (75% FFP)</v>
      </c>
      <c r="H11" s="1" t="s">
        <v>63</v>
      </c>
      <c r="I11" s="13">
        <v>1779</v>
      </c>
      <c r="J11" s="12">
        <v>2</v>
      </c>
      <c r="K11" s="14">
        <v>2</v>
      </c>
    </row>
    <row r="12" spans="1:11" ht="237" customHeight="1" x14ac:dyDescent="0.2">
      <c r="A12" s="1" t="s">
        <v>11</v>
      </c>
      <c r="B12" s="1" t="s">
        <v>59</v>
      </c>
      <c r="C12" s="1" t="s">
        <v>64</v>
      </c>
      <c r="D12" s="1" t="s">
        <v>65</v>
      </c>
      <c r="E12" s="1" t="s">
        <v>66</v>
      </c>
      <c r="F12" s="1" t="s">
        <v>38</v>
      </c>
      <c r="G12" s="1" t="str">
        <f t="shared" si="0"/>
        <v>100% All Child Welfare (75% FFP)</v>
      </c>
      <c r="H12" s="1" t="s">
        <v>63</v>
      </c>
      <c r="I12" s="13">
        <v>889</v>
      </c>
      <c r="J12" s="12">
        <v>1</v>
      </c>
      <c r="K12" s="14">
        <v>1</v>
      </c>
    </row>
    <row r="13" spans="1:11" ht="229.5" customHeight="1" x14ac:dyDescent="0.2">
      <c r="A13" s="1" t="s">
        <v>11</v>
      </c>
      <c r="B13" s="1" t="s">
        <v>67</v>
      </c>
      <c r="C13" s="1" t="s">
        <v>68</v>
      </c>
      <c r="D13" s="1" t="s">
        <v>69</v>
      </c>
      <c r="E13" s="1" t="s">
        <v>70</v>
      </c>
      <c r="F13" s="1" t="s">
        <v>38</v>
      </c>
      <c r="G13" s="1" t="str">
        <f t="shared" si="0"/>
        <v>100% All Child Welfare (75% FFP)</v>
      </c>
      <c r="H13" s="1" t="s">
        <v>71</v>
      </c>
      <c r="I13" s="13">
        <v>4369</v>
      </c>
      <c r="J13" s="12">
        <v>2</v>
      </c>
      <c r="K13" s="14">
        <v>1</v>
      </c>
    </row>
    <row r="14" spans="1:11" ht="222.75" customHeight="1" x14ac:dyDescent="0.2">
      <c r="A14" s="1" t="s">
        <v>11</v>
      </c>
      <c r="B14" s="1" t="s">
        <v>67</v>
      </c>
      <c r="C14" s="1" t="s">
        <v>72</v>
      </c>
      <c r="D14" s="1" t="s">
        <v>73</v>
      </c>
      <c r="E14" s="1" t="s">
        <v>74</v>
      </c>
      <c r="F14" s="1" t="s">
        <v>38</v>
      </c>
      <c r="G14" s="1" t="str">
        <f t="shared" si="0"/>
        <v>100% All Child Welfare (75% FFP)</v>
      </c>
      <c r="H14" s="1" t="s">
        <v>75</v>
      </c>
      <c r="I14" s="13">
        <v>4369</v>
      </c>
      <c r="J14" s="12">
        <v>2</v>
      </c>
      <c r="K14" s="14">
        <v>1</v>
      </c>
    </row>
    <row r="15" spans="1:11" ht="186.75" customHeight="1" x14ac:dyDescent="0.2">
      <c r="A15" s="1" t="s">
        <v>11</v>
      </c>
      <c r="B15" s="1" t="s">
        <v>67</v>
      </c>
      <c r="C15" s="1" t="s">
        <v>76</v>
      </c>
      <c r="D15" s="1" t="s">
        <v>77</v>
      </c>
      <c r="E15" s="1" t="s">
        <v>78</v>
      </c>
      <c r="F15" s="1" t="s">
        <v>38</v>
      </c>
      <c r="G15" s="1" t="str">
        <f t="shared" si="0"/>
        <v>100% All Child Welfare (75% FFP)</v>
      </c>
      <c r="H15" s="1" t="s">
        <v>79</v>
      </c>
      <c r="I15" s="13">
        <v>4369</v>
      </c>
      <c r="J15" s="12">
        <v>2</v>
      </c>
      <c r="K15" s="14">
        <v>1</v>
      </c>
    </row>
    <row r="16" spans="1:11" ht="186.75" customHeight="1" x14ac:dyDescent="0.2">
      <c r="A16" s="1" t="s">
        <v>11</v>
      </c>
      <c r="B16" s="1" t="s">
        <v>67</v>
      </c>
      <c r="C16" s="1" t="s">
        <v>80</v>
      </c>
      <c r="D16" s="1" t="s">
        <v>81</v>
      </c>
      <c r="E16" s="1" t="s">
        <v>82</v>
      </c>
      <c r="F16" s="1" t="s">
        <v>38</v>
      </c>
      <c r="G16" s="1" t="str">
        <f t="shared" si="0"/>
        <v>100% All Child Welfare (75% FFP)</v>
      </c>
      <c r="H16" s="1" t="s">
        <v>83</v>
      </c>
      <c r="I16" s="13">
        <v>4369</v>
      </c>
      <c r="J16" s="12">
        <v>2</v>
      </c>
      <c r="K16" s="14">
        <v>1</v>
      </c>
    </row>
    <row r="17" spans="1:11" ht="147" customHeight="1" x14ac:dyDescent="0.2">
      <c r="A17" s="1" t="s">
        <v>11</v>
      </c>
      <c r="B17" s="1" t="s">
        <v>84</v>
      </c>
      <c r="C17" s="1" t="s">
        <v>85</v>
      </c>
      <c r="D17" s="1" t="s">
        <v>86</v>
      </c>
      <c r="E17" s="1" t="s">
        <v>87</v>
      </c>
      <c r="F17" s="1" t="s">
        <v>88</v>
      </c>
      <c r="G17" s="1" t="str">
        <f t="shared" si="0"/>
        <v>100% All Child Welfare (75% FFP)</v>
      </c>
      <c r="H17" s="1" t="s">
        <v>89</v>
      </c>
      <c r="I17" s="13">
        <v>17052</v>
      </c>
      <c r="J17" s="12">
        <v>1</v>
      </c>
      <c r="K17" s="14">
        <v>1</v>
      </c>
    </row>
    <row r="18" spans="1:11" ht="168.75" customHeight="1" x14ac:dyDescent="0.2">
      <c r="A18" s="1" t="s">
        <v>90</v>
      </c>
      <c r="B18" s="19" t="s">
        <v>91</v>
      </c>
      <c r="C18" s="19" t="s">
        <v>92</v>
      </c>
      <c r="D18" s="19" t="s">
        <v>93</v>
      </c>
      <c r="E18" s="1" t="s">
        <v>94</v>
      </c>
      <c r="F18" s="1" t="s">
        <v>95</v>
      </c>
      <c r="G18" s="1" t="str">
        <f t="shared" si="0"/>
        <v>100% All Child Welfare (75% FFP)</v>
      </c>
      <c r="H18" s="1" t="s">
        <v>96</v>
      </c>
      <c r="I18" s="13">
        <v>7228</v>
      </c>
      <c r="J18" s="12">
        <v>1</v>
      </c>
      <c r="K18" s="14">
        <v>0.75</v>
      </c>
    </row>
    <row r="19" spans="1:11" ht="141.75" customHeight="1" x14ac:dyDescent="0.2">
      <c r="A19" s="1" t="s">
        <v>23</v>
      </c>
      <c r="B19" s="1" t="s">
        <v>49</v>
      </c>
      <c r="C19" s="1" t="s">
        <v>97</v>
      </c>
      <c r="D19" s="1" t="s">
        <v>98</v>
      </c>
      <c r="E19" s="1" t="s">
        <v>99</v>
      </c>
      <c r="F19" s="1" t="s">
        <v>38</v>
      </c>
      <c r="G19" s="1" t="str">
        <f t="shared" si="0"/>
        <v>100% All Child Welfare (75% FFP)</v>
      </c>
      <c r="H19" s="1" t="s">
        <v>100</v>
      </c>
      <c r="I19" s="13">
        <v>12888</v>
      </c>
      <c r="J19" s="12">
        <v>3</v>
      </c>
      <c r="K19" s="14">
        <v>1.5</v>
      </c>
    </row>
    <row r="20" spans="1:11" ht="97.5" customHeight="1" x14ac:dyDescent="0.2">
      <c r="A20" s="1" t="s">
        <v>23</v>
      </c>
      <c r="B20" s="1" t="s">
        <v>49</v>
      </c>
      <c r="C20" s="1" t="s">
        <v>101</v>
      </c>
      <c r="D20" s="1" t="s">
        <v>102</v>
      </c>
      <c r="E20" s="1" t="s">
        <v>103</v>
      </c>
      <c r="F20" s="1" t="s">
        <v>38</v>
      </c>
      <c r="G20" s="1" t="str">
        <f t="shared" si="0"/>
        <v>100% All Child Welfare (75% FFP)</v>
      </c>
      <c r="H20" s="1" t="s">
        <v>104</v>
      </c>
      <c r="I20" s="13">
        <v>12888</v>
      </c>
      <c r="J20" s="12">
        <v>3</v>
      </c>
      <c r="K20" s="14">
        <v>1.5</v>
      </c>
    </row>
    <row r="21" spans="1:11" ht="125.1" customHeight="1" x14ac:dyDescent="0.2">
      <c r="A21" s="1" t="s">
        <v>23</v>
      </c>
      <c r="B21" s="1" t="s">
        <v>44</v>
      </c>
      <c r="C21" s="1" t="s">
        <v>105</v>
      </c>
      <c r="D21" s="1" t="s">
        <v>106</v>
      </c>
      <c r="E21" s="1" t="s">
        <v>107</v>
      </c>
      <c r="F21" s="1" t="s">
        <v>38</v>
      </c>
      <c r="G21" s="1" t="str">
        <f t="shared" si="0"/>
        <v>100% All Child Welfare (75% FFP)</v>
      </c>
      <c r="H21" s="1" t="s">
        <v>17</v>
      </c>
      <c r="I21" s="13">
        <v>3216</v>
      </c>
      <c r="J21" s="12">
        <v>2</v>
      </c>
      <c r="K21" s="14">
        <v>1</v>
      </c>
    </row>
    <row r="22" spans="1:11" ht="132" customHeight="1" x14ac:dyDescent="0.2">
      <c r="A22" s="1" t="s">
        <v>23</v>
      </c>
      <c r="B22" s="1" t="s">
        <v>44</v>
      </c>
      <c r="C22" s="1" t="s">
        <v>108</v>
      </c>
      <c r="D22" s="1" t="s">
        <v>109</v>
      </c>
      <c r="E22" s="1" t="s">
        <v>110</v>
      </c>
      <c r="F22" s="1" t="s">
        <v>38</v>
      </c>
      <c r="G22" s="1" t="str">
        <f t="shared" si="0"/>
        <v>100% All Child Welfare (75% FFP)</v>
      </c>
      <c r="H22" s="1" t="s">
        <v>111</v>
      </c>
      <c r="I22" s="13">
        <v>3290</v>
      </c>
      <c r="J22" s="12">
        <v>2</v>
      </c>
      <c r="K22" s="14">
        <v>1</v>
      </c>
    </row>
    <row r="23" spans="1:11" ht="125.1" customHeight="1" x14ac:dyDescent="0.2">
      <c r="A23" s="1" t="s">
        <v>23</v>
      </c>
      <c r="B23" s="1" t="s">
        <v>44</v>
      </c>
      <c r="C23" s="1" t="s">
        <v>112</v>
      </c>
      <c r="D23" s="1" t="s">
        <v>113</v>
      </c>
      <c r="E23" s="1" t="s">
        <v>114</v>
      </c>
      <c r="F23" s="1" t="s">
        <v>38</v>
      </c>
      <c r="G23" s="1" t="str">
        <f t="shared" si="0"/>
        <v>100% All Child Welfare (75% FFP)</v>
      </c>
      <c r="H23" s="1" t="s">
        <v>17</v>
      </c>
      <c r="I23" s="13">
        <v>3515</v>
      </c>
      <c r="J23" s="12">
        <v>2</v>
      </c>
      <c r="K23" s="14">
        <v>1</v>
      </c>
    </row>
    <row r="24" spans="1:11" ht="125.1" customHeight="1" x14ac:dyDescent="0.2">
      <c r="A24" s="1" t="s">
        <v>115</v>
      </c>
      <c r="B24" s="1" t="s">
        <v>44</v>
      </c>
      <c r="C24" s="1" t="s">
        <v>116</v>
      </c>
      <c r="D24" s="1" t="s">
        <v>117</v>
      </c>
      <c r="E24" s="1" t="s">
        <v>118</v>
      </c>
      <c r="F24" s="1" t="s">
        <v>38</v>
      </c>
      <c r="G24" s="19" t="s">
        <v>186</v>
      </c>
      <c r="H24" s="1" t="s">
        <v>188</v>
      </c>
      <c r="I24" s="13">
        <v>3515</v>
      </c>
      <c r="J24" s="12">
        <v>2</v>
      </c>
      <c r="K24" s="14">
        <v>1</v>
      </c>
    </row>
    <row r="25" spans="1:11" ht="159" customHeight="1" x14ac:dyDescent="0.2">
      <c r="A25" s="1" t="s">
        <v>23</v>
      </c>
      <c r="B25" s="1" t="s">
        <v>119</v>
      </c>
      <c r="C25" s="1" t="s">
        <v>120</v>
      </c>
      <c r="D25" s="1" t="s">
        <v>121</v>
      </c>
      <c r="E25" s="1" t="s">
        <v>122</v>
      </c>
      <c r="F25" s="1" t="s">
        <v>38</v>
      </c>
      <c r="G25" s="1" t="s">
        <v>186</v>
      </c>
      <c r="H25" s="1" t="s">
        <v>123</v>
      </c>
      <c r="I25" s="13">
        <v>7004</v>
      </c>
      <c r="J25" s="12">
        <v>3</v>
      </c>
      <c r="K25" s="14">
        <v>1.5</v>
      </c>
    </row>
    <row r="26" spans="1:11" ht="178.5" customHeight="1" x14ac:dyDescent="0.2">
      <c r="A26" s="1" t="s">
        <v>23</v>
      </c>
      <c r="B26" s="1" t="s">
        <v>124</v>
      </c>
      <c r="C26" s="1" t="s">
        <v>125</v>
      </c>
      <c r="D26" s="1" t="s">
        <v>126</v>
      </c>
      <c r="E26" s="1" t="s">
        <v>127</v>
      </c>
      <c r="F26" s="1" t="s">
        <v>38</v>
      </c>
      <c r="G26" s="1" t="str">
        <f t="shared" ref="G26:G30" si="1">$G$4</f>
        <v>100% All Child Welfare (75% FFP)</v>
      </c>
      <c r="H26" s="1" t="s">
        <v>128</v>
      </c>
      <c r="I26" s="13">
        <v>903</v>
      </c>
      <c r="J26" s="12">
        <v>1</v>
      </c>
      <c r="K26" s="14">
        <v>0.2</v>
      </c>
    </row>
    <row r="27" spans="1:11" ht="153.75" customHeight="1" x14ac:dyDescent="0.2">
      <c r="A27" s="1" t="s">
        <v>23</v>
      </c>
      <c r="B27" s="1" t="s">
        <v>129</v>
      </c>
      <c r="C27" s="1" t="s">
        <v>130</v>
      </c>
      <c r="D27" s="1" t="s">
        <v>131</v>
      </c>
      <c r="E27" s="1" t="s">
        <v>132</v>
      </c>
      <c r="F27" s="1" t="s">
        <v>38</v>
      </c>
      <c r="G27" s="1" t="str">
        <f t="shared" si="1"/>
        <v>100% All Child Welfare (75% FFP)</v>
      </c>
      <c r="H27" s="1" t="s">
        <v>133</v>
      </c>
      <c r="I27" s="13">
        <v>903</v>
      </c>
      <c r="J27" s="12">
        <v>1</v>
      </c>
      <c r="K27" s="14">
        <v>0.2</v>
      </c>
    </row>
    <row r="28" spans="1:11" ht="164.25" customHeight="1" x14ac:dyDescent="0.2">
      <c r="A28" s="1" t="s">
        <v>23</v>
      </c>
      <c r="B28" s="1" t="s">
        <v>129</v>
      </c>
      <c r="C28" s="1" t="s">
        <v>134</v>
      </c>
      <c r="D28" s="1" t="s">
        <v>135</v>
      </c>
      <c r="E28" s="1" t="s">
        <v>136</v>
      </c>
      <c r="F28" s="1" t="s">
        <v>38</v>
      </c>
      <c r="G28" s="1" t="str">
        <f t="shared" si="1"/>
        <v>100% All Child Welfare (75% FFP)</v>
      </c>
      <c r="H28" s="1" t="s">
        <v>137</v>
      </c>
      <c r="I28" s="13">
        <v>903</v>
      </c>
      <c r="J28" s="12">
        <v>1</v>
      </c>
      <c r="K28" s="14">
        <v>0.2</v>
      </c>
    </row>
    <row r="29" spans="1:11" ht="225" customHeight="1" x14ac:dyDescent="0.2">
      <c r="A29" s="1" t="s">
        <v>23</v>
      </c>
      <c r="B29" s="1" t="s">
        <v>138</v>
      </c>
      <c r="C29" s="1" t="s">
        <v>139</v>
      </c>
      <c r="D29" s="1" t="s">
        <v>140</v>
      </c>
      <c r="E29" s="1" t="s">
        <v>141</v>
      </c>
      <c r="F29" s="1" t="s">
        <v>38</v>
      </c>
      <c r="G29" s="1" t="str">
        <f t="shared" si="1"/>
        <v>100% All Child Welfare (75% FFP)</v>
      </c>
      <c r="H29" s="1" t="s">
        <v>142</v>
      </c>
      <c r="I29" s="13">
        <v>2037</v>
      </c>
      <c r="J29" s="12">
        <v>2</v>
      </c>
      <c r="K29" s="14">
        <v>0.75</v>
      </c>
    </row>
    <row r="30" spans="1:11" ht="137.25" customHeight="1" x14ac:dyDescent="0.2">
      <c r="A30" s="1" t="s">
        <v>23</v>
      </c>
      <c r="B30" s="1" t="s">
        <v>143</v>
      </c>
      <c r="C30" s="1" t="s">
        <v>144</v>
      </c>
      <c r="D30" s="1" t="s">
        <v>145</v>
      </c>
      <c r="E30" s="1" t="s">
        <v>146</v>
      </c>
      <c r="F30" s="1" t="s">
        <v>147</v>
      </c>
      <c r="G30" s="1" t="str">
        <f t="shared" si="1"/>
        <v>100% All Child Welfare (75% FFP)</v>
      </c>
      <c r="H30" s="1" t="s">
        <v>123</v>
      </c>
      <c r="I30" s="13">
        <v>2669</v>
      </c>
      <c r="J30" s="12">
        <v>2</v>
      </c>
      <c r="K30" s="14">
        <v>1</v>
      </c>
    </row>
    <row r="31" spans="1:11" ht="125.1" customHeight="1" x14ac:dyDescent="0.2">
      <c r="A31" s="1" t="s">
        <v>23</v>
      </c>
      <c r="B31" s="1" t="s">
        <v>143</v>
      </c>
      <c r="C31" s="1" t="s">
        <v>148</v>
      </c>
      <c r="D31" s="1" t="s">
        <v>149</v>
      </c>
      <c r="E31" s="1" t="s">
        <v>150</v>
      </c>
      <c r="F31" s="1" t="s">
        <v>147</v>
      </c>
      <c r="G31" s="19" t="s">
        <v>186</v>
      </c>
      <c r="H31" s="1" t="s">
        <v>187</v>
      </c>
      <c r="I31" s="13">
        <v>1335</v>
      </c>
      <c r="J31" s="12">
        <v>1</v>
      </c>
      <c r="K31" s="14">
        <v>0.5</v>
      </c>
    </row>
    <row r="32" spans="1:11" ht="247.5" customHeight="1" x14ac:dyDescent="0.2">
      <c r="A32" s="1" t="s">
        <v>23</v>
      </c>
      <c r="B32" s="1" t="s">
        <v>143</v>
      </c>
      <c r="C32" s="1" t="s">
        <v>151</v>
      </c>
      <c r="D32" s="1" t="s">
        <v>152</v>
      </c>
      <c r="E32" s="1" t="s">
        <v>153</v>
      </c>
      <c r="F32" s="1" t="s">
        <v>147</v>
      </c>
      <c r="G32" s="1" t="str">
        <f>$G$4</f>
        <v>100% All Child Welfare (75% FFP)</v>
      </c>
      <c r="H32" s="1" t="s">
        <v>154</v>
      </c>
      <c r="I32" s="13">
        <v>1335</v>
      </c>
      <c r="J32" s="12">
        <v>1</v>
      </c>
      <c r="K32" s="14">
        <v>0.5</v>
      </c>
    </row>
    <row r="33" spans="1:11" ht="180" customHeight="1" x14ac:dyDescent="0.2">
      <c r="A33" s="1" t="s">
        <v>23</v>
      </c>
      <c r="B33" s="1" t="s">
        <v>155</v>
      </c>
      <c r="C33" s="1" t="s">
        <v>156</v>
      </c>
      <c r="D33" s="1" t="s">
        <v>157</v>
      </c>
      <c r="E33" s="1" t="s">
        <v>158</v>
      </c>
      <c r="F33" s="1" t="s">
        <v>147</v>
      </c>
      <c r="G33" s="1" t="str">
        <f>$G$4</f>
        <v>100% All Child Welfare (75% FFP)</v>
      </c>
      <c r="H33" s="1" t="s">
        <v>159</v>
      </c>
      <c r="I33" s="13">
        <v>1202</v>
      </c>
      <c r="J33" s="12">
        <v>1</v>
      </c>
      <c r="K33" s="14">
        <v>0.3</v>
      </c>
    </row>
    <row r="34" spans="1:11" ht="125.1" customHeight="1" x14ac:dyDescent="0.2">
      <c r="A34" s="1" t="s">
        <v>23</v>
      </c>
      <c r="B34" s="1" t="s">
        <v>155</v>
      </c>
      <c r="C34" s="1" t="s">
        <v>160</v>
      </c>
      <c r="D34" s="1" t="s">
        <v>161</v>
      </c>
      <c r="E34" s="1" t="s">
        <v>162</v>
      </c>
      <c r="F34" s="1" t="s">
        <v>147</v>
      </c>
      <c r="G34" s="1" t="str">
        <f>$G$4</f>
        <v>100% All Child Welfare (75% FFP)</v>
      </c>
      <c r="H34" s="1" t="s">
        <v>159</v>
      </c>
      <c r="I34" s="13">
        <v>1202</v>
      </c>
      <c r="J34" s="12">
        <v>1</v>
      </c>
      <c r="K34" s="14">
        <v>0.3</v>
      </c>
    </row>
    <row r="35" spans="1:11" ht="189.75" customHeight="1" x14ac:dyDescent="0.2">
      <c r="A35" s="1" t="s">
        <v>23</v>
      </c>
      <c r="B35" s="1" t="s">
        <v>155</v>
      </c>
      <c r="C35" s="1" t="s">
        <v>163</v>
      </c>
      <c r="D35" s="1" t="s">
        <v>164</v>
      </c>
      <c r="E35" s="1" t="s">
        <v>165</v>
      </c>
      <c r="F35" s="1" t="s">
        <v>147</v>
      </c>
      <c r="G35" s="1" t="str">
        <f>$G$4</f>
        <v>100% All Child Welfare (75% FFP)</v>
      </c>
      <c r="H35" s="1" t="s">
        <v>159</v>
      </c>
      <c r="I35" s="13">
        <v>1202</v>
      </c>
      <c r="J35" s="12">
        <v>1</v>
      </c>
      <c r="K35" s="14">
        <v>0.3</v>
      </c>
    </row>
    <row r="36" spans="1:11" ht="207" customHeight="1" x14ac:dyDescent="0.2">
      <c r="A36" s="1" t="s">
        <v>23</v>
      </c>
      <c r="B36" s="1" t="s">
        <v>12</v>
      </c>
      <c r="C36" s="1" t="s">
        <v>172</v>
      </c>
      <c r="D36" s="19" t="s">
        <v>181</v>
      </c>
      <c r="E36" s="20" t="s">
        <v>179</v>
      </c>
      <c r="F36" s="19" t="s">
        <v>178</v>
      </c>
      <c r="G36" s="19" t="str">
        <f>$G$4</f>
        <v>100% All Child Welfare (75% FFP)</v>
      </c>
      <c r="H36" s="19" t="s">
        <v>184</v>
      </c>
      <c r="I36" s="13">
        <v>32585</v>
      </c>
      <c r="J36" s="12">
        <v>6</v>
      </c>
      <c r="K36" s="14">
        <v>6</v>
      </c>
    </row>
    <row r="37" spans="1:11" ht="207.75" customHeight="1" x14ac:dyDescent="0.2">
      <c r="A37" s="1" t="s">
        <v>23</v>
      </c>
      <c r="B37" s="1" t="s">
        <v>44</v>
      </c>
      <c r="C37" s="1" t="s">
        <v>173</v>
      </c>
      <c r="D37" s="19" t="s">
        <v>180</v>
      </c>
      <c r="E37" s="19" t="s">
        <v>182</v>
      </c>
      <c r="F37" s="19" t="s">
        <v>178</v>
      </c>
      <c r="G37" s="19" t="s">
        <v>28</v>
      </c>
      <c r="H37" s="19" t="s">
        <v>185</v>
      </c>
      <c r="I37" s="13">
        <v>4337</v>
      </c>
      <c r="J37" s="12">
        <v>2</v>
      </c>
      <c r="K37" s="14">
        <v>1</v>
      </c>
    </row>
    <row r="38" spans="1:11" ht="205.5" customHeight="1" x14ac:dyDescent="0.2">
      <c r="A38" s="1" t="s">
        <v>23</v>
      </c>
      <c r="B38" s="1" t="s">
        <v>175</v>
      </c>
      <c r="C38" s="1" t="s">
        <v>174</v>
      </c>
      <c r="D38" s="19" t="s">
        <v>176</v>
      </c>
      <c r="E38" s="20" t="s">
        <v>177</v>
      </c>
      <c r="F38" s="19" t="s">
        <v>147</v>
      </c>
      <c r="G38" s="19" t="str">
        <f>$G$4</f>
        <v>100% All Child Welfare (75% FFP)</v>
      </c>
      <c r="H38" s="19" t="s">
        <v>183</v>
      </c>
      <c r="I38" s="13">
        <v>7138</v>
      </c>
      <c r="J38" s="12">
        <v>3</v>
      </c>
      <c r="K38" s="14">
        <v>1</v>
      </c>
    </row>
    <row r="39" spans="1:11" ht="45" customHeight="1" x14ac:dyDescent="0.2">
      <c r="K39" s="14"/>
    </row>
    <row r="40" spans="1:11" ht="68.25" customHeight="1" x14ac:dyDescent="0.2">
      <c r="K40" s="14"/>
    </row>
    <row r="41" spans="1:11" ht="45" customHeight="1" x14ac:dyDescent="0.2">
      <c r="K41" s="14"/>
    </row>
    <row r="42" spans="1:11" ht="45" customHeight="1" x14ac:dyDescent="0.2">
      <c r="K42" s="14"/>
    </row>
    <row r="43" spans="1:11" ht="45" customHeight="1" x14ac:dyDescent="0.2">
      <c r="K43" s="14"/>
    </row>
    <row r="44" spans="1:11" ht="45" customHeight="1" x14ac:dyDescent="0.2">
      <c r="K44" s="14"/>
    </row>
    <row r="45" spans="1:11" ht="45" customHeight="1" x14ac:dyDescent="0.2">
      <c r="K45" s="14"/>
    </row>
    <row r="46" spans="1:11" ht="45" customHeight="1" x14ac:dyDescent="0.2">
      <c r="K46" s="14"/>
    </row>
    <row r="47" spans="1:11" ht="45" customHeight="1" x14ac:dyDescent="0.2">
      <c r="K47" s="14"/>
    </row>
    <row r="48" spans="1:11" ht="45" customHeight="1" x14ac:dyDescent="0.2">
      <c r="K48" s="14"/>
    </row>
    <row r="49" spans="11:11" ht="45" customHeight="1" x14ac:dyDescent="0.2">
      <c r="K49" s="14"/>
    </row>
    <row r="50" spans="11:11" ht="45" customHeight="1" x14ac:dyDescent="0.2">
      <c r="K50" s="14"/>
    </row>
    <row r="51" spans="11:11" ht="45" customHeight="1" x14ac:dyDescent="0.2">
      <c r="K51" s="14"/>
    </row>
    <row r="190" spans="1:1" ht="45" customHeight="1" x14ac:dyDescent="0.2">
      <c r="A190" s="9" t="s">
        <v>166</v>
      </c>
    </row>
    <row r="191" spans="1:1" ht="45" customHeight="1" x14ac:dyDescent="0.2">
      <c r="A191" s="9" t="s">
        <v>167</v>
      </c>
    </row>
    <row r="203" spans="1:11" s="2" customFormat="1" ht="45" customHeight="1" x14ac:dyDescent="0.2">
      <c r="A203" s="6" t="s">
        <v>168</v>
      </c>
      <c r="B203" s="3"/>
      <c r="C203" s="3"/>
      <c r="D203" s="3"/>
      <c r="E203" s="4"/>
      <c r="F203" s="3"/>
      <c r="G203" s="5"/>
      <c r="H203" s="5"/>
      <c r="I203" s="15"/>
      <c r="J203" s="16"/>
      <c r="K203" s="16"/>
    </row>
    <row r="204" spans="1:11" s="2" customFormat="1" ht="45" customHeight="1" x14ac:dyDescent="0.2">
      <c r="A204" s="7" t="s">
        <v>169</v>
      </c>
      <c r="I204" s="17"/>
      <c r="J204" s="18"/>
      <c r="K204" s="18"/>
    </row>
    <row r="205" spans="1:11" s="2" customFormat="1" ht="45" customHeight="1" x14ac:dyDescent="0.2">
      <c r="A205" s="7" t="s">
        <v>170</v>
      </c>
      <c r="I205" s="17"/>
      <c r="J205" s="18"/>
      <c r="K205" s="18"/>
    </row>
    <row r="209" spans="4:4" ht="45" customHeight="1" x14ac:dyDescent="0.2">
      <c r="D209" s="1" t="s">
        <v>171</v>
      </c>
    </row>
  </sheetData>
  <printOptions horizontalCentered="1"/>
  <pageMargins left="0" right="0" top="0.75" bottom="0.5" header="0.3" footer="0.3"/>
  <pageSetup paperSize="5" scale="63" fitToHeight="0" orientation="landscape" r:id="rId1"/>
  <headerFooter alignWithMargins="0">
    <oddHeader>&amp;LAttachment 2&amp;CService Training Contract</oddHeader>
    <oddFooter>&amp;CPage &amp;P of &amp;N&amp;RFOSU-19-001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B38EB605B5B54E98F7E3451D2456E1" ma:contentTypeVersion="13" ma:contentTypeDescription="Create a new document." ma:contentTypeScope="" ma:versionID="e8a4fb316d038ed96e073be315896c5b">
  <xsd:schema xmlns:xsd="http://www.w3.org/2001/XMLSchema" xmlns:xs="http://www.w3.org/2001/XMLSchema" xmlns:p="http://schemas.microsoft.com/office/2006/metadata/properties" xmlns:ns2="f1b0e3fc-ca2b-4643-83e3-f3ebd3417cfa" xmlns:ns3="9b09ea23-b51b-4a90-b332-592932ac7f24" targetNamespace="http://schemas.microsoft.com/office/2006/metadata/properties" ma:root="true" ma:fieldsID="dfe55cfa1c5a6f21b3087c653adea02d" ns2:_="" ns3:_="">
    <xsd:import namespace="f1b0e3fc-ca2b-4643-83e3-f3ebd3417cfa"/>
    <xsd:import namespace="9b09ea23-b51b-4a90-b332-592932ac7f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b0e3fc-ca2b-4643-83e3-f3ebd3417c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09ea23-b51b-4a90-b332-592932ac7f2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42CB7-9967-40E9-891E-192DC5629B7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AB3D4A9-0649-491F-AED5-8E5E5534D9A1}">
  <ds:schemaRefs>
    <ds:schemaRef ds:uri="http://schemas.microsoft.com/sharepoint/v3/contenttype/forms"/>
  </ds:schemaRefs>
</ds:datastoreItem>
</file>

<file path=customXml/itemProps3.xml><?xml version="1.0" encoding="utf-8"?>
<ds:datastoreItem xmlns:ds="http://schemas.openxmlformats.org/officeDocument/2006/customXml" ds:itemID="{2D6E7742-3768-4306-93F3-9244A5BA6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b0e3fc-ca2b-4643-83e3-f3ebd3417cfa"/>
    <ds:schemaRef ds:uri="9b09ea23-b51b-4a90-b332-592932ac7f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CWPTA Training Plan</vt:lpstr>
      <vt:lpstr>'CWPTA Training Plan'!_Hlk84489291</vt:lpstr>
      <vt:lpstr>'CWPTA Training Plan'!Print_Area</vt:lpstr>
      <vt:lpstr>'CWPTA Training Plan'!Print_Titles</vt:lpstr>
    </vt:vector>
  </TitlesOfParts>
  <Manager/>
  <Company>State of Iowa - 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Beckman, Mary Jo</dc:creator>
  <cp:keywords/>
  <dc:description/>
  <cp:lastModifiedBy>Regula, Kara</cp:lastModifiedBy>
  <cp:revision/>
  <cp:lastPrinted>2021-12-06T21:39:42Z</cp:lastPrinted>
  <dcterms:created xsi:type="dcterms:W3CDTF">2014-06-05T16:49:00Z</dcterms:created>
  <dcterms:modified xsi:type="dcterms:W3CDTF">2022-02-23T18:30:23Z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0x010100D5B38EB605B5B54E98F7E3451D2456E1</vt:lpwstr>
  </property>
</Properties>
</file>