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oovr3s1\MEDTEMP.771\RBYG\A - Contracts in Progress\MED-25-013 PBA Services\"/>
    </mc:Choice>
  </mc:AlternateContent>
  <xr:revisionPtr revIDLastSave="0" documentId="13_ncr:1_{695696AF-ECCC-486B-B520-11D3BCFE811C}" xr6:coauthVersionLast="47" xr6:coauthVersionMax="47" xr10:uidLastSave="{00000000-0000-0000-0000-000000000000}"/>
  <bookViews>
    <workbookView xWindow="1920" yWindow="0" windowWidth="23925" windowHeight="15510" tabRatio="848" xr2:uid="{5FC31757-6E34-42BE-9B23-3A423DB7C261}"/>
  </bookViews>
  <sheets>
    <sheet name="Instructions" sheetId="5" r:id="rId1"/>
    <sheet name="Table 1 - Total Cost" sheetId="6" r:id="rId2"/>
    <sheet name="Table 2 - DDI Milestones" sheetId="1" r:id="rId3"/>
    <sheet name="Table 3 - M&amp;O" sheetId="3" r:id="rId4"/>
    <sheet name="Table 4 - Licenses" sheetId="2" r:id="rId5"/>
    <sheet name="Table 5 -Rate Card" sheetId="10" r:id="rId6"/>
  </sheets>
  <definedNames>
    <definedName name="_xlnm.Print_Area" localSheetId="1">'Table 1 - Total Cost'!$A$1:$D$41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6" l="1"/>
  <c r="D27" i="6"/>
  <c r="D26" i="6"/>
  <c r="D25" i="6"/>
  <c r="D24" i="6"/>
  <c r="D23" i="6"/>
  <c r="D22" i="6"/>
  <c r="D21" i="6"/>
  <c r="D20" i="6"/>
  <c r="C11" i="3" l="1"/>
  <c r="D11" i="6" s="1"/>
  <c r="D11" i="3"/>
  <c r="D12" i="6" s="1"/>
  <c r="E11" i="3"/>
  <c r="D13" i="6" s="1"/>
  <c r="F11" i="3"/>
  <c r="D14" i="6" s="1"/>
  <c r="G11" i="3"/>
  <c r="D15" i="6" s="1"/>
  <c r="H11" i="3"/>
  <c r="D16" i="6" s="1"/>
  <c r="I11" i="3"/>
  <c r="D17" i="6" s="1"/>
  <c r="J11" i="3"/>
  <c r="D18" i="6" s="1"/>
  <c r="B11" i="3"/>
  <c r="D10" i="6" s="1"/>
  <c r="O36" i="2" l="1"/>
  <c r="O15" i="2"/>
  <c r="N36" i="2"/>
  <c r="M36" i="2"/>
  <c r="L36" i="2"/>
  <c r="K36" i="2"/>
  <c r="J36" i="2"/>
  <c r="I36" i="2"/>
  <c r="H36" i="2"/>
  <c r="G36" i="2"/>
  <c r="H15" i="2"/>
  <c r="I15" i="2"/>
  <c r="J15" i="2"/>
  <c r="K15" i="2"/>
  <c r="L15" i="2"/>
  <c r="M15" i="2"/>
  <c r="N15" i="2"/>
  <c r="G15" i="2"/>
  <c r="J5" i="10"/>
  <c r="D38" i="6" s="1"/>
  <c r="I5" i="10"/>
  <c r="D37" i="6" s="1"/>
  <c r="H5" i="10"/>
  <c r="D36" i="6" s="1"/>
  <c r="G5" i="10"/>
  <c r="D35" i="6" s="1"/>
  <c r="F5" i="10"/>
  <c r="D34" i="6" s="1"/>
  <c r="E5" i="10"/>
  <c r="D33" i="6" s="1"/>
  <c r="D5" i="10"/>
  <c r="D32" i="6" s="1"/>
  <c r="C5" i="10"/>
  <c r="D31" i="6" s="1"/>
  <c r="B5" i="10"/>
  <c r="D30" i="6" s="1"/>
  <c r="D39" i="6" l="1"/>
  <c r="B9" i="1"/>
  <c r="C9" i="1"/>
  <c r="D5" i="6" s="1"/>
  <c r="D41" i="6" l="1"/>
</calcChain>
</file>

<file path=xl/sharedStrings.xml><?xml version="1.0" encoding="utf-8"?>
<sst xmlns="http://schemas.openxmlformats.org/spreadsheetml/2006/main" count="182" uniqueCount="103">
  <si>
    <t>Table 1 - Total Cost</t>
  </si>
  <si>
    <t>Implementation Cost (All-Inclusive) - 12 Months</t>
  </si>
  <si>
    <t>Expense</t>
  </si>
  <si>
    <t xml:space="preserve">Cost </t>
  </si>
  <si>
    <t>Fixed Operations Costs</t>
  </si>
  <si>
    <t>Annual Cost</t>
  </si>
  <si>
    <t>Base Year 1:</t>
  </si>
  <si>
    <t>Base Year 2:</t>
  </si>
  <si>
    <t>Base Year 3:</t>
  </si>
  <si>
    <t>Base Year 4:</t>
  </si>
  <si>
    <t>Base Year 5:</t>
  </si>
  <si>
    <t xml:space="preserve">Optional Renewal Year 1: </t>
  </si>
  <si>
    <t>Optional Renewal Year 2:</t>
  </si>
  <si>
    <t>Optional Renewal Year 3:</t>
  </si>
  <si>
    <t>Optional Renewal Year 4:</t>
  </si>
  <si>
    <t>Change Service Request Optional Enhancement Costs</t>
  </si>
  <si>
    <r>
      <t xml:space="preserve">Total Operations and Licensing Cost
</t>
    </r>
    <r>
      <rPr>
        <i/>
        <sz val="10"/>
        <color theme="1"/>
        <rFont val="Times New Roman"/>
        <family val="1"/>
      </rPr>
      <t>(Sum of Operations Costs for all Contract Years)</t>
    </r>
  </si>
  <si>
    <t>Total Vendor Cost</t>
  </si>
  <si>
    <t>Table 2 - DDI Payment Milestones</t>
  </si>
  <si>
    <t>Implementation Milestones</t>
  </si>
  <si>
    <t>Milestone</t>
  </si>
  <si>
    <t>Milestone Percentage of DDI (%)</t>
  </si>
  <si>
    <t>Total Milestone Cost</t>
  </si>
  <si>
    <t>Total DDI Allocation</t>
  </si>
  <si>
    <t>Table 3 - Maintenance and Operations (M&amp;O)</t>
  </si>
  <si>
    <t>Categories of Services</t>
  </si>
  <si>
    <t>Base Term</t>
  </si>
  <si>
    <t>Optional Contract Term</t>
  </si>
  <si>
    <t>Year 1</t>
  </si>
  <si>
    <t>Year 2</t>
  </si>
  <si>
    <t>Year 3</t>
  </si>
  <si>
    <t>Year 4</t>
  </si>
  <si>
    <t>Year 5</t>
  </si>
  <si>
    <t>Optional 
Year 1</t>
  </si>
  <si>
    <t>Optional 
Year 2</t>
  </si>
  <si>
    <t>Optional 
Year 3</t>
  </si>
  <si>
    <t>Optional 
Year 4</t>
  </si>
  <si>
    <t xml:space="preserve">Pharmacy Benefit Administration (PBA) Services </t>
  </si>
  <si>
    <t>Reporting and Analytics  (Attachment G, Tab D )</t>
  </si>
  <si>
    <t>Vendor-provided Licensing (Vendor Owned)</t>
  </si>
  <si>
    <t>Line Item #</t>
  </si>
  <si>
    <t>System/Subsystem</t>
  </si>
  <si>
    <t>Software Vendor Name</t>
  </si>
  <si>
    <t>Purpose</t>
  </si>
  <si>
    <t>License Type (Instance, Server, Installation, etc.)</t>
  </si>
  <si>
    <t>Number of Licenses</t>
  </si>
  <si>
    <t>(EXAMPLE) POS</t>
  </si>
  <si>
    <t>Vendor ABC</t>
  </si>
  <si>
    <t>Oracle</t>
  </si>
  <si>
    <t xml:space="preserve"> Hourly Rate Year 1</t>
  </si>
  <si>
    <t>Change Request Rates and Hours</t>
  </si>
  <si>
    <t>Blended Rate Year 1</t>
  </si>
  <si>
    <t>Blended Rate Year 2</t>
  </si>
  <si>
    <t>Blended Rate Year 3</t>
  </si>
  <si>
    <t>Blended Rate Year 4</t>
  </si>
  <si>
    <t>Blended Rate Year 5</t>
  </si>
  <si>
    <t>Blended Rate Option Year 1</t>
  </si>
  <si>
    <t>Blended Rate Option Year 2</t>
  </si>
  <si>
    <t>Blended Rate Option Year 3</t>
  </si>
  <si>
    <t>Blended Rate Option Year 4</t>
  </si>
  <si>
    <t>Change Request Hours per Year*</t>
  </si>
  <si>
    <t>Total Change Request Costs per Year</t>
  </si>
  <si>
    <t>* The number of change request hours are not guaranteed. The representative hours are for scoring purposes only. The actual change request hours may be more or less than stated amount.</t>
  </si>
  <si>
    <t>Staffing Role 
(RFP Section Number Here - Reference)</t>
  </si>
  <si>
    <t>Hourly Rate Year 2</t>
  </si>
  <si>
    <t>Hourly Rate Year 3</t>
  </si>
  <si>
    <t>Hourly Rate Year 4</t>
  </si>
  <si>
    <t>Hourly Rate  Year 5</t>
  </si>
  <si>
    <t>Hourly Rate  Option Year 1</t>
  </si>
  <si>
    <t>Hourly Rate  Option Year 2</t>
  </si>
  <si>
    <t>Hourly Rate  Option Year 3</t>
  </si>
  <si>
    <t>Hourly Rate  Option Year 4</t>
  </si>
  <si>
    <t>Other Personnel:</t>
  </si>
  <si>
    <t>Offeror Defined Role Here…</t>
  </si>
  <si>
    <t>Payment Milestone #1 - 
Project Start Up and Requirements Validation</t>
  </si>
  <si>
    <t>Payment Milestone #3 –Testing and Acceptance</t>
  </si>
  <si>
    <r>
      <t xml:space="preserve">Payment Milestone #4 – </t>
    </r>
    <r>
      <rPr>
        <sz val="11"/>
        <color rgb="FF000000"/>
        <rFont val="Times New Roman"/>
        <family val="1"/>
      </rPr>
      <t>System Deployment “Go-live”</t>
    </r>
  </si>
  <si>
    <r>
      <t xml:space="preserve">Payment Milestone #5 – </t>
    </r>
    <r>
      <rPr>
        <sz val="11"/>
        <color rgb="FF000000"/>
        <rFont val="Times New Roman"/>
        <family val="1"/>
      </rPr>
      <t>CMS Certification for pharmacy module complete</t>
    </r>
  </si>
  <si>
    <t>Licensing Costs</t>
  </si>
  <si>
    <t>Operations Cost (All Services)</t>
  </si>
  <si>
    <t>Design, Development, and Implementation (DDI) Costs</t>
  </si>
  <si>
    <t>Change Request Maximum Blended Rate per Hour</t>
  </si>
  <si>
    <t>Payment Milestone #2 – 
Development, Configuration, and Build</t>
  </si>
  <si>
    <t>Point of Sale (Attachment G, Tab A)</t>
  </si>
  <si>
    <t>P&amp;T and DUR Committee Management (Attachment G, Tab C)</t>
  </si>
  <si>
    <t>ATTACHMENT F - COST PROPOSAL FORM</t>
  </si>
  <si>
    <t>RFP MED-25-013 PBA Services</t>
  </si>
  <si>
    <t>NOT CONFIDENTIAL – this form may not be designated as confidential in whole or in part.</t>
  </si>
  <si>
    <t>Company Name --------------------------------&gt;</t>
  </si>
  <si>
    <t xml:space="preserve">INSTRUCTIONS TO BIDDERS: Bidders are instructed to complete enter information into Tables 1, 2, 3, 4, 5, and 6 as described below. The Bidder’s Cost Proposal shall include all charges of any kind associated with the goods and services offered by the Bidder to meet all RFP requirements. The Agency will not be liable for any fees or charges for the goods and services offered by the Bidder that are not set forth in the Cost Proposal. Failure to adequately represent all costs as requested in this RFP may be grounds for Proposal disqualification at the sole discretion of the Agency. </t>
  </si>
  <si>
    <r>
      <rPr>
        <b/>
        <sz val="11"/>
        <color theme="1"/>
        <rFont val="Times New Roman"/>
        <family val="1"/>
      </rPr>
      <t xml:space="preserve">Table 1 -Total Cost 
</t>
    </r>
    <r>
      <rPr>
        <sz val="11"/>
        <color theme="1"/>
        <rFont val="Times New Roman"/>
        <family val="1"/>
      </rPr>
      <t xml:space="preserve">The Cost Proposal Form will automatically calculate Total Costs. Bidders only add Company Name at the top of this Table. The Agency will use the figure in the Total Vendor Cost to score cost proposal pricing. </t>
    </r>
  </si>
  <si>
    <t>Table 4 - Licenses Detail</t>
  </si>
  <si>
    <t>Vendor-provided Licensing (Third-Party)</t>
  </si>
  <si>
    <t>Table 5 - Rate Card</t>
  </si>
  <si>
    <r>
      <rPr>
        <b/>
        <sz val="11"/>
        <color theme="1"/>
        <rFont val="Times New Roman"/>
        <family val="1"/>
      </rPr>
      <t>Table 4: Licensing and Hosting</t>
    </r>
    <r>
      <rPr>
        <sz val="11"/>
        <color theme="1"/>
        <rFont val="Times New Roman"/>
        <family val="1"/>
      </rPr>
      <t xml:space="preserve">
Bidders are instructed to enter a monthly firm, fixed price value for licenses or SaaS subscription fees, hosting, and other related infrastructure and environment costs, including costs for all third-party software licensing required as part of their solution.  The types and volumes of software needed may be further refined during contract negotiations based on the needs of the Agency, system requirements, and how the Bidder will support the solution. </t>
    </r>
    <r>
      <rPr>
        <sz val="7"/>
        <color theme="1"/>
        <rFont val="Times New Roman"/>
        <family val="1"/>
      </rPr>
      <t xml:space="preserve">     
</t>
    </r>
    <r>
      <rPr>
        <sz val="11"/>
        <color theme="1"/>
        <rFont val="Times New Roman"/>
        <family val="1"/>
      </rPr>
      <t xml:space="preserve">The Bidder shall list the proposed software manufacturer, brand name, module name, and version number for items being proposed.
Costs shall include licensing that covers all environments (e.g., Development, Test, Training, Production). All required Package Software items shall be included in this worksheet (e.g. Utility/System, Management Software, Database Management Systems (DBMS), Other). 
Bidders may insert additional rows as required.  It is the responsibility of the vendor to ensure spreadsheet calculations are correct. </t>
    </r>
  </si>
  <si>
    <t>Total Vendor-Provided Third Party License Monthly Cost</t>
  </si>
  <si>
    <t>Total Vendor-Owned License Monthly Cost</t>
  </si>
  <si>
    <t>Total Monthly Costs for PBA Services</t>
  </si>
  <si>
    <r>
      <rPr>
        <b/>
        <sz val="11"/>
        <color rgb="FF000000"/>
        <rFont val="Times New Roman"/>
        <family val="1"/>
      </rPr>
      <t xml:space="preserve">Table 2: DDI Milestones
</t>
    </r>
    <r>
      <rPr>
        <sz val="11"/>
        <color rgb="FF000000"/>
        <rFont val="Times New Roman"/>
        <family val="1"/>
      </rPr>
      <t>Bidders are instructed to enter a total firm, fixed price value for DDI in Table 2, Column C, Rows 4 through 8.</t>
    </r>
  </si>
  <si>
    <t>Drug Rebate (Attachment G, Tab B)</t>
  </si>
  <si>
    <t>Utlization Management and Clinical (Attachment G, Tab C)</t>
  </si>
  <si>
    <r>
      <rPr>
        <b/>
        <sz val="11"/>
        <color rgb="FF000000"/>
        <rFont val="Times New Roman"/>
        <family val="1"/>
      </rPr>
      <t xml:space="preserve">Table 3: M&amp;O
</t>
    </r>
    <r>
      <rPr>
        <sz val="11"/>
        <color rgb="FF000000"/>
        <rFont val="Times New Roman"/>
        <family val="1"/>
      </rPr>
      <t xml:space="preserve">Bidders are instructed to enter a monthly firm, fixed price value for Maintenance and Operations in Table 3, Columns B through J, Rows 6 through 10, for each tab in Attachment G, excluding the licensing, subscription, hosting, or other costs listed in Table 4. </t>
    </r>
    <r>
      <rPr>
        <b/>
        <sz val="11"/>
        <color rgb="FF000000"/>
        <rFont val="Times New Roman"/>
        <family val="1"/>
      </rPr>
      <t xml:space="preserve">NOTE: </t>
    </r>
    <r>
      <rPr>
        <sz val="11"/>
        <color rgb="FF000000"/>
        <rFont val="Times New Roman"/>
        <family val="1"/>
      </rPr>
      <t>Bidders shall price P&amp;T and DUR Committee Management separately from the rest of Attachment G, Tab C.
Maintenance and Operations costs shall include all staffing costs related to updating/maintaining/operating systems, as well as all related services and administrative costs.</t>
    </r>
  </si>
  <si>
    <r>
      <rPr>
        <b/>
        <sz val="11"/>
        <color theme="1"/>
        <rFont val="Times New Roman"/>
        <family val="1"/>
      </rPr>
      <t>Table 5: Rate Card</t>
    </r>
    <r>
      <rPr>
        <sz val="11"/>
        <color theme="1"/>
        <rFont val="Times New Roman"/>
        <family val="1"/>
      </rPr>
      <t xml:space="preserve">
Bidders must provide their blended maximum hourly rate within </t>
    </r>
    <r>
      <rPr>
        <b/>
        <sz val="11"/>
        <color theme="1"/>
        <rFont val="Times New Roman"/>
        <family val="1"/>
      </rPr>
      <t>Table 5 - Rate Card</t>
    </r>
    <r>
      <rPr>
        <sz val="11"/>
        <color theme="1"/>
        <rFont val="Times New Roman"/>
        <family val="1"/>
      </rPr>
      <t xml:space="preserve">. Offerors should include staff positions and rates based on the types of anticipated support needed for Change Service Requests. The maximum blended rate is the cost component that will be scored and represents the maximum fully burdened (all-inclusive) rate that the Agency will pay the bidder for potential change requests.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</si>
</sst>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00_);_(&quot;$&quot;* \(#,##0.00\);_(&quot;$&quot;* &quot;-&quot;_);_(@_)"/>
  </numFmts>
  <fonts count="16" x14ac:knownFonts="1">
    <font>
      <sz val="11"/>
      <color theme="1"/>
      <name val="Calibri"/>
      <family val="2"/>
      <scheme val="minor"/>
    </font>
    <font>
      <b/>
      <sz val="12"/>
      <color rgb="FF000000"/>
      <name val="Times New Roman"/>
      <family val="1"/>
    </font>
    <font>
      <sz val="11"/>
      <color theme="1"/>
      <name val="Times New Roman"/>
      <family val="1"/>
    </font>
    <font>
      <b/>
      <sz val="11"/>
      <color rgb="FF000000"/>
      <name val="Times New Roman"/>
      <family val="1"/>
    </font>
    <font>
      <sz val="11"/>
      <color rgb="FF000000"/>
      <name val="Times New Roman"/>
      <family val="1"/>
    </font>
    <font>
      <b/>
      <sz val="12"/>
      <name val="Times New Roman"/>
      <family val="1"/>
    </font>
    <font>
      <b/>
      <sz val="11"/>
      <color theme="1"/>
      <name val="Times New Roman"/>
      <family val="1"/>
    </font>
    <font>
      <sz val="11"/>
      <color theme="1"/>
      <name val="Calibri"/>
      <family val="2"/>
      <scheme val="minor"/>
    </font>
    <font>
      <sz val="8"/>
      <name val="Calibri"/>
      <family val="2"/>
      <scheme val="minor"/>
    </font>
    <font>
      <b/>
      <sz val="12"/>
      <color theme="1"/>
      <name val="Times New Roman"/>
      <family val="1"/>
    </font>
    <font>
      <sz val="12"/>
      <color theme="1"/>
      <name val="Times New Roman"/>
      <family val="1"/>
    </font>
    <font>
      <i/>
      <sz val="10"/>
      <color theme="1"/>
      <name val="Times New Roman"/>
      <family val="1"/>
    </font>
    <font>
      <i/>
      <sz val="12"/>
      <color rgb="FFFFFFFF"/>
      <name val="Times New Roman"/>
      <family val="1"/>
    </font>
    <font>
      <b/>
      <sz val="14"/>
      <color theme="1"/>
      <name val="Times New Roman"/>
      <family val="1"/>
    </font>
    <font>
      <b/>
      <sz val="16"/>
      <color theme="1"/>
      <name val="Times New Roman"/>
      <family val="1"/>
    </font>
    <font>
      <sz val="7"/>
      <color theme="1"/>
      <name val="Times New Roman"/>
      <family val="1"/>
    </font>
  </fonts>
  <fills count="11">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rgb="FFBFBFBF"/>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0" tint="-0.249977111117893"/>
        <bgColor indexed="64"/>
      </patternFill>
    </fill>
    <fill>
      <patternFill patternType="darkGray">
        <bgColor theme="0" tint="-0.14999847407452621"/>
      </patternFill>
    </fill>
    <fill>
      <patternFill patternType="solid">
        <fgColor theme="0"/>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style="medium">
        <color indexed="64"/>
      </top>
      <bottom style="thin">
        <color auto="1"/>
      </bottom>
      <diagonal/>
    </border>
    <border>
      <left style="medium">
        <color auto="1"/>
      </left>
      <right style="medium">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3" fontId="7" fillId="0" borderId="0" applyFont="0" applyFill="0" applyBorder="0" applyAlignment="0" applyProtection="0"/>
    <xf numFmtId="44" fontId="7" fillId="0" borderId="0" applyFont="0" applyFill="0" applyBorder="0" applyAlignment="0" applyProtection="0"/>
  </cellStyleXfs>
  <cellXfs count="130">
    <xf numFmtId="0" fontId="0" fillId="0" borderId="0" xfId="0"/>
    <xf numFmtId="0" fontId="2" fillId="0" borderId="0" xfId="0" applyFont="1"/>
    <xf numFmtId="0" fontId="1" fillId="0" borderId="0" xfId="0" applyFont="1"/>
    <xf numFmtId="0" fontId="3" fillId="0" borderId="0" xfId="0" applyFont="1"/>
    <xf numFmtId="0" fontId="0" fillId="0" borderId="0" xfId="0" applyAlignment="1">
      <alignment horizontal="center" vertical="center" wrapText="1"/>
    </xf>
    <xf numFmtId="44" fontId="4" fillId="0" borderId="1" xfId="2" applyFont="1" applyFill="1" applyBorder="1" applyAlignment="1">
      <alignment wrapText="1"/>
    </xf>
    <xf numFmtId="44" fontId="3" fillId="6" borderId="1" xfId="2" applyFont="1" applyFill="1" applyBorder="1" applyAlignment="1">
      <alignment wrapText="1"/>
    </xf>
    <xf numFmtId="44" fontId="4" fillId="0" borderId="16" xfId="2" applyFont="1" applyFill="1" applyBorder="1" applyAlignment="1">
      <alignment wrapText="1"/>
    </xf>
    <xf numFmtId="0" fontId="2" fillId="0" borderId="6" xfId="0" applyFont="1" applyBorder="1"/>
    <xf numFmtId="164" fontId="9" fillId="6" borderId="1" xfId="2" applyNumberFormat="1" applyFont="1" applyFill="1" applyBorder="1" applyAlignment="1" applyProtection="1">
      <alignment vertical="center" wrapText="1"/>
    </xf>
    <xf numFmtId="0" fontId="9" fillId="4" borderId="1" xfId="0" applyFont="1" applyFill="1" applyBorder="1" applyAlignment="1">
      <alignment vertical="center" wrapText="1"/>
    </xf>
    <xf numFmtId="164" fontId="9" fillId="6" borderId="1" xfId="2" applyNumberFormat="1" applyFont="1" applyFill="1" applyBorder="1" applyAlignment="1" applyProtection="1">
      <alignment horizontal="left" vertical="center" wrapText="1"/>
    </xf>
    <xf numFmtId="0" fontId="2" fillId="0" borderId="0" xfId="0" quotePrefix="1" applyFont="1"/>
    <xf numFmtId="0" fontId="13" fillId="6" borderId="1" xfId="0" applyFont="1" applyFill="1" applyBorder="1" applyAlignment="1">
      <alignment horizontal="left" vertical="center" wrapText="1"/>
    </xf>
    <xf numFmtId="164" fontId="13" fillId="6" borderId="1" xfId="0" applyNumberFormat="1" applyFont="1" applyFill="1" applyBorder="1"/>
    <xf numFmtId="0" fontId="2" fillId="0" borderId="0" xfId="0" applyFont="1" applyAlignment="1">
      <alignment horizontal="center" wrapText="1"/>
    </xf>
    <xf numFmtId="0" fontId="2" fillId="0" borderId="0" xfId="0" applyFont="1" applyAlignment="1">
      <alignment wrapText="1"/>
    </xf>
    <xf numFmtId="0" fontId="9" fillId="6" borderId="6" xfId="0" applyFont="1" applyFill="1" applyBorder="1"/>
    <xf numFmtId="0" fontId="4" fillId="0" borderId="6" xfId="0" applyFont="1" applyBorder="1" applyAlignment="1">
      <alignment wrapText="1"/>
    </xf>
    <xf numFmtId="0" fontId="6" fillId="2" borderId="22" xfId="0" applyFont="1" applyFill="1" applyBorder="1" applyAlignment="1">
      <alignment vertical="center"/>
    </xf>
    <xf numFmtId="0" fontId="6" fillId="2" borderId="23" xfId="0" applyFont="1" applyFill="1" applyBorder="1" applyAlignment="1">
      <alignment horizontal="center" vertical="center" wrapText="1"/>
    </xf>
    <xf numFmtId="9" fontId="2" fillId="6" borderId="1" xfId="0" applyNumberFormat="1" applyFont="1" applyFill="1" applyBorder="1" applyAlignment="1">
      <alignment horizontal="right" vertical="center" wrapText="1"/>
    </xf>
    <xf numFmtId="9" fontId="2" fillId="6" borderId="18" xfId="0" applyNumberFormat="1" applyFont="1" applyFill="1" applyBorder="1" applyAlignment="1">
      <alignment horizontal="right" vertical="center" wrapText="1"/>
    </xf>
    <xf numFmtId="0" fontId="9" fillId="5" borderId="1" xfId="0" applyFont="1" applyFill="1" applyBorder="1" applyAlignment="1">
      <alignment horizontal="center" vertical="center" wrapText="1"/>
    </xf>
    <xf numFmtId="164" fontId="9" fillId="6" borderId="1" xfId="0" applyNumberFormat="1" applyFont="1" applyFill="1" applyBorder="1" applyAlignment="1" applyProtection="1">
      <alignment vertical="center" wrapText="1"/>
      <protection locked="0"/>
    </xf>
    <xf numFmtId="0" fontId="4" fillId="0" borderId="6" xfId="0" applyFont="1" applyBorder="1" applyAlignment="1">
      <alignment horizontal="left" vertical="center" wrapText="1"/>
    </xf>
    <xf numFmtId="0" fontId="2" fillId="2"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9" borderId="1" xfId="0" applyFont="1" applyFill="1" applyBorder="1" applyAlignment="1">
      <alignment wrapText="1"/>
    </xf>
    <xf numFmtId="44" fontId="2" fillId="9" borderId="1" xfId="2" applyFont="1" applyFill="1" applyBorder="1" applyAlignment="1">
      <alignment wrapText="1"/>
    </xf>
    <xf numFmtId="0" fontId="2" fillId="2" borderId="1" xfId="0" applyFont="1" applyFill="1" applyBorder="1" applyAlignment="1">
      <alignment wrapText="1"/>
    </xf>
    <xf numFmtId="44" fontId="2" fillId="2" borderId="1" xfId="2" applyFont="1" applyFill="1" applyBorder="1" applyAlignment="1">
      <alignment wrapText="1"/>
    </xf>
    <xf numFmtId="0" fontId="2" fillId="0" borderId="1" xfId="0" applyFont="1" applyBorder="1" applyAlignment="1">
      <alignment wrapText="1"/>
    </xf>
    <xf numFmtId="44" fontId="2" fillId="0" borderId="1" xfId="2" applyFont="1" applyBorder="1" applyAlignment="1">
      <alignment wrapText="1"/>
    </xf>
    <xf numFmtId="0" fontId="2" fillId="9" borderId="0" xfId="0" applyFont="1" applyFill="1"/>
    <xf numFmtId="0" fontId="6" fillId="0" borderId="0" xfId="0" applyFont="1"/>
    <xf numFmtId="0" fontId="2" fillId="0" borderId="0" xfId="0" applyFont="1" applyAlignment="1">
      <alignment horizontal="center" vertical="center" wrapText="1"/>
    </xf>
    <xf numFmtId="0" fontId="9" fillId="7" borderId="1" xfId="0" applyFont="1" applyFill="1" applyBorder="1" applyAlignment="1">
      <alignment horizontal="center" vertical="center" wrapText="1"/>
    </xf>
    <xf numFmtId="0" fontId="9" fillId="0" borderId="1" xfId="0" applyFont="1" applyBorder="1"/>
    <xf numFmtId="44" fontId="10" fillId="0" borderId="1" xfId="2" applyFont="1" applyBorder="1" applyAlignment="1">
      <alignment horizontal="center" vertical="center" wrapText="1"/>
    </xf>
    <xf numFmtId="0" fontId="9" fillId="0" borderId="18" xfId="0" applyFont="1" applyBorder="1"/>
    <xf numFmtId="43" fontId="10" fillId="5" borderId="1" xfId="1" applyFont="1" applyFill="1" applyBorder="1" applyAlignment="1" applyProtection="1">
      <alignment horizontal="right" vertical="center" wrapText="1"/>
    </xf>
    <xf numFmtId="0" fontId="9" fillId="0" borderId="5" xfId="0" applyFont="1" applyBorder="1"/>
    <xf numFmtId="44" fontId="9" fillId="0" borderId="5" xfId="0" applyNumberFormat="1" applyFont="1" applyBorder="1" applyAlignment="1">
      <alignment horizontal="center" vertical="center" wrapText="1"/>
    </xf>
    <xf numFmtId="0" fontId="14" fillId="2" borderId="1" xfId="0" applyFont="1" applyFill="1" applyBorder="1"/>
    <xf numFmtId="0" fontId="10" fillId="0" borderId="21" xfId="0" applyFont="1" applyBorder="1"/>
    <xf numFmtId="164" fontId="10" fillId="0" borderId="1" xfId="2" applyNumberFormat="1" applyFont="1" applyFill="1" applyBorder="1" applyAlignment="1">
      <alignment horizontal="center" vertical="center" wrapText="1"/>
    </xf>
    <xf numFmtId="0" fontId="9" fillId="2" borderId="26" xfId="0" applyFont="1" applyFill="1" applyBorder="1" applyAlignment="1">
      <alignment horizontal="justify" vertical="center" wrapText="1"/>
    </xf>
    <xf numFmtId="0" fontId="9" fillId="0" borderId="3" xfId="0" applyFont="1" applyBorder="1" applyAlignment="1">
      <alignment vertical="center" wrapText="1"/>
    </xf>
    <xf numFmtId="0" fontId="9" fillId="0" borderId="8" xfId="0" applyFont="1" applyBorder="1" applyAlignment="1">
      <alignment vertical="center" wrapText="1"/>
    </xf>
    <xf numFmtId="0" fontId="6" fillId="0" borderId="0" xfId="0" applyFont="1" applyAlignment="1">
      <alignment vertical="center"/>
    </xf>
    <xf numFmtId="0" fontId="6" fillId="7" borderId="2" xfId="0" applyFont="1" applyFill="1" applyBorder="1"/>
    <xf numFmtId="0" fontId="6" fillId="7" borderId="3" xfId="0" applyFont="1" applyFill="1" applyBorder="1"/>
    <xf numFmtId="0" fontId="6" fillId="7" borderId="8" xfId="0" applyFont="1" applyFill="1" applyBorder="1"/>
    <xf numFmtId="0" fontId="6" fillId="2" borderId="20" xfId="0" applyFont="1" applyFill="1" applyBorder="1" applyAlignment="1">
      <alignment horizontal="center" vertical="center" wrapText="1"/>
    </xf>
    <xf numFmtId="44" fontId="2" fillId="6" borderId="16" xfId="2" applyFont="1" applyFill="1" applyBorder="1" applyAlignment="1">
      <alignment horizontal="right" vertical="center"/>
    </xf>
    <xf numFmtId="0" fontId="2" fillId="0" borderId="28" xfId="0" applyFont="1" applyBorder="1"/>
    <xf numFmtId="44" fontId="2" fillId="6" borderId="19" xfId="2" applyFont="1" applyFill="1" applyBorder="1" applyAlignment="1">
      <alignment horizontal="right" vertical="center"/>
    </xf>
    <xf numFmtId="0" fontId="6" fillId="0" borderId="17" xfId="0" applyFont="1" applyBorder="1" applyAlignment="1">
      <alignment horizontal="right" vertical="center" wrapText="1"/>
    </xf>
    <xf numFmtId="9" fontId="6" fillId="6" borderId="29" xfId="0" applyNumberFormat="1" applyFont="1" applyFill="1" applyBorder="1" applyAlignment="1">
      <alignment horizontal="right" vertical="center" wrapText="1"/>
    </xf>
    <xf numFmtId="44" fontId="6" fillId="6" borderId="30" xfId="2" applyFont="1" applyFill="1" applyBorder="1" applyAlignment="1">
      <alignment horizontal="right" vertical="center"/>
    </xf>
    <xf numFmtId="0" fontId="6" fillId="0" borderId="0" xfId="0" applyFont="1" applyAlignment="1">
      <alignment horizontal="left" vertical="center"/>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9" fillId="0" borderId="0" xfId="0" applyFont="1" applyAlignment="1">
      <alignment horizontal="center" wrapText="1"/>
    </xf>
    <xf numFmtId="0" fontId="9" fillId="0" borderId="15" xfId="0" applyFont="1" applyBorder="1" applyAlignment="1">
      <alignment horizontal="center"/>
    </xf>
    <xf numFmtId="0" fontId="2" fillId="9" borderId="14" xfId="0" applyFont="1" applyFill="1" applyBorder="1" applyAlignment="1">
      <alignment horizontal="left" vertical="center" wrapText="1"/>
    </xf>
    <xf numFmtId="0" fontId="2" fillId="9" borderId="15" xfId="0" applyFont="1" applyFill="1" applyBorder="1" applyAlignment="1">
      <alignment horizontal="left" vertical="center" wrapText="1"/>
    </xf>
    <xf numFmtId="0" fontId="2" fillId="9" borderId="4" xfId="0" applyFont="1" applyFill="1" applyBorder="1" applyAlignment="1">
      <alignment horizontal="left" vertical="center" wrapText="1"/>
    </xf>
    <xf numFmtId="0" fontId="9" fillId="9" borderId="12" xfId="0" applyFont="1" applyFill="1" applyBorder="1" applyAlignment="1">
      <alignment horizontal="left" vertical="center" wrapText="1"/>
    </xf>
    <xf numFmtId="0" fontId="9" fillId="9" borderId="7" xfId="0" applyFont="1" applyFill="1" applyBorder="1" applyAlignment="1">
      <alignment horizontal="left" vertical="center"/>
    </xf>
    <xf numFmtId="0" fontId="9" fillId="9" borderId="13" xfId="0" applyFont="1" applyFill="1" applyBorder="1" applyAlignment="1">
      <alignment horizontal="left" vertical="center"/>
    </xf>
    <xf numFmtId="0" fontId="2" fillId="9" borderId="9"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2" fillId="9" borderId="11" xfId="0" applyFont="1" applyFill="1" applyBorder="1" applyAlignment="1">
      <alignment horizontal="left" vertical="center" wrapText="1"/>
    </xf>
    <xf numFmtId="0" fontId="4" fillId="9" borderId="9" xfId="0" applyFont="1" applyFill="1" applyBorder="1" applyAlignment="1">
      <alignment horizontal="left" vertical="center" wrapText="1"/>
    </xf>
    <xf numFmtId="0" fontId="10" fillId="9" borderId="14" xfId="0" applyFont="1" applyFill="1" applyBorder="1" applyAlignment="1">
      <alignment horizontal="left" vertical="center" wrapText="1"/>
    </xf>
    <xf numFmtId="0" fontId="9" fillId="9" borderId="15" xfId="0" applyFont="1" applyFill="1" applyBorder="1" applyAlignment="1">
      <alignment horizontal="left" vertical="center" wrapText="1"/>
    </xf>
    <xf numFmtId="0" fontId="9" fillId="9" borderId="4"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5" borderId="9" xfId="0" applyFont="1" applyFill="1" applyBorder="1" applyAlignment="1">
      <alignment horizontal="left" vertical="center" wrapText="1"/>
    </xf>
    <xf numFmtId="0" fontId="9" fillId="5" borderId="10"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10" fillId="6" borderId="10" xfId="0" applyFont="1" applyFill="1" applyBorder="1" applyAlignment="1">
      <alignment horizontal="left" vertical="center" wrapText="1"/>
    </xf>
    <xf numFmtId="0" fontId="10" fillId="6" borderId="1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13" xfId="0" applyFont="1" applyFill="1" applyBorder="1" applyAlignment="1">
      <alignment horizontal="left" vertical="center" wrapText="1"/>
    </xf>
    <xf numFmtId="0" fontId="9" fillId="5"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10" fillId="0" borderId="9" xfId="0" applyFont="1" applyBorder="1" applyAlignment="1">
      <alignment horizontal="left" wrapText="1"/>
    </xf>
    <xf numFmtId="0" fontId="10" fillId="0" borderId="10" xfId="0" applyFont="1" applyBorder="1" applyAlignment="1">
      <alignment horizontal="left" wrapText="1"/>
    </xf>
    <xf numFmtId="0" fontId="10" fillId="0" borderId="11" xfId="0" applyFont="1" applyBorder="1" applyAlignment="1">
      <alignment horizontal="left" wrapText="1"/>
    </xf>
    <xf numFmtId="0" fontId="9" fillId="4" borderId="9"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0" borderId="25" xfId="0" applyFont="1" applyBorder="1" applyAlignment="1">
      <alignment horizontal="center" vertical="top"/>
    </xf>
    <xf numFmtId="0" fontId="9" fillId="0" borderId="15" xfId="0" applyFont="1" applyBorder="1" applyAlignment="1">
      <alignment horizontal="center" vertical="top"/>
    </xf>
    <xf numFmtId="0" fontId="9" fillId="0" borderId="27" xfId="0" applyFont="1" applyBorder="1" applyAlignment="1">
      <alignment horizontal="center" vertical="top"/>
    </xf>
    <xf numFmtId="0" fontId="9" fillId="10" borderId="9"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1" xfId="0" applyFont="1" applyFill="1" applyBorder="1" applyAlignment="1">
      <alignment horizontal="center" vertical="center" wrapText="1"/>
    </xf>
    <xf numFmtId="0" fontId="9" fillId="6" borderId="9" xfId="0" applyFont="1" applyFill="1" applyBorder="1" applyAlignment="1">
      <alignment horizontal="left" vertical="center" wrapText="1"/>
    </xf>
    <xf numFmtId="0" fontId="9" fillId="6" borderId="10" xfId="0" applyFont="1" applyFill="1" applyBorder="1" applyAlignment="1">
      <alignment horizontal="left" vertical="center" wrapText="1"/>
    </xf>
    <xf numFmtId="0" fontId="9" fillId="6" borderId="11" xfId="0" applyFont="1" applyFill="1" applyBorder="1" applyAlignment="1">
      <alignment horizontal="left" vertical="center" wrapText="1"/>
    </xf>
    <xf numFmtId="0" fontId="12" fillId="4" borderId="1" xfId="0" applyFont="1" applyFill="1" applyBorder="1" applyAlignment="1">
      <alignment vertical="center" wrapText="1"/>
    </xf>
    <xf numFmtId="44" fontId="9" fillId="6" borderId="9" xfId="2" applyFont="1" applyFill="1" applyBorder="1" applyAlignment="1" applyProtection="1">
      <alignment horizontal="center" vertical="center" wrapText="1"/>
    </xf>
    <xf numFmtId="44" fontId="9" fillId="6" borderId="11" xfId="2" applyFont="1" applyFill="1" applyBorder="1" applyAlignment="1" applyProtection="1">
      <alignment horizontal="center" vertical="center" wrapText="1"/>
    </xf>
    <xf numFmtId="0" fontId="5" fillId="6" borderId="6" xfId="0" applyFont="1" applyFill="1" applyBorder="1" applyAlignment="1">
      <alignment wrapText="1"/>
    </xf>
    <xf numFmtId="0" fontId="5" fillId="6" borderId="5" xfId="0" applyFont="1" applyFill="1" applyBorder="1" applyAlignment="1">
      <alignment wrapText="1"/>
    </xf>
    <xf numFmtId="0" fontId="5" fillId="6" borderId="32" xfId="0" applyFont="1" applyFill="1" applyBorder="1" applyAlignment="1">
      <alignment wrapText="1"/>
    </xf>
    <xf numFmtId="0" fontId="1" fillId="0" borderId="0" xfId="0" applyFont="1" applyAlignment="1">
      <alignment horizontal="left" wrapText="1"/>
    </xf>
    <xf numFmtId="0" fontId="1" fillId="3" borderId="2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 xfId="0" applyFont="1" applyFill="1" applyBorder="1" applyAlignment="1">
      <alignment horizontal="left" wrapText="1"/>
    </xf>
    <xf numFmtId="0" fontId="1" fillId="3" borderId="31" xfId="0" applyFont="1" applyFill="1" applyBorder="1" applyAlignment="1">
      <alignment horizontal="left" wrapText="1"/>
    </xf>
    <xf numFmtId="0" fontId="2" fillId="2" borderId="1" xfId="0" applyFont="1" applyFill="1" applyBorder="1" applyAlignment="1">
      <alignment horizontal="left"/>
    </xf>
    <xf numFmtId="0" fontId="2" fillId="7" borderId="1"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5" xfId="0" applyFont="1" applyFill="1" applyBorder="1" applyAlignment="1">
      <alignment horizontal="center" vertical="center" wrapText="1"/>
    </xf>
    <xf numFmtId="164" fontId="10" fillId="8" borderId="9" xfId="2" applyNumberFormat="1" applyFont="1" applyFill="1" applyBorder="1" applyAlignment="1">
      <alignment horizontal="center" vertical="center" wrapText="1"/>
    </xf>
    <xf numFmtId="164" fontId="10" fillId="8" borderId="10" xfId="2" applyNumberFormat="1" applyFont="1" applyFill="1" applyBorder="1" applyAlignment="1">
      <alignment horizontal="center"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63222-FEBB-40CC-B130-E8BA06BA01CC}">
  <sheetPr>
    <tabColor rgb="FFE04403"/>
  </sheetPr>
  <dimension ref="B1:L9"/>
  <sheetViews>
    <sheetView tabSelected="1" topLeftCell="A4" zoomScaleNormal="100" workbookViewId="0">
      <selection activeCell="B9" sqref="B9:L9"/>
    </sheetView>
  </sheetViews>
  <sheetFormatPr defaultColWidth="9.140625" defaultRowHeight="15" x14ac:dyDescent="0.25"/>
  <cols>
    <col min="1" max="1" width="9.140625" style="34"/>
    <col min="2" max="2" width="8.7109375" style="34" customWidth="1"/>
    <col min="3" max="11" width="9.140625" style="34"/>
    <col min="12" max="12" width="36" style="34" customWidth="1"/>
    <col min="13" max="14" width="9.140625" style="34"/>
    <col min="15" max="15" width="31.28515625" style="34" customWidth="1"/>
    <col min="16" max="16384" width="9.140625" style="34"/>
  </cols>
  <sheetData>
    <row r="1" spans="2:12" ht="15.75" customHeight="1" x14ac:dyDescent="0.25">
      <c r="B1" s="65" t="s">
        <v>86</v>
      </c>
      <c r="C1" s="65"/>
      <c r="D1" s="65"/>
      <c r="E1" s="65"/>
      <c r="F1" s="65"/>
      <c r="G1" s="65"/>
      <c r="H1" s="65"/>
      <c r="I1" s="65"/>
      <c r="J1" s="65"/>
      <c r="K1" s="65"/>
      <c r="L1" s="65"/>
    </row>
    <row r="2" spans="2:12" ht="16.5" customHeight="1" x14ac:dyDescent="0.25">
      <c r="B2" s="66" t="s">
        <v>85</v>
      </c>
      <c r="C2" s="66"/>
      <c r="D2" s="66"/>
      <c r="E2" s="66"/>
      <c r="F2" s="66"/>
      <c r="G2" s="66"/>
      <c r="H2" s="66"/>
      <c r="I2" s="66"/>
      <c r="J2" s="66"/>
      <c r="K2" s="66"/>
      <c r="L2" s="66"/>
    </row>
    <row r="3" spans="2:12" ht="44.25" customHeight="1" x14ac:dyDescent="0.25">
      <c r="B3" s="70" t="s">
        <v>87</v>
      </c>
      <c r="C3" s="71"/>
      <c r="D3" s="71"/>
      <c r="E3" s="71"/>
      <c r="F3" s="71"/>
      <c r="G3" s="71"/>
      <c r="H3" s="71"/>
      <c r="I3" s="71"/>
      <c r="J3" s="71"/>
      <c r="K3" s="71"/>
      <c r="L3" s="72"/>
    </row>
    <row r="4" spans="2:12" ht="97.5" customHeight="1" x14ac:dyDescent="0.25">
      <c r="B4" s="77" t="s">
        <v>89</v>
      </c>
      <c r="C4" s="78"/>
      <c r="D4" s="78"/>
      <c r="E4" s="78"/>
      <c r="F4" s="78"/>
      <c r="G4" s="78"/>
      <c r="H4" s="78"/>
      <c r="I4" s="78"/>
      <c r="J4" s="78"/>
      <c r="K4" s="78"/>
      <c r="L4" s="79"/>
    </row>
    <row r="5" spans="2:12" ht="57.75" customHeight="1" x14ac:dyDescent="0.25">
      <c r="B5" s="73" t="s">
        <v>90</v>
      </c>
      <c r="C5" s="74"/>
      <c r="D5" s="74"/>
      <c r="E5" s="74"/>
      <c r="F5" s="74"/>
      <c r="G5" s="74"/>
      <c r="H5" s="74"/>
      <c r="I5" s="74"/>
      <c r="J5" s="74"/>
      <c r="K5" s="74"/>
      <c r="L5" s="75"/>
    </row>
    <row r="6" spans="2:12" ht="49.5" customHeight="1" x14ac:dyDescent="0.25">
      <c r="B6" s="76" t="s">
        <v>98</v>
      </c>
      <c r="C6" s="74"/>
      <c r="D6" s="74"/>
      <c r="E6" s="74"/>
      <c r="F6" s="74"/>
      <c r="G6" s="74"/>
      <c r="H6" s="74"/>
      <c r="I6" s="74"/>
      <c r="J6" s="74"/>
      <c r="K6" s="74"/>
      <c r="L6" s="75"/>
    </row>
    <row r="7" spans="2:12" ht="95.25" customHeight="1" x14ac:dyDescent="0.25">
      <c r="B7" s="76" t="s">
        <v>101</v>
      </c>
      <c r="C7" s="74"/>
      <c r="D7" s="74"/>
      <c r="E7" s="74"/>
      <c r="F7" s="74"/>
      <c r="G7" s="74"/>
      <c r="H7" s="74"/>
      <c r="I7" s="74"/>
      <c r="J7" s="74"/>
      <c r="K7" s="74"/>
      <c r="L7" s="75"/>
    </row>
    <row r="8" spans="2:12" ht="150" customHeight="1" x14ac:dyDescent="0.25">
      <c r="B8" s="73" t="s">
        <v>94</v>
      </c>
      <c r="C8" s="74"/>
      <c r="D8" s="74"/>
      <c r="E8" s="74"/>
      <c r="F8" s="74"/>
      <c r="G8" s="74"/>
      <c r="H8" s="74"/>
      <c r="I8" s="74"/>
      <c r="J8" s="74"/>
      <c r="K8" s="74"/>
      <c r="L8" s="75"/>
    </row>
    <row r="9" spans="2:12" ht="68.25" customHeight="1" x14ac:dyDescent="0.25">
      <c r="B9" s="67" t="s">
        <v>102</v>
      </c>
      <c r="C9" s="68"/>
      <c r="D9" s="68"/>
      <c r="E9" s="68"/>
      <c r="F9" s="68"/>
      <c r="G9" s="68"/>
      <c r="H9" s="68"/>
      <c r="I9" s="68"/>
      <c r="J9" s="68"/>
      <c r="K9" s="68"/>
      <c r="L9" s="69"/>
    </row>
  </sheetData>
  <mergeCells count="9">
    <mergeCell ref="B1:L1"/>
    <mergeCell ref="B2:L2"/>
    <mergeCell ref="B9:L9"/>
    <mergeCell ref="B3:L3"/>
    <mergeCell ref="B5:L5"/>
    <mergeCell ref="B7:L7"/>
    <mergeCell ref="B8:L8"/>
    <mergeCell ref="B6:L6"/>
    <mergeCell ref="B4:L4"/>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9CB6E-AC67-48ED-A318-59917A9DB435}">
  <sheetPr>
    <tabColor rgb="FF92D050"/>
    <pageSetUpPr fitToPage="1"/>
  </sheetPr>
  <dimension ref="A1:I41"/>
  <sheetViews>
    <sheetView zoomScale="120" zoomScaleNormal="120" workbookViewId="0">
      <selection activeCell="I7" sqref="I7"/>
    </sheetView>
  </sheetViews>
  <sheetFormatPr defaultColWidth="9.140625" defaultRowHeight="15" x14ac:dyDescent="0.25"/>
  <cols>
    <col min="1" max="1" width="42.28515625" style="1" customWidth="1"/>
    <col min="2" max="2" width="29.85546875" style="1" customWidth="1"/>
    <col min="3" max="3" width="9.140625" style="1"/>
    <col min="4" max="4" width="20.28515625" style="1" customWidth="1"/>
    <col min="5" max="16384" width="9.140625" style="1"/>
  </cols>
  <sheetData>
    <row r="1" spans="1:9" ht="33.75" customHeight="1" thickBot="1" x14ac:dyDescent="0.3">
      <c r="A1" s="47" t="s">
        <v>88</v>
      </c>
      <c r="B1" s="104"/>
      <c r="C1" s="105"/>
      <c r="D1" s="106"/>
      <c r="E1" s="48"/>
      <c r="F1" s="48"/>
      <c r="G1" s="48"/>
      <c r="H1" s="48"/>
      <c r="I1" s="49"/>
    </row>
    <row r="2" spans="1:9" ht="15.75" x14ac:dyDescent="0.25">
      <c r="A2" s="101" t="s">
        <v>0</v>
      </c>
      <c r="B2" s="102"/>
      <c r="C2" s="102"/>
      <c r="D2" s="103"/>
    </row>
    <row r="3" spans="1:9" ht="15.75" x14ac:dyDescent="0.25">
      <c r="A3" s="80" t="s">
        <v>1</v>
      </c>
      <c r="B3" s="80"/>
      <c r="C3" s="80"/>
      <c r="D3" s="80"/>
    </row>
    <row r="4" spans="1:9" ht="15.75" x14ac:dyDescent="0.25">
      <c r="A4" s="81" t="s">
        <v>2</v>
      </c>
      <c r="B4" s="82"/>
      <c r="C4" s="83"/>
      <c r="D4" s="23" t="s">
        <v>3</v>
      </c>
    </row>
    <row r="5" spans="1:9" ht="15.75" customHeight="1" x14ac:dyDescent="0.25">
      <c r="A5" s="84" t="s">
        <v>80</v>
      </c>
      <c r="B5" s="85"/>
      <c r="C5" s="86"/>
      <c r="D5" s="24">
        <f>'Table 2 - DDI Milestones'!C9</f>
        <v>0</v>
      </c>
    </row>
    <row r="7" spans="1:9" ht="15.75" x14ac:dyDescent="0.25">
      <c r="A7" s="87" t="s">
        <v>79</v>
      </c>
      <c r="B7" s="87"/>
      <c r="C7" s="87"/>
      <c r="D7" s="87"/>
    </row>
    <row r="8" spans="1:9" ht="15" customHeight="1" x14ac:dyDescent="0.25">
      <c r="A8" s="88" t="s">
        <v>4</v>
      </c>
      <c r="B8" s="89"/>
      <c r="C8" s="90"/>
      <c r="D8" s="94" t="s">
        <v>5</v>
      </c>
    </row>
    <row r="9" spans="1:9" x14ac:dyDescent="0.25">
      <c r="A9" s="91"/>
      <c r="B9" s="92"/>
      <c r="C9" s="93"/>
      <c r="D9" s="94"/>
    </row>
    <row r="10" spans="1:9" ht="15.75" x14ac:dyDescent="0.25">
      <c r="A10" s="95" t="s">
        <v>6</v>
      </c>
      <c r="B10" s="96"/>
      <c r="C10" s="97"/>
      <c r="D10" s="9">
        <f>SUM('Table 3 - M&amp;O'!B11)*12</f>
        <v>0</v>
      </c>
    </row>
    <row r="11" spans="1:9" ht="15.75" x14ac:dyDescent="0.25">
      <c r="A11" s="95" t="s">
        <v>7</v>
      </c>
      <c r="B11" s="96"/>
      <c r="C11" s="97"/>
      <c r="D11" s="9">
        <f>SUM('Table 3 - M&amp;O'!C11)*12</f>
        <v>0</v>
      </c>
    </row>
    <row r="12" spans="1:9" ht="15.75" x14ac:dyDescent="0.25">
      <c r="A12" s="95" t="s">
        <v>8</v>
      </c>
      <c r="B12" s="96"/>
      <c r="C12" s="97"/>
      <c r="D12" s="9">
        <f>SUM('Table 3 - M&amp;O'!D11)*12</f>
        <v>0</v>
      </c>
    </row>
    <row r="13" spans="1:9" ht="15.75" x14ac:dyDescent="0.25">
      <c r="A13" s="95" t="s">
        <v>9</v>
      </c>
      <c r="B13" s="96"/>
      <c r="C13" s="97"/>
      <c r="D13" s="9">
        <f>SUM('Table 3 - M&amp;O'!E11)*12</f>
        <v>0</v>
      </c>
    </row>
    <row r="14" spans="1:9" ht="15.75" x14ac:dyDescent="0.25">
      <c r="A14" s="95" t="s">
        <v>10</v>
      </c>
      <c r="B14" s="96"/>
      <c r="C14" s="97"/>
      <c r="D14" s="9">
        <f>SUM('Table 3 - M&amp;O'!F11)*12</f>
        <v>0</v>
      </c>
    </row>
    <row r="15" spans="1:9" ht="15.75" x14ac:dyDescent="0.25">
      <c r="A15" s="95" t="s">
        <v>11</v>
      </c>
      <c r="B15" s="96"/>
      <c r="C15" s="97"/>
      <c r="D15" s="9">
        <f>SUM('Table 3 - M&amp;O'!G11)*12</f>
        <v>0</v>
      </c>
    </row>
    <row r="16" spans="1:9" ht="15.75" x14ac:dyDescent="0.25">
      <c r="A16" s="95" t="s">
        <v>12</v>
      </c>
      <c r="B16" s="96"/>
      <c r="C16" s="97"/>
      <c r="D16" s="9">
        <f>SUM('Table 3 - M&amp;O'!H11)*12</f>
        <v>0</v>
      </c>
    </row>
    <row r="17" spans="1:5" ht="15.75" x14ac:dyDescent="0.25">
      <c r="A17" s="95" t="s">
        <v>13</v>
      </c>
      <c r="B17" s="96"/>
      <c r="C17" s="97"/>
      <c r="D17" s="9">
        <f>SUM('Table 3 - M&amp;O'!I11)*12</f>
        <v>0</v>
      </c>
    </row>
    <row r="18" spans="1:5" ht="15.75" x14ac:dyDescent="0.25">
      <c r="A18" s="95" t="s">
        <v>14</v>
      </c>
      <c r="B18" s="96"/>
      <c r="C18" s="97"/>
      <c r="D18" s="9">
        <f>SUM('Table 3 - M&amp;O'!J11)*12</f>
        <v>0</v>
      </c>
    </row>
    <row r="19" spans="1:5" ht="15.75" x14ac:dyDescent="0.25">
      <c r="A19" s="98" t="s">
        <v>78</v>
      </c>
      <c r="B19" s="99"/>
      <c r="C19" s="100"/>
      <c r="D19" s="10" t="s">
        <v>5</v>
      </c>
    </row>
    <row r="20" spans="1:5" ht="15.75" x14ac:dyDescent="0.25">
      <c r="A20" s="95" t="s">
        <v>6</v>
      </c>
      <c r="B20" s="96"/>
      <c r="C20" s="97"/>
      <c r="D20" s="11">
        <f>SUM('Table 4 - Licenses'!G15+'Table 4 - Licenses'!G36)*12</f>
        <v>0</v>
      </c>
    </row>
    <row r="21" spans="1:5" ht="15.75" x14ac:dyDescent="0.25">
      <c r="A21" s="95" t="s">
        <v>7</v>
      </c>
      <c r="B21" s="96"/>
      <c r="C21" s="97"/>
      <c r="D21" s="11">
        <f>SUM('Table 4 - Licenses'!H15+'Table 4 - Licenses'!H36)*12</f>
        <v>0</v>
      </c>
    </row>
    <row r="22" spans="1:5" ht="15.75" x14ac:dyDescent="0.25">
      <c r="A22" s="95" t="s">
        <v>8</v>
      </c>
      <c r="B22" s="96"/>
      <c r="C22" s="97"/>
      <c r="D22" s="11">
        <f>SUM('Table 4 - Licenses'!I15+'Table 4 - Licenses'!I36)*12</f>
        <v>0</v>
      </c>
    </row>
    <row r="23" spans="1:5" ht="15.75" x14ac:dyDescent="0.25">
      <c r="A23" s="95" t="s">
        <v>9</v>
      </c>
      <c r="B23" s="96"/>
      <c r="C23" s="97"/>
      <c r="D23" s="11">
        <f>SUM('Table 4 - Licenses'!J15+'Table 4 - Licenses'!J36)*12</f>
        <v>0</v>
      </c>
    </row>
    <row r="24" spans="1:5" ht="15.75" x14ac:dyDescent="0.25">
      <c r="A24" s="95" t="s">
        <v>10</v>
      </c>
      <c r="B24" s="96"/>
      <c r="C24" s="97"/>
      <c r="D24" s="11">
        <f>SUM('Table 4 - Licenses'!K15+'Table 4 - Licenses'!K36)*12</f>
        <v>0</v>
      </c>
    </row>
    <row r="25" spans="1:5" ht="15.75" x14ac:dyDescent="0.25">
      <c r="A25" s="95" t="s">
        <v>11</v>
      </c>
      <c r="B25" s="96"/>
      <c r="C25" s="97"/>
      <c r="D25" s="11">
        <f>SUM('Table 4 - Licenses'!L15+'Table 4 - Licenses'!L36)*12</f>
        <v>0</v>
      </c>
    </row>
    <row r="26" spans="1:5" ht="15.75" x14ac:dyDescent="0.25">
      <c r="A26" s="95" t="s">
        <v>12</v>
      </c>
      <c r="B26" s="96"/>
      <c r="C26" s="97"/>
      <c r="D26" s="11">
        <f>SUM('Table 4 - Licenses'!M15+'Table 4 - Licenses'!M36)*12</f>
        <v>0</v>
      </c>
    </row>
    <row r="27" spans="1:5" ht="15.75" x14ac:dyDescent="0.25">
      <c r="A27" s="95" t="s">
        <v>13</v>
      </c>
      <c r="B27" s="96"/>
      <c r="C27" s="97"/>
      <c r="D27" s="11">
        <f>SUM('Table 4 - Licenses'!N15+'Table 4 - Licenses'!N36)*12</f>
        <v>0</v>
      </c>
    </row>
    <row r="28" spans="1:5" ht="15.75" x14ac:dyDescent="0.25">
      <c r="A28" s="95" t="s">
        <v>14</v>
      </c>
      <c r="B28" s="96"/>
      <c r="C28" s="97"/>
      <c r="D28" s="11">
        <f>SUM('Table 4 - Licenses'!O15+'Table 4 - Licenses'!O36)*12</f>
        <v>0</v>
      </c>
    </row>
    <row r="29" spans="1:5" ht="15.75" x14ac:dyDescent="0.25">
      <c r="A29" s="98" t="s">
        <v>15</v>
      </c>
      <c r="B29" s="99"/>
      <c r="C29" s="100"/>
      <c r="D29" s="10" t="s">
        <v>5</v>
      </c>
    </row>
    <row r="30" spans="1:5" ht="15.75" x14ac:dyDescent="0.25">
      <c r="A30" s="95" t="s">
        <v>6</v>
      </c>
      <c r="B30" s="96"/>
      <c r="C30" s="97"/>
      <c r="D30" s="11">
        <f>'Table 5 -Rate Card'!B5</f>
        <v>0</v>
      </c>
    </row>
    <row r="31" spans="1:5" ht="15.75" x14ac:dyDescent="0.25">
      <c r="A31" s="95" t="s">
        <v>7</v>
      </c>
      <c r="B31" s="96"/>
      <c r="C31" s="97"/>
      <c r="D31" s="11">
        <f>'Table 5 -Rate Card'!C5</f>
        <v>0</v>
      </c>
      <c r="E31" s="12"/>
    </row>
    <row r="32" spans="1:5" ht="15.75" x14ac:dyDescent="0.25">
      <c r="A32" s="95" t="s">
        <v>8</v>
      </c>
      <c r="B32" s="96"/>
      <c r="C32" s="97"/>
      <c r="D32" s="11">
        <f>'Table 5 -Rate Card'!D5</f>
        <v>0</v>
      </c>
      <c r="E32" s="12"/>
    </row>
    <row r="33" spans="1:5" ht="15.75" x14ac:dyDescent="0.25">
      <c r="A33" s="95" t="s">
        <v>9</v>
      </c>
      <c r="B33" s="96"/>
      <c r="C33" s="97"/>
      <c r="D33" s="11">
        <f>'Table 5 -Rate Card'!E5</f>
        <v>0</v>
      </c>
      <c r="E33" s="12"/>
    </row>
    <row r="34" spans="1:5" ht="15.75" x14ac:dyDescent="0.25">
      <c r="A34" s="95" t="s">
        <v>10</v>
      </c>
      <c r="B34" s="96"/>
      <c r="C34" s="97"/>
      <c r="D34" s="11">
        <f>'Table 5 -Rate Card'!F5</f>
        <v>0</v>
      </c>
      <c r="E34" s="12"/>
    </row>
    <row r="35" spans="1:5" ht="15.75" x14ac:dyDescent="0.25">
      <c r="A35" s="95" t="s">
        <v>11</v>
      </c>
      <c r="B35" s="96"/>
      <c r="C35" s="97"/>
      <c r="D35" s="11">
        <f>'Table 5 -Rate Card'!G5</f>
        <v>0</v>
      </c>
      <c r="E35" s="12"/>
    </row>
    <row r="36" spans="1:5" ht="15.75" x14ac:dyDescent="0.25">
      <c r="A36" s="95" t="s">
        <v>12</v>
      </c>
      <c r="B36" s="96"/>
      <c r="C36" s="97"/>
      <c r="D36" s="11">
        <f>'Table 5 -Rate Card'!H5</f>
        <v>0</v>
      </c>
      <c r="E36" s="12"/>
    </row>
    <row r="37" spans="1:5" ht="15.75" x14ac:dyDescent="0.25">
      <c r="A37" s="95" t="s">
        <v>13</v>
      </c>
      <c r="B37" s="96"/>
      <c r="C37" s="97"/>
      <c r="D37" s="11">
        <f>'Table 5 -Rate Card'!I5</f>
        <v>0</v>
      </c>
      <c r="E37" s="12"/>
    </row>
    <row r="38" spans="1:5" ht="15.75" x14ac:dyDescent="0.25">
      <c r="A38" s="95" t="s">
        <v>14</v>
      </c>
      <c r="B38" s="96"/>
      <c r="C38" s="97"/>
      <c r="D38" s="11">
        <f>'Table 5 -Rate Card'!J5</f>
        <v>0</v>
      </c>
      <c r="E38" s="12"/>
    </row>
    <row r="39" spans="1:5" ht="30.75" customHeight="1" x14ac:dyDescent="0.25">
      <c r="A39" s="107" t="s">
        <v>16</v>
      </c>
      <c r="B39" s="108"/>
      <c r="C39" s="109"/>
      <c r="D39" s="11">
        <f>SUM(D10:D18)+SUM(D20:D28)+SUM(D30:D38)</f>
        <v>0</v>
      </c>
    </row>
    <row r="40" spans="1:5" ht="15.75" x14ac:dyDescent="0.25">
      <c r="A40" s="110"/>
      <c r="B40" s="110"/>
      <c r="C40" s="110"/>
      <c r="D40" s="110"/>
    </row>
    <row r="41" spans="1:5" ht="18.75" x14ac:dyDescent="0.3">
      <c r="A41" s="13" t="s">
        <v>17</v>
      </c>
      <c r="B41" s="111"/>
      <c r="C41" s="112"/>
      <c r="D41" s="14">
        <f>D39+D5</f>
        <v>0</v>
      </c>
    </row>
  </sheetData>
  <mergeCells count="40">
    <mergeCell ref="A40:D40"/>
    <mergeCell ref="B41:C41"/>
    <mergeCell ref="A33:C33"/>
    <mergeCell ref="A34:C34"/>
    <mergeCell ref="A35:C35"/>
    <mergeCell ref="A36:C36"/>
    <mergeCell ref="A37:C37"/>
    <mergeCell ref="A38:C38"/>
    <mergeCell ref="A29:C29"/>
    <mergeCell ref="A30:C30"/>
    <mergeCell ref="A2:D2"/>
    <mergeCell ref="B1:D1"/>
    <mergeCell ref="A39:C39"/>
    <mergeCell ref="A32:C32"/>
    <mergeCell ref="A22:C22"/>
    <mergeCell ref="A23:C23"/>
    <mergeCell ref="A24:C24"/>
    <mergeCell ref="A25:C25"/>
    <mergeCell ref="A31:C31"/>
    <mergeCell ref="A21:C21"/>
    <mergeCell ref="A19:C19"/>
    <mergeCell ref="A20:C20"/>
    <mergeCell ref="A10:C10"/>
    <mergeCell ref="A11:C11"/>
    <mergeCell ref="A12:C12"/>
    <mergeCell ref="A13:C13"/>
    <mergeCell ref="A14:C14"/>
    <mergeCell ref="A15:C15"/>
    <mergeCell ref="A16:C16"/>
    <mergeCell ref="A17:C17"/>
    <mergeCell ref="A18:C18"/>
    <mergeCell ref="A26:C26"/>
    <mergeCell ref="A27:C27"/>
    <mergeCell ref="A28:C28"/>
    <mergeCell ref="A3:D3"/>
    <mergeCell ref="A4:C4"/>
    <mergeCell ref="A5:C5"/>
    <mergeCell ref="A7:D7"/>
    <mergeCell ref="A8:C9"/>
    <mergeCell ref="D8:D9"/>
  </mergeCells>
  <pageMargins left="0.7" right="0.7" top="0.75" bottom="0.75" header="0.3" footer="0.3"/>
  <pageSetup scale="89" fitToHeight="0" orientation="portrait" r:id="rId1"/>
  <ignoredErrors>
    <ignoredError sqref="D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8A7DC-72F5-4649-9680-383BE8B6CA60}">
  <sheetPr>
    <tabColor rgb="FF92D050"/>
  </sheetPr>
  <dimension ref="A1:C9"/>
  <sheetViews>
    <sheetView zoomScale="120" zoomScaleNormal="120" workbookViewId="0">
      <selection activeCell="A13" sqref="A13"/>
    </sheetView>
  </sheetViews>
  <sheetFormatPr defaultColWidth="9.140625" defaultRowHeight="15" x14ac:dyDescent="0.25"/>
  <cols>
    <col min="1" max="1" width="66.42578125" style="16" customWidth="1"/>
    <col min="2" max="2" width="20.5703125" style="15" customWidth="1"/>
    <col min="3" max="3" width="18.5703125" style="1" customWidth="1"/>
    <col min="4" max="16384" width="9.140625" style="1"/>
  </cols>
  <sheetData>
    <row r="1" spans="1:3" ht="24" customHeight="1" thickBot="1" x14ac:dyDescent="0.3">
      <c r="A1" s="61" t="s">
        <v>18</v>
      </c>
    </row>
    <row r="2" spans="1:3" ht="15.75" thickBot="1" x14ac:dyDescent="0.3">
      <c r="A2" s="51" t="s">
        <v>19</v>
      </c>
      <c r="B2" s="52"/>
      <c r="C2" s="53"/>
    </row>
    <row r="3" spans="1:3" ht="42.75" x14ac:dyDescent="0.25">
      <c r="A3" s="19" t="s">
        <v>20</v>
      </c>
      <c r="B3" s="20" t="s">
        <v>21</v>
      </c>
      <c r="C3" s="54" t="s">
        <v>22</v>
      </c>
    </row>
    <row r="4" spans="1:3" ht="30" x14ac:dyDescent="0.25">
      <c r="A4" s="25" t="s">
        <v>74</v>
      </c>
      <c r="B4" s="21">
        <v>0.15</v>
      </c>
      <c r="C4" s="55">
        <v>0</v>
      </c>
    </row>
    <row r="5" spans="1:3" ht="30" x14ac:dyDescent="0.25">
      <c r="A5" s="25" t="s">
        <v>82</v>
      </c>
      <c r="B5" s="21">
        <v>0.2</v>
      </c>
      <c r="C5" s="55">
        <v>0</v>
      </c>
    </row>
    <row r="6" spans="1:3" x14ac:dyDescent="0.25">
      <c r="A6" s="25" t="s">
        <v>75</v>
      </c>
      <c r="B6" s="21">
        <v>0.2</v>
      </c>
      <c r="C6" s="55">
        <v>0</v>
      </c>
    </row>
    <row r="7" spans="1:3" x14ac:dyDescent="0.25">
      <c r="A7" s="8" t="s">
        <v>76</v>
      </c>
      <c r="B7" s="21">
        <v>0.2</v>
      </c>
      <c r="C7" s="55">
        <v>0</v>
      </c>
    </row>
    <row r="8" spans="1:3" ht="15.75" thickBot="1" x14ac:dyDescent="0.3">
      <c r="A8" s="56" t="s">
        <v>77</v>
      </c>
      <c r="B8" s="22">
        <v>0.25</v>
      </c>
      <c r="C8" s="57">
        <v>0</v>
      </c>
    </row>
    <row r="9" spans="1:3" ht="15.75" thickBot="1" x14ac:dyDescent="0.3">
      <c r="A9" s="58" t="s">
        <v>23</v>
      </c>
      <c r="B9" s="59">
        <f>SUM(B4:B8)</f>
        <v>1</v>
      </c>
      <c r="C9" s="60">
        <f>SUM(C4:C8)</f>
        <v>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5CC19-78B0-4D95-9989-7AD3140453AC}">
  <sheetPr>
    <tabColor rgb="FF92D050"/>
  </sheetPr>
  <dimension ref="A1:J11"/>
  <sheetViews>
    <sheetView zoomScale="120" zoomScaleNormal="120" workbookViewId="0">
      <selection activeCell="A17" sqref="A17"/>
    </sheetView>
  </sheetViews>
  <sheetFormatPr defaultColWidth="9.140625" defaultRowHeight="15" x14ac:dyDescent="0.25"/>
  <cols>
    <col min="1" max="1" width="64.5703125" style="1" customWidth="1"/>
    <col min="2" max="10" width="15.7109375" style="1" customWidth="1"/>
    <col min="11" max="16384" width="9.140625" style="1"/>
  </cols>
  <sheetData>
    <row r="1" spans="1:10" ht="19.5" customHeight="1" x14ac:dyDescent="0.25">
      <c r="A1" s="116" t="s">
        <v>24</v>
      </c>
      <c r="B1" s="116"/>
      <c r="C1" s="116"/>
      <c r="D1" s="116"/>
      <c r="E1" s="116"/>
      <c r="F1" s="116"/>
      <c r="G1" s="116"/>
      <c r="H1" s="116"/>
      <c r="I1" s="116"/>
      <c r="J1" s="2"/>
    </row>
    <row r="2" spans="1:10" ht="15.75" thickBot="1" x14ac:dyDescent="0.3">
      <c r="A2" s="3"/>
    </row>
    <row r="3" spans="1:10" ht="15" customHeight="1" x14ac:dyDescent="0.25">
      <c r="A3" s="120" t="s">
        <v>25</v>
      </c>
      <c r="B3" s="117" t="s">
        <v>26</v>
      </c>
      <c r="C3" s="118"/>
      <c r="D3" s="118"/>
      <c r="E3" s="118"/>
      <c r="F3" s="119"/>
      <c r="G3" s="117" t="s">
        <v>27</v>
      </c>
      <c r="H3" s="118"/>
      <c r="I3" s="118"/>
      <c r="J3" s="119"/>
    </row>
    <row r="4" spans="1:10" ht="32.25" thickBot="1" x14ac:dyDescent="0.3">
      <c r="A4" s="121"/>
      <c r="B4" s="62" t="s">
        <v>28</v>
      </c>
      <c r="C4" s="63" t="s">
        <v>29</v>
      </c>
      <c r="D4" s="63" t="s">
        <v>30</v>
      </c>
      <c r="E4" s="63" t="s">
        <v>31</v>
      </c>
      <c r="F4" s="64" t="s">
        <v>32</v>
      </c>
      <c r="G4" s="62" t="s">
        <v>33</v>
      </c>
      <c r="H4" s="63" t="s">
        <v>34</v>
      </c>
      <c r="I4" s="63" t="s">
        <v>35</v>
      </c>
      <c r="J4" s="64" t="s">
        <v>36</v>
      </c>
    </row>
    <row r="5" spans="1:10" ht="15.75" x14ac:dyDescent="0.25">
      <c r="A5" s="113" t="s">
        <v>37</v>
      </c>
      <c r="B5" s="114"/>
      <c r="C5" s="114"/>
      <c r="D5" s="114"/>
      <c r="E5" s="114"/>
      <c r="F5" s="114"/>
      <c r="G5" s="114"/>
      <c r="H5" s="114"/>
      <c r="I5" s="114"/>
      <c r="J5" s="115"/>
    </row>
    <row r="6" spans="1:10" x14ac:dyDescent="0.25">
      <c r="A6" s="18" t="s">
        <v>83</v>
      </c>
      <c r="B6" s="5">
        <v>0</v>
      </c>
      <c r="C6" s="5">
        <v>0</v>
      </c>
      <c r="D6" s="5">
        <v>0</v>
      </c>
      <c r="E6" s="5">
        <v>0</v>
      </c>
      <c r="F6" s="5">
        <v>0</v>
      </c>
      <c r="G6" s="5">
        <v>0</v>
      </c>
      <c r="H6" s="5">
        <v>0</v>
      </c>
      <c r="I6" s="5">
        <v>0</v>
      </c>
      <c r="J6" s="7">
        <v>0</v>
      </c>
    </row>
    <row r="7" spans="1:10" x14ac:dyDescent="0.25">
      <c r="A7" s="8" t="s">
        <v>99</v>
      </c>
      <c r="B7" s="5">
        <v>0</v>
      </c>
      <c r="C7" s="5">
        <v>0</v>
      </c>
      <c r="D7" s="5">
        <v>0</v>
      </c>
      <c r="E7" s="5">
        <v>0</v>
      </c>
      <c r="F7" s="5">
        <v>0</v>
      </c>
      <c r="G7" s="5">
        <v>0</v>
      </c>
      <c r="H7" s="5">
        <v>0</v>
      </c>
      <c r="I7" s="5">
        <v>0</v>
      </c>
      <c r="J7" s="7">
        <v>0</v>
      </c>
    </row>
    <row r="8" spans="1:10" x14ac:dyDescent="0.25">
      <c r="A8" s="8" t="s">
        <v>100</v>
      </c>
      <c r="B8" s="5">
        <v>0</v>
      </c>
      <c r="C8" s="5">
        <v>0</v>
      </c>
      <c r="D8" s="5">
        <v>0</v>
      </c>
      <c r="E8" s="5">
        <v>0</v>
      </c>
      <c r="F8" s="5">
        <v>0</v>
      </c>
      <c r="G8" s="5">
        <v>0</v>
      </c>
      <c r="H8" s="5">
        <v>0</v>
      </c>
      <c r="I8" s="5">
        <v>0</v>
      </c>
      <c r="J8" s="7">
        <v>0</v>
      </c>
    </row>
    <row r="9" spans="1:10" x14ac:dyDescent="0.25">
      <c r="A9" s="8" t="s">
        <v>84</v>
      </c>
      <c r="B9" s="5">
        <v>0</v>
      </c>
      <c r="C9" s="5">
        <v>0</v>
      </c>
      <c r="D9" s="5">
        <v>0</v>
      </c>
      <c r="E9" s="5">
        <v>0</v>
      </c>
      <c r="F9" s="5">
        <v>0</v>
      </c>
      <c r="G9" s="5">
        <v>0</v>
      </c>
      <c r="H9" s="5">
        <v>0</v>
      </c>
      <c r="I9" s="5">
        <v>0</v>
      </c>
      <c r="J9" s="7">
        <v>0</v>
      </c>
    </row>
    <row r="10" spans="1:10" x14ac:dyDescent="0.25">
      <c r="A10" s="8" t="s">
        <v>38</v>
      </c>
      <c r="B10" s="5">
        <v>0</v>
      </c>
      <c r="C10" s="5">
        <v>0</v>
      </c>
      <c r="D10" s="5">
        <v>0</v>
      </c>
      <c r="E10" s="5">
        <v>0</v>
      </c>
      <c r="F10" s="5">
        <v>0</v>
      </c>
      <c r="G10" s="5">
        <v>0</v>
      </c>
      <c r="H10" s="5">
        <v>0</v>
      </c>
      <c r="I10" s="5">
        <v>0</v>
      </c>
      <c r="J10" s="7">
        <v>0</v>
      </c>
    </row>
    <row r="11" spans="1:10" ht="15.75" x14ac:dyDescent="0.25">
      <c r="A11" s="17" t="s">
        <v>97</v>
      </c>
      <c r="B11" s="6">
        <f t="shared" ref="B11:J11" si="0">SUM(B6:B10)</f>
        <v>0</v>
      </c>
      <c r="C11" s="6">
        <f t="shared" si="0"/>
        <v>0</v>
      </c>
      <c r="D11" s="6">
        <f t="shared" si="0"/>
        <v>0</v>
      </c>
      <c r="E11" s="6">
        <f t="shared" si="0"/>
        <v>0</v>
      </c>
      <c r="F11" s="6">
        <f t="shared" si="0"/>
        <v>0</v>
      </c>
      <c r="G11" s="6">
        <f t="shared" si="0"/>
        <v>0</v>
      </c>
      <c r="H11" s="6">
        <f t="shared" si="0"/>
        <v>0</v>
      </c>
      <c r="I11" s="6">
        <f t="shared" si="0"/>
        <v>0</v>
      </c>
      <c r="J11" s="6">
        <f t="shared" si="0"/>
        <v>0</v>
      </c>
    </row>
  </sheetData>
  <mergeCells count="5">
    <mergeCell ref="A5:J5"/>
    <mergeCell ref="A1:I1"/>
    <mergeCell ref="G3:J3"/>
    <mergeCell ref="B3:F3"/>
    <mergeCell ref="A3:A4"/>
  </mergeCells>
  <phoneticPr fontId="8"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1394F-2B1C-4FFC-BBAF-61C8B87D2292}">
  <sheetPr>
    <tabColor rgb="FF92D050"/>
  </sheetPr>
  <dimension ref="A1:O36"/>
  <sheetViews>
    <sheetView zoomScaleNormal="100" workbookViewId="0">
      <selection activeCell="A15" sqref="A15:E15"/>
    </sheetView>
  </sheetViews>
  <sheetFormatPr defaultColWidth="9.140625" defaultRowHeight="15" x14ac:dyDescent="0.25"/>
  <cols>
    <col min="1" max="1" width="9.140625" style="16"/>
    <col min="2" max="3" width="37.85546875" style="16" customWidth="1"/>
    <col min="4" max="4" width="25.85546875" style="16" customWidth="1"/>
    <col min="5" max="5" width="24.28515625" style="16" customWidth="1"/>
    <col min="6" max="6" width="14" style="16" customWidth="1"/>
    <col min="7" max="15" width="13.85546875" style="16" customWidth="1"/>
    <col min="16" max="16384" width="9.140625" style="16"/>
  </cols>
  <sheetData>
    <row r="1" spans="1:15" ht="26.25" customHeight="1" x14ac:dyDescent="0.25">
      <c r="A1" s="50" t="s">
        <v>91</v>
      </c>
      <c r="C1" s="1"/>
    </row>
    <row r="2" spans="1:15" ht="31.5" customHeight="1" x14ac:dyDescent="0.25">
      <c r="A2" s="50" t="s">
        <v>39</v>
      </c>
      <c r="C2" s="1"/>
    </row>
    <row r="3" spans="1:15" ht="30" customHeight="1" x14ac:dyDescent="0.25">
      <c r="A3" s="123" t="s">
        <v>40</v>
      </c>
      <c r="B3" s="123" t="s">
        <v>41</v>
      </c>
      <c r="C3" s="126" t="s">
        <v>42</v>
      </c>
      <c r="D3" s="123" t="s">
        <v>43</v>
      </c>
      <c r="E3" s="123" t="s">
        <v>44</v>
      </c>
      <c r="F3" s="123" t="s">
        <v>45</v>
      </c>
      <c r="G3" s="123" t="s">
        <v>26</v>
      </c>
      <c r="H3" s="123"/>
      <c r="I3" s="123"/>
      <c r="J3" s="123"/>
      <c r="K3" s="123"/>
      <c r="L3" s="124" t="s">
        <v>27</v>
      </c>
      <c r="M3" s="125"/>
      <c r="N3" s="125"/>
      <c r="O3" s="125"/>
    </row>
    <row r="4" spans="1:15" x14ac:dyDescent="0.25">
      <c r="A4" s="123"/>
      <c r="B4" s="123"/>
      <c r="C4" s="127"/>
      <c r="D4" s="123"/>
      <c r="E4" s="123"/>
      <c r="F4" s="123"/>
      <c r="G4" s="26" t="s">
        <v>28</v>
      </c>
      <c r="H4" s="26" t="s">
        <v>29</v>
      </c>
      <c r="I4" s="26" t="s">
        <v>30</v>
      </c>
      <c r="J4" s="26" t="s">
        <v>31</v>
      </c>
      <c r="K4" s="26" t="s">
        <v>32</v>
      </c>
      <c r="L4" s="26" t="s">
        <v>28</v>
      </c>
      <c r="M4" s="26" t="s">
        <v>29</v>
      </c>
      <c r="N4" s="26" t="s">
        <v>30</v>
      </c>
      <c r="O4" s="26" t="s">
        <v>31</v>
      </c>
    </row>
    <row r="5" spans="1:15" x14ac:dyDescent="0.25">
      <c r="A5" s="27">
        <v>1</v>
      </c>
      <c r="B5" s="28" t="s">
        <v>46</v>
      </c>
      <c r="C5" s="28" t="s">
        <v>47</v>
      </c>
      <c r="D5" s="28"/>
      <c r="E5" s="28"/>
      <c r="F5" s="28"/>
      <c r="G5" s="29"/>
      <c r="H5" s="29"/>
      <c r="I5" s="29"/>
      <c r="J5" s="29"/>
      <c r="K5" s="29"/>
      <c r="L5" s="29"/>
      <c r="M5" s="29"/>
      <c r="N5" s="29"/>
      <c r="O5" s="29"/>
    </row>
    <row r="6" spans="1:15" x14ac:dyDescent="0.25">
      <c r="A6" s="27">
        <v>2</v>
      </c>
      <c r="B6" s="28"/>
      <c r="C6" s="28"/>
      <c r="D6" s="28"/>
      <c r="E6" s="28"/>
      <c r="F6" s="28"/>
      <c r="G6" s="29"/>
      <c r="H6" s="29"/>
      <c r="I6" s="29"/>
      <c r="J6" s="29"/>
      <c r="K6" s="29"/>
      <c r="L6" s="29"/>
      <c r="M6" s="29"/>
      <c r="N6" s="29"/>
      <c r="O6" s="29"/>
    </row>
    <row r="7" spans="1:15" x14ac:dyDescent="0.25">
      <c r="A7" s="27">
        <v>3</v>
      </c>
      <c r="B7" s="28"/>
      <c r="C7" s="28"/>
      <c r="D7" s="28"/>
      <c r="E7" s="28"/>
      <c r="F7" s="28"/>
      <c r="G7" s="29"/>
      <c r="H7" s="29"/>
      <c r="I7" s="29"/>
      <c r="J7" s="29"/>
      <c r="K7" s="29"/>
      <c r="L7" s="29"/>
      <c r="M7" s="29"/>
      <c r="N7" s="29"/>
      <c r="O7" s="29"/>
    </row>
    <row r="8" spans="1:15" x14ac:dyDescent="0.25">
      <c r="A8" s="27">
        <v>4</v>
      </c>
      <c r="B8" s="28"/>
      <c r="C8" s="28"/>
      <c r="D8" s="28"/>
      <c r="E8" s="28"/>
      <c r="F8" s="28"/>
      <c r="G8" s="29"/>
      <c r="H8" s="29"/>
      <c r="I8" s="29"/>
      <c r="J8" s="29"/>
      <c r="K8" s="29"/>
      <c r="L8" s="29"/>
      <c r="M8" s="29"/>
      <c r="N8" s="29"/>
      <c r="O8" s="29"/>
    </row>
    <row r="9" spans="1:15" x14ac:dyDescent="0.25">
      <c r="A9" s="27">
        <v>5</v>
      </c>
      <c r="B9" s="28"/>
      <c r="C9" s="28"/>
      <c r="D9" s="28"/>
      <c r="E9" s="28"/>
      <c r="F9" s="28"/>
      <c r="G9" s="29"/>
      <c r="H9" s="29"/>
      <c r="I9" s="29"/>
      <c r="J9" s="29"/>
      <c r="K9" s="29"/>
      <c r="L9" s="29"/>
      <c r="M9" s="29"/>
      <c r="N9" s="29"/>
      <c r="O9" s="29"/>
    </row>
    <row r="10" spans="1:15" x14ac:dyDescent="0.25">
      <c r="A10" s="27">
        <v>6</v>
      </c>
      <c r="B10" s="28"/>
      <c r="C10" s="28"/>
      <c r="D10" s="28"/>
      <c r="E10" s="28"/>
      <c r="F10" s="28"/>
      <c r="G10" s="29"/>
      <c r="H10" s="29"/>
      <c r="I10" s="29"/>
      <c r="J10" s="29"/>
      <c r="K10" s="29"/>
      <c r="L10" s="29"/>
      <c r="M10" s="29"/>
      <c r="N10" s="29"/>
      <c r="O10" s="29"/>
    </row>
    <row r="11" spans="1:15" x14ac:dyDescent="0.25">
      <c r="A11" s="27">
        <v>7</v>
      </c>
      <c r="B11" s="28"/>
      <c r="C11" s="28"/>
      <c r="D11" s="28"/>
      <c r="E11" s="28"/>
      <c r="F11" s="28"/>
      <c r="G11" s="29"/>
      <c r="H11" s="29"/>
      <c r="I11" s="29"/>
      <c r="J11" s="29"/>
      <c r="K11" s="29"/>
      <c r="L11" s="29"/>
      <c r="M11" s="29"/>
      <c r="N11" s="29"/>
      <c r="O11" s="29"/>
    </row>
    <row r="12" spans="1:15" x14ac:dyDescent="0.25">
      <c r="A12" s="27">
        <v>8</v>
      </c>
      <c r="B12" s="28"/>
      <c r="C12" s="28"/>
      <c r="D12" s="28"/>
      <c r="E12" s="28"/>
      <c r="F12" s="28"/>
      <c r="G12" s="29"/>
      <c r="H12" s="29"/>
      <c r="I12" s="29"/>
      <c r="J12" s="29"/>
      <c r="K12" s="29"/>
      <c r="L12" s="29"/>
      <c r="M12" s="29"/>
      <c r="N12" s="29"/>
      <c r="O12" s="29"/>
    </row>
    <row r="13" spans="1:15" x14ac:dyDescent="0.25">
      <c r="A13" s="27">
        <v>9</v>
      </c>
      <c r="B13" s="28"/>
      <c r="C13" s="28"/>
      <c r="D13" s="28"/>
      <c r="E13" s="28"/>
      <c r="F13" s="28"/>
      <c r="G13" s="29"/>
      <c r="H13" s="29"/>
      <c r="I13" s="29"/>
      <c r="J13" s="29"/>
      <c r="K13" s="29"/>
      <c r="L13" s="29"/>
      <c r="M13" s="29"/>
      <c r="N13" s="29"/>
      <c r="O13" s="29"/>
    </row>
    <row r="14" spans="1:15" x14ac:dyDescent="0.25">
      <c r="A14" s="27">
        <v>10</v>
      </c>
      <c r="B14" s="28"/>
      <c r="C14" s="28"/>
      <c r="D14" s="28"/>
      <c r="E14" s="28"/>
      <c r="F14" s="28"/>
      <c r="G14" s="29"/>
      <c r="H14" s="29"/>
      <c r="I14" s="29"/>
      <c r="J14" s="29"/>
      <c r="K14" s="29"/>
      <c r="L14" s="29"/>
      <c r="M14" s="29"/>
      <c r="N14" s="29"/>
      <c r="O14" s="29"/>
    </row>
    <row r="15" spans="1:15" x14ac:dyDescent="0.25">
      <c r="A15" s="122" t="s">
        <v>96</v>
      </c>
      <c r="B15" s="122"/>
      <c r="C15" s="122"/>
      <c r="D15" s="122"/>
      <c r="E15" s="122"/>
      <c r="F15" s="30"/>
      <c r="G15" s="31">
        <f t="shared" ref="G15:O15" si="0">SUM(G5:G14)</f>
        <v>0</v>
      </c>
      <c r="H15" s="31">
        <f t="shared" si="0"/>
        <v>0</v>
      </c>
      <c r="I15" s="31">
        <f t="shared" si="0"/>
        <v>0</v>
      </c>
      <c r="J15" s="31">
        <f t="shared" si="0"/>
        <v>0</v>
      </c>
      <c r="K15" s="31">
        <f t="shared" si="0"/>
        <v>0</v>
      </c>
      <c r="L15" s="31">
        <f t="shared" si="0"/>
        <v>0</v>
      </c>
      <c r="M15" s="31">
        <f t="shared" si="0"/>
        <v>0</v>
      </c>
      <c r="N15" s="31">
        <f t="shared" si="0"/>
        <v>0</v>
      </c>
      <c r="O15" s="31">
        <f t="shared" si="0"/>
        <v>0</v>
      </c>
    </row>
    <row r="18" spans="1:15" ht="23.25" customHeight="1" x14ac:dyDescent="0.25">
      <c r="A18" s="50" t="s">
        <v>92</v>
      </c>
    </row>
    <row r="19" spans="1:15" ht="15" customHeight="1" x14ac:dyDescent="0.25">
      <c r="A19" s="123" t="s">
        <v>40</v>
      </c>
      <c r="B19" s="123" t="s">
        <v>41</v>
      </c>
      <c r="C19" s="126" t="s">
        <v>42</v>
      </c>
      <c r="D19" s="123" t="s">
        <v>43</v>
      </c>
      <c r="E19" s="123" t="s">
        <v>44</v>
      </c>
      <c r="F19" s="123" t="s">
        <v>45</v>
      </c>
      <c r="G19" s="123" t="s">
        <v>26</v>
      </c>
      <c r="H19" s="123"/>
      <c r="I19" s="123"/>
      <c r="J19" s="123"/>
      <c r="K19" s="123"/>
      <c r="L19" s="124" t="s">
        <v>27</v>
      </c>
      <c r="M19" s="125"/>
      <c r="N19" s="125"/>
      <c r="O19" s="125"/>
    </row>
    <row r="20" spans="1:15" x14ac:dyDescent="0.25">
      <c r="A20" s="123"/>
      <c r="B20" s="123"/>
      <c r="C20" s="127"/>
      <c r="D20" s="123"/>
      <c r="E20" s="123"/>
      <c r="F20" s="123"/>
      <c r="G20" s="26" t="s">
        <v>28</v>
      </c>
      <c r="H20" s="26" t="s">
        <v>29</v>
      </c>
      <c r="I20" s="26" t="s">
        <v>30</v>
      </c>
      <c r="J20" s="26" t="s">
        <v>31</v>
      </c>
      <c r="K20" s="26" t="s">
        <v>32</v>
      </c>
      <c r="L20" s="26" t="s">
        <v>28</v>
      </c>
      <c r="M20" s="26" t="s">
        <v>29</v>
      </c>
      <c r="N20" s="26" t="s">
        <v>30</v>
      </c>
      <c r="O20" s="26" t="s">
        <v>31</v>
      </c>
    </row>
    <row r="21" spans="1:15" x14ac:dyDescent="0.25">
      <c r="A21" s="27">
        <v>1</v>
      </c>
      <c r="B21" s="32" t="s">
        <v>48</v>
      </c>
      <c r="C21" s="32"/>
      <c r="D21" s="32"/>
      <c r="E21" s="32"/>
      <c r="F21" s="32"/>
      <c r="G21" s="29"/>
      <c r="H21" s="29"/>
      <c r="I21" s="29"/>
      <c r="J21" s="29"/>
      <c r="K21" s="29"/>
      <c r="L21" s="29"/>
      <c r="M21" s="29"/>
      <c r="N21" s="29"/>
      <c r="O21" s="29"/>
    </row>
    <row r="22" spans="1:15" x14ac:dyDescent="0.25">
      <c r="A22" s="27">
        <v>2</v>
      </c>
      <c r="B22" s="32"/>
      <c r="C22" s="32"/>
      <c r="D22" s="32"/>
      <c r="E22" s="32"/>
      <c r="F22" s="32"/>
      <c r="G22" s="33"/>
      <c r="H22" s="33"/>
      <c r="I22" s="33"/>
      <c r="J22" s="33"/>
      <c r="K22" s="33"/>
      <c r="L22" s="33"/>
      <c r="M22" s="33"/>
      <c r="N22" s="33"/>
      <c r="O22" s="33"/>
    </row>
    <row r="23" spans="1:15" x14ac:dyDescent="0.25">
      <c r="A23" s="27">
        <v>3</v>
      </c>
      <c r="B23" s="32"/>
      <c r="C23" s="32"/>
      <c r="D23" s="32"/>
      <c r="E23" s="32"/>
      <c r="F23" s="32"/>
      <c r="G23" s="33"/>
      <c r="H23" s="33"/>
      <c r="I23" s="33"/>
      <c r="J23" s="33"/>
      <c r="K23" s="33"/>
      <c r="L23" s="33"/>
      <c r="M23" s="33"/>
      <c r="N23" s="33"/>
      <c r="O23" s="33"/>
    </row>
    <row r="24" spans="1:15" x14ac:dyDescent="0.25">
      <c r="A24" s="27">
        <v>4</v>
      </c>
      <c r="B24" s="32"/>
      <c r="C24" s="32"/>
      <c r="D24" s="32"/>
      <c r="E24" s="32"/>
      <c r="F24" s="32"/>
      <c r="G24" s="33"/>
      <c r="H24" s="33"/>
      <c r="I24" s="33"/>
      <c r="J24" s="33"/>
      <c r="K24" s="33"/>
      <c r="L24" s="33"/>
      <c r="M24" s="33"/>
      <c r="N24" s="33"/>
      <c r="O24" s="33"/>
    </row>
    <row r="25" spans="1:15" x14ac:dyDescent="0.25">
      <c r="A25" s="27">
        <v>5</v>
      </c>
      <c r="B25" s="32"/>
      <c r="C25" s="32"/>
      <c r="D25" s="32"/>
      <c r="E25" s="32"/>
      <c r="F25" s="32"/>
      <c r="G25" s="33"/>
      <c r="H25" s="33"/>
      <c r="I25" s="33"/>
      <c r="J25" s="33"/>
      <c r="K25" s="33"/>
      <c r="L25" s="33"/>
      <c r="M25" s="33"/>
      <c r="N25" s="33"/>
      <c r="O25" s="33"/>
    </row>
    <row r="26" spans="1:15" x14ac:dyDescent="0.25">
      <c r="A26" s="27">
        <v>6</v>
      </c>
      <c r="B26" s="32"/>
      <c r="C26" s="32"/>
      <c r="D26" s="32"/>
      <c r="E26" s="32"/>
      <c r="F26" s="32"/>
      <c r="G26" s="33"/>
      <c r="H26" s="33"/>
      <c r="I26" s="33"/>
      <c r="J26" s="33"/>
      <c r="K26" s="33"/>
      <c r="L26" s="33"/>
      <c r="M26" s="33"/>
      <c r="N26" s="33"/>
      <c r="O26" s="33"/>
    </row>
    <row r="27" spans="1:15" x14ac:dyDescent="0.25">
      <c r="A27" s="27">
        <v>7</v>
      </c>
      <c r="B27" s="32"/>
      <c r="C27" s="32"/>
      <c r="D27" s="32"/>
      <c r="E27" s="32"/>
      <c r="F27" s="32"/>
      <c r="G27" s="33"/>
      <c r="H27" s="33"/>
      <c r="I27" s="33"/>
      <c r="J27" s="33"/>
      <c r="K27" s="33"/>
      <c r="L27" s="33"/>
      <c r="M27" s="33"/>
      <c r="N27" s="33"/>
      <c r="O27" s="33"/>
    </row>
    <row r="28" spans="1:15" x14ac:dyDescent="0.25">
      <c r="A28" s="27">
        <v>8</v>
      </c>
      <c r="B28" s="32"/>
      <c r="C28" s="32"/>
      <c r="D28" s="32"/>
      <c r="E28" s="32"/>
      <c r="F28" s="32"/>
      <c r="G28" s="33"/>
      <c r="H28" s="33"/>
      <c r="I28" s="33"/>
      <c r="J28" s="33"/>
      <c r="K28" s="33"/>
      <c r="L28" s="33"/>
      <c r="M28" s="33"/>
      <c r="N28" s="33"/>
      <c r="O28" s="33"/>
    </row>
    <row r="29" spans="1:15" x14ac:dyDescent="0.25">
      <c r="A29" s="27">
        <v>9</v>
      </c>
      <c r="B29" s="32"/>
      <c r="C29" s="32"/>
      <c r="D29" s="32"/>
      <c r="E29" s="32"/>
      <c r="F29" s="32"/>
      <c r="G29" s="33"/>
      <c r="H29" s="33"/>
      <c r="I29" s="33"/>
      <c r="J29" s="33"/>
      <c r="K29" s="33"/>
      <c r="L29" s="33"/>
      <c r="M29" s="33"/>
      <c r="N29" s="33"/>
      <c r="O29" s="33"/>
    </row>
    <row r="30" spans="1:15" x14ac:dyDescent="0.25">
      <c r="A30" s="27">
        <v>10</v>
      </c>
      <c r="B30" s="32"/>
      <c r="C30" s="32"/>
      <c r="D30" s="32"/>
      <c r="E30" s="32"/>
      <c r="F30" s="32"/>
      <c r="G30" s="33"/>
      <c r="H30" s="33"/>
      <c r="I30" s="33"/>
      <c r="J30" s="33"/>
      <c r="K30" s="33"/>
      <c r="L30" s="33"/>
      <c r="M30" s="33"/>
      <c r="N30" s="33"/>
      <c r="O30" s="33"/>
    </row>
    <row r="31" spans="1:15" x14ac:dyDescent="0.25">
      <c r="A31" s="27">
        <v>11</v>
      </c>
      <c r="B31" s="32"/>
      <c r="C31" s="32"/>
      <c r="D31" s="32"/>
      <c r="E31" s="32"/>
      <c r="F31" s="32"/>
      <c r="G31" s="33"/>
      <c r="H31" s="33"/>
      <c r="I31" s="33"/>
      <c r="J31" s="33"/>
      <c r="K31" s="33"/>
      <c r="L31" s="33"/>
      <c r="M31" s="33"/>
      <c r="N31" s="33"/>
      <c r="O31" s="33"/>
    </row>
    <row r="32" spans="1:15" x14ac:dyDescent="0.25">
      <c r="A32" s="27">
        <v>12</v>
      </c>
      <c r="B32" s="32"/>
      <c r="C32" s="32"/>
      <c r="D32" s="32"/>
      <c r="E32" s="32"/>
      <c r="F32" s="32"/>
      <c r="G32" s="33"/>
      <c r="H32" s="33"/>
      <c r="I32" s="33"/>
      <c r="J32" s="33"/>
      <c r="K32" s="33"/>
      <c r="L32" s="33"/>
      <c r="M32" s="33"/>
      <c r="N32" s="33"/>
      <c r="O32" s="33"/>
    </row>
    <row r="33" spans="1:15" x14ac:dyDescent="0.25">
      <c r="A33" s="27">
        <v>13</v>
      </c>
      <c r="B33" s="32"/>
      <c r="C33" s="32"/>
      <c r="D33" s="32"/>
      <c r="E33" s="32"/>
      <c r="F33" s="32"/>
      <c r="G33" s="33"/>
      <c r="H33" s="33"/>
      <c r="I33" s="33"/>
      <c r="J33" s="33"/>
      <c r="K33" s="33"/>
      <c r="L33" s="33"/>
      <c r="M33" s="33"/>
      <c r="N33" s="33"/>
      <c r="O33" s="33"/>
    </row>
    <row r="34" spans="1:15" x14ac:dyDescent="0.25">
      <c r="A34" s="27">
        <v>14</v>
      </c>
      <c r="B34" s="32"/>
      <c r="C34" s="32"/>
      <c r="D34" s="32"/>
      <c r="E34" s="32"/>
      <c r="F34" s="32"/>
      <c r="G34" s="33"/>
      <c r="H34" s="33"/>
      <c r="I34" s="33"/>
      <c r="J34" s="33"/>
      <c r="K34" s="33"/>
      <c r="L34" s="33"/>
      <c r="M34" s="33"/>
      <c r="N34" s="33"/>
      <c r="O34" s="33"/>
    </row>
    <row r="35" spans="1:15" x14ac:dyDescent="0.25">
      <c r="A35" s="27">
        <v>15</v>
      </c>
      <c r="B35" s="32"/>
      <c r="C35" s="32"/>
      <c r="D35" s="32"/>
      <c r="E35" s="32"/>
      <c r="F35" s="32"/>
      <c r="G35" s="33"/>
      <c r="H35" s="33"/>
      <c r="I35" s="33"/>
      <c r="J35" s="33"/>
      <c r="K35" s="33"/>
      <c r="L35" s="33"/>
      <c r="M35" s="33"/>
      <c r="N35" s="33"/>
      <c r="O35" s="33"/>
    </row>
    <row r="36" spans="1:15" x14ac:dyDescent="0.25">
      <c r="A36" s="122" t="s">
        <v>95</v>
      </c>
      <c r="B36" s="122"/>
      <c r="C36" s="122"/>
      <c r="D36" s="122"/>
      <c r="E36" s="122"/>
      <c r="F36" s="30"/>
      <c r="G36" s="31">
        <f>SUM(G21:G35)</f>
        <v>0</v>
      </c>
      <c r="H36" s="31">
        <f t="shared" ref="H36" si="1">SUM(H21:H35)</f>
        <v>0</v>
      </c>
      <c r="I36" s="31">
        <f t="shared" ref="I36" si="2">SUM(I21:I35)</f>
        <v>0</v>
      </c>
      <c r="J36" s="31">
        <f t="shared" ref="J36" si="3">SUM(J21:J35)</f>
        <v>0</v>
      </c>
      <c r="K36" s="31">
        <f t="shared" ref="K36" si="4">SUM(K21:K35)</f>
        <v>0</v>
      </c>
      <c r="L36" s="31">
        <f t="shared" ref="L36" si="5">SUM(L21:L35)</f>
        <v>0</v>
      </c>
      <c r="M36" s="31">
        <f t="shared" ref="M36" si="6">SUM(M21:M35)</f>
        <v>0</v>
      </c>
      <c r="N36" s="31">
        <f t="shared" ref="N36:O36" si="7">SUM(N21:N35)</f>
        <v>0</v>
      </c>
      <c r="O36" s="31">
        <f t="shared" si="7"/>
        <v>0</v>
      </c>
    </row>
  </sheetData>
  <mergeCells count="18">
    <mergeCell ref="C3:C4"/>
    <mergeCell ref="G19:K19"/>
    <mergeCell ref="A36:E36"/>
    <mergeCell ref="E19:E20"/>
    <mergeCell ref="L19:O19"/>
    <mergeCell ref="A3:A4"/>
    <mergeCell ref="A19:A20"/>
    <mergeCell ref="B19:B20"/>
    <mergeCell ref="C19:C20"/>
    <mergeCell ref="D19:D20"/>
    <mergeCell ref="A15:E15"/>
    <mergeCell ref="L3:O3"/>
    <mergeCell ref="F19:F20"/>
    <mergeCell ref="G3:K3"/>
    <mergeCell ref="B3:B4"/>
    <mergeCell ref="D3:D4"/>
    <mergeCell ref="E3:E4"/>
    <mergeCell ref="F3:F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223C0-C204-413C-BD11-163F14275091}">
  <sheetPr>
    <tabColor rgb="FF92D050"/>
  </sheetPr>
  <dimension ref="A1:J41"/>
  <sheetViews>
    <sheetView zoomScale="120" zoomScaleNormal="120" workbookViewId="0">
      <selection activeCell="B10" sqref="B10"/>
    </sheetView>
  </sheetViews>
  <sheetFormatPr defaultRowHeight="15" x14ac:dyDescent="0.25"/>
  <cols>
    <col min="1" max="1" width="54" customWidth="1"/>
    <col min="2" max="10" width="15.42578125" style="4" bestFit="1" customWidth="1"/>
  </cols>
  <sheetData>
    <row r="1" spans="1:10" x14ac:dyDescent="0.25">
      <c r="A1" s="35" t="s">
        <v>93</v>
      </c>
      <c r="B1" s="36"/>
      <c r="C1" s="36"/>
      <c r="D1" s="36"/>
      <c r="E1" s="36"/>
      <c r="F1" s="36"/>
      <c r="G1" s="36"/>
      <c r="H1" s="36"/>
      <c r="I1" s="36"/>
      <c r="J1" s="36"/>
    </row>
    <row r="2" spans="1:10" ht="31.5" x14ac:dyDescent="0.25">
      <c r="A2" s="37" t="s">
        <v>50</v>
      </c>
      <c r="B2" s="23" t="s">
        <v>51</v>
      </c>
      <c r="C2" s="23" t="s">
        <v>52</v>
      </c>
      <c r="D2" s="23" t="s">
        <v>53</v>
      </c>
      <c r="E2" s="23" t="s">
        <v>54</v>
      </c>
      <c r="F2" s="23" t="s">
        <v>55</v>
      </c>
      <c r="G2" s="23" t="s">
        <v>56</v>
      </c>
      <c r="H2" s="23" t="s">
        <v>57</v>
      </c>
      <c r="I2" s="23" t="s">
        <v>58</v>
      </c>
      <c r="J2" s="23" t="s">
        <v>59</v>
      </c>
    </row>
    <row r="3" spans="1:10" ht="15.75" x14ac:dyDescent="0.25">
      <c r="A3" s="38" t="s">
        <v>81</v>
      </c>
      <c r="B3" s="39"/>
      <c r="C3" s="39"/>
      <c r="D3" s="39"/>
      <c r="E3" s="39"/>
      <c r="F3" s="39"/>
      <c r="G3" s="39"/>
      <c r="H3" s="39"/>
      <c r="I3" s="39"/>
      <c r="J3" s="39"/>
    </row>
    <row r="4" spans="1:10" ht="16.5" thickBot="1" x14ac:dyDescent="0.3">
      <c r="A4" s="40" t="s">
        <v>60</v>
      </c>
      <c r="B4" s="41">
        <v>15000</v>
      </c>
      <c r="C4" s="41">
        <v>15000</v>
      </c>
      <c r="D4" s="41">
        <v>15000</v>
      </c>
      <c r="E4" s="41">
        <v>15000</v>
      </c>
      <c r="F4" s="41">
        <v>15000</v>
      </c>
      <c r="G4" s="41">
        <v>15000</v>
      </c>
      <c r="H4" s="41">
        <v>15000</v>
      </c>
      <c r="I4" s="41">
        <v>15000</v>
      </c>
      <c r="J4" s="41">
        <v>15000</v>
      </c>
    </row>
    <row r="5" spans="1:10" ht="15.75" x14ac:dyDescent="0.25">
      <c r="A5" s="42" t="s">
        <v>61</v>
      </c>
      <c r="B5" s="43">
        <f>B3*B4</f>
        <v>0</v>
      </c>
      <c r="C5" s="43">
        <f t="shared" ref="C5:J5" si="0">C3*C4</f>
        <v>0</v>
      </c>
      <c r="D5" s="43">
        <f t="shared" si="0"/>
        <v>0</v>
      </c>
      <c r="E5" s="43">
        <f t="shared" si="0"/>
        <v>0</v>
      </c>
      <c r="F5" s="43">
        <f t="shared" si="0"/>
        <v>0</v>
      </c>
      <c r="G5" s="43">
        <f t="shared" si="0"/>
        <v>0</v>
      </c>
      <c r="H5" s="43">
        <f t="shared" si="0"/>
        <v>0</v>
      </c>
      <c r="I5" s="43">
        <f t="shared" si="0"/>
        <v>0</v>
      </c>
      <c r="J5" s="43">
        <f t="shared" si="0"/>
        <v>0</v>
      </c>
    </row>
    <row r="6" spans="1:10" x14ac:dyDescent="0.25">
      <c r="A6" s="1" t="s">
        <v>62</v>
      </c>
      <c r="B6" s="36"/>
      <c r="C6" s="36"/>
      <c r="D6" s="36"/>
      <c r="E6" s="36"/>
      <c r="F6" s="36"/>
      <c r="G6" s="36"/>
      <c r="H6" s="36"/>
      <c r="I6" s="36"/>
      <c r="J6" s="36"/>
    </row>
    <row r="7" spans="1:10" x14ac:dyDescent="0.25">
      <c r="A7" s="1"/>
      <c r="B7" s="36"/>
      <c r="C7" s="36"/>
      <c r="D7" s="36"/>
      <c r="E7" s="36"/>
      <c r="F7" s="36"/>
      <c r="G7" s="36"/>
      <c r="H7" s="36"/>
      <c r="I7" s="36"/>
      <c r="J7" s="36"/>
    </row>
    <row r="8" spans="1:10" ht="31.5" x14ac:dyDescent="0.25">
      <c r="A8" s="37" t="s">
        <v>63</v>
      </c>
      <c r="B8" s="23" t="s">
        <v>49</v>
      </c>
      <c r="C8" s="23" t="s">
        <v>64</v>
      </c>
      <c r="D8" s="23" t="s">
        <v>65</v>
      </c>
      <c r="E8" s="23" t="s">
        <v>66</v>
      </c>
      <c r="F8" s="23" t="s">
        <v>67</v>
      </c>
      <c r="G8" s="23" t="s">
        <v>68</v>
      </c>
      <c r="H8" s="23" t="s">
        <v>69</v>
      </c>
      <c r="I8" s="23" t="s">
        <v>70</v>
      </c>
      <c r="J8" s="23" t="s">
        <v>71</v>
      </c>
    </row>
    <row r="9" spans="1:10" ht="20.25" x14ac:dyDescent="0.3">
      <c r="A9" s="44" t="s">
        <v>72</v>
      </c>
      <c r="B9" s="128"/>
      <c r="C9" s="129"/>
      <c r="D9" s="129"/>
      <c r="E9" s="129"/>
      <c r="F9" s="129"/>
      <c r="G9" s="129"/>
      <c r="H9" s="129"/>
      <c r="I9" s="129"/>
      <c r="J9" s="129"/>
    </row>
    <row r="10" spans="1:10" ht="15.75" x14ac:dyDescent="0.25">
      <c r="A10" s="45" t="s">
        <v>73</v>
      </c>
      <c r="B10" s="46">
        <v>0</v>
      </c>
      <c r="C10" s="46">
        <v>0</v>
      </c>
      <c r="D10" s="46">
        <v>0</v>
      </c>
      <c r="E10" s="46">
        <v>0</v>
      </c>
      <c r="F10" s="46">
        <v>0</v>
      </c>
      <c r="G10" s="46">
        <v>0</v>
      </c>
      <c r="H10" s="46">
        <v>0</v>
      </c>
      <c r="I10" s="46">
        <v>0</v>
      </c>
      <c r="J10" s="46">
        <v>0</v>
      </c>
    </row>
    <row r="11" spans="1:10" ht="15.75" x14ac:dyDescent="0.25">
      <c r="A11" s="45" t="s">
        <v>73</v>
      </c>
      <c r="B11" s="46">
        <v>0</v>
      </c>
      <c r="C11" s="46">
        <v>0</v>
      </c>
      <c r="D11" s="46">
        <v>0</v>
      </c>
      <c r="E11" s="46">
        <v>0</v>
      </c>
      <c r="F11" s="46">
        <v>0</v>
      </c>
      <c r="G11" s="46">
        <v>0</v>
      </c>
      <c r="H11" s="46">
        <v>0</v>
      </c>
      <c r="I11" s="46">
        <v>0</v>
      </c>
      <c r="J11" s="46">
        <v>0</v>
      </c>
    </row>
    <row r="12" spans="1:10" ht="15.75" x14ac:dyDescent="0.25">
      <c r="A12" s="45" t="s">
        <v>73</v>
      </c>
      <c r="B12" s="46">
        <v>0</v>
      </c>
      <c r="C12" s="46">
        <v>0</v>
      </c>
      <c r="D12" s="46">
        <v>0</v>
      </c>
      <c r="E12" s="46">
        <v>0</v>
      </c>
      <c r="F12" s="46">
        <v>0</v>
      </c>
      <c r="G12" s="46">
        <v>0</v>
      </c>
      <c r="H12" s="46">
        <v>0</v>
      </c>
      <c r="I12" s="46">
        <v>0</v>
      </c>
      <c r="J12" s="46">
        <v>0</v>
      </c>
    </row>
    <row r="13" spans="1:10" ht="15.75" x14ac:dyDescent="0.25">
      <c r="A13" s="45" t="s">
        <v>73</v>
      </c>
      <c r="B13" s="46">
        <v>0</v>
      </c>
      <c r="C13" s="46">
        <v>0</v>
      </c>
      <c r="D13" s="46">
        <v>0</v>
      </c>
      <c r="E13" s="46">
        <v>0</v>
      </c>
      <c r="F13" s="46">
        <v>0</v>
      </c>
      <c r="G13" s="46">
        <v>0</v>
      </c>
      <c r="H13" s="46">
        <v>0</v>
      </c>
      <c r="I13" s="46">
        <v>0</v>
      </c>
      <c r="J13" s="46">
        <v>0</v>
      </c>
    </row>
    <row r="14" spans="1:10" ht="15.75" x14ac:dyDescent="0.25">
      <c r="A14" s="45" t="s">
        <v>73</v>
      </c>
      <c r="B14" s="46">
        <v>0</v>
      </c>
      <c r="C14" s="46">
        <v>0</v>
      </c>
      <c r="D14" s="46">
        <v>0</v>
      </c>
      <c r="E14" s="46">
        <v>0</v>
      </c>
      <c r="F14" s="46">
        <v>0</v>
      </c>
      <c r="G14" s="46">
        <v>0</v>
      </c>
      <c r="H14" s="46">
        <v>0</v>
      </c>
      <c r="I14" s="46">
        <v>0</v>
      </c>
      <c r="J14" s="46">
        <v>0</v>
      </c>
    </row>
    <row r="15" spans="1:10" ht="15.75" x14ac:dyDescent="0.25">
      <c r="A15" s="45" t="s">
        <v>73</v>
      </c>
      <c r="B15" s="46">
        <v>0</v>
      </c>
      <c r="C15" s="46">
        <v>0</v>
      </c>
      <c r="D15" s="46">
        <v>0</v>
      </c>
      <c r="E15" s="46">
        <v>0</v>
      </c>
      <c r="F15" s="46">
        <v>0</v>
      </c>
      <c r="G15" s="46">
        <v>0</v>
      </c>
      <c r="H15" s="46">
        <v>0</v>
      </c>
      <c r="I15" s="46">
        <v>0</v>
      </c>
      <c r="J15" s="46">
        <v>0</v>
      </c>
    </row>
    <row r="16" spans="1:10" ht="15.75" x14ac:dyDescent="0.25">
      <c r="A16" s="45" t="s">
        <v>73</v>
      </c>
      <c r="B16" s="46">
        <v>0</v>
      </c>
      <c r="C16" s="46">
        <v>0</v>
      </c>
      <c r="D16" s="46">
        <v>0</v>
      </c>
      <c r="E16" s="46">
        <v>0</v>
      </c>
      <c r="F16" s="46">
        <v>0</v>
      </c>
      <c r="G16" s="46">
        <v>0</v>
      </c>
      <c r="H16" s="46">
        <v>0</v>
      </c>
      <c r="I16" s="46">
        <v>0</v>
      </c>
      <c r="J16" s="46">
        <v>0</v>
      </c>
    </row>
    <row r="17" spans="1:10" ht="15.75" x14ac:dyDescent="0.25">
      <c r="A17" s="45" t="s">
        <v>73</v>
      </c>
      <c r="B17" s="46">
        <v>0</v>
      </c>
      <c r="C17" s="46">
        <v>0</v>
      </c>
      <c r="D17" s="46">
        <v>0</v>
      </c>
      <c r="E17" s="46">
        <v>0</v>
      </c>
      <c r="F17" s="46">
        <v>0</v>
      </c>
      <c r="G17" s="46">
        <v>0</v>
      </c>
      <c r="H17" s="46">
        <v>0</v>
      </c>
      <c r="I17" s="46">
        <v>0</v>
      </c>
      <c r="J17" s="46">
        <v>0</v>
      </c>
    </row>
    <row r="18" spans="1:10" ht="15.75" x14ac:dyDescent="0.25">
      <c r="A18" s="45" t="s">
        <v>73</v>
      </c>
      <c r="B18" s="46">
        <v>0</v>
      </c>
      <c r="C18" s="46">
        <v>0</v>
      </c>
      <c r="D18" s="46">
        <v>0</v>
      </c>
      <c r="E18" s="46">
        <v>0</v>
      </c>
      <c r="F18" s="46">
        <v>0</v>
      </c>
      <c r="G18" s="46">
        <v>0</v>
      </c>
      <c r="H18" s="46">
        <v>0</v>
      </c>
      <c r="I18" s="46">
        <v>0</v>
      </c>
      <c r="J18" s="46">
        <v>0</v>
      </c>
    </row>
    <row r="19" spans="1:10" ht="15.75" x14ac:dyDescent="0.25">
      <c r="A19" s="45" t="s">
        <v>73</v>
      </c>
      <c r="B19" s="46">
        <v>0</v>
      </c>
      <c r="C19" s="46">
        <v>0</v>
      </c>
      <c r="D19" s="46">
        <v>0</v>
      </c>
      <c r="E19" s="46">
        <v>0</v>
      </c>
      <c r="F19" s="46">
        <v>0</v>
      </c>
      <c r="G19" s="46">
        <v>0</v>
      </c>
      <c r="H19" s="46">
        <v>0</v>
      </c>
      <c r="I19" s="46">
        <v>0</v>
      </c>
      <c r="J19" s="46">
        <v>0</v>
      </c>
    </row>
    <row r="20" spans="1:10" ht="15.75" x14ac:dyDescent="0.25">
      <c r="A20" s="45" t="s">
        <v>73</v>
      </c>
      <c r="B20" s="46">
        <v>0</v>
      </c>
      <c r="C20" s="46">
        <v>0</v>
      </c>
      <c r="D20" s="46">
        <v>0</v>
      </c>
      <c r="E20" s="46">
        <v>0</v>
      </c>
      <c r="F20" s="46">
        <v>0</v>
      </c>
      <c r="G20" s="46">
        <v>0</v>
      </c>
      <c r="H20" s="46">
        <v>0</v>
      </c>
      <c r="I20" s="46">
        <v>0</v>
      </c>
      <c r="J20" s="46">
        <v>0</v>
      </c>
    </row>
    <row r="21" spans="1:10" ht="15.75" x14ac:dyDescent="0.25">
      <c r="A21" s="45" t="s">
        <v>73</v>
      </c>
      <c r="B21" s="46">
        <v>0</v>
      </c>
      <c r="C21" s="46">
        <v>0</v>
      </c>
      <c r="D21" s="46">
        <v>0</v>
      </c>
      <c r="E21" s="46">
        <v>0</v>
      </c>
      <c r="F21" s="46">
        <v>0</v>
      </c>
      <c r="G21" s="46">
        <v>0</v>
      </c>
      <c r="H21" s="46">
        <v>0</v>
      </c>
      <c r="I21" s="46">
        <v>0</v>
      </c>
      <c r="J21" s="46">
        <v>0</v>
      </c>
    </row>
    <row r="22" spans="1:10" ht="15.75" x14ac:dyDescent="0.25">
      <c r="A22" s="45" t="s">
        <v>73</v>
      </c>
      <c r="B22" s="46">
        <v>0</v>
      </c>
      <c r="C22" s="46">
        <v>0</v>
      </c>
      <c r="D22" s="46">
        <v>0</v>
      </c>
      <c r="E22" s="46">
        <v>0</v>
      </c>
      <c r="F22" s="46">
        <v>0</v>
      </c>
      <c r="G22" s="46">
        <v>0</v>
      </c>
      <c r="H22" s="46">
        <v>0</v>
      </c>
      <c r="I22" s="46">
        <v>0</v>
      </c>
      <c r="J22" s="46">
        <v>0</v>
      </c>
    </row>
    <row r="23" spans="1:10" ht="15.75" x14ac:dyDescent="0.25">
      <c r="A23" s="45" t="s">
        <v>73</v>
      </c>
      <c r="B23" s="46">
        <v>0</v>
      </c>
      <c r="C23" s="46">
        <v>0</v>
      </c>
      <c r="D23" s="46">
        <v>0</v>
      </c>
      <c r="E23" s="46">
        <v>0</v>
      </c>
      <c r="F23" s="46">
        <v>0</v>
      </c>
      <c r="G23" s="46">
        <v>0</v>
      </c>
      <c r="H23" s="46">
        <v>0</v>
      </c>
      <c r="I23" s="46">
        <v>0</v>
      </c>
      <c r="J23" s="46">
        <v>0</v>
      </c>
    </row>
    <row r="24" spans="1:10" ht="15.75" x14ac:dyDescent="0.25">
      <c r="A24" s="45" t="s">
        <v>73</v>
      </c>
      <c r="B24" s="46">
        <v>0</v>
      </c>
      <c r="C24" s="46">
        <v>0</v>
      </c>
      <c r="D24" s="46">
        <v>0</v>
      </c>
      <c r="E24" s="46">
        <v>0</v>
      </c>
      <c r="F24" s="46">
        <v>0</v>
      </c>
      <c r="G24" s="46">
        <v>0</v>
      </c>
      <c r="H24" s="46">
        <v>0</v>
      </c>
      <c r="I24" s="46">
        <v>0</v>
      </c>
      <c r="J24" s="46">
        <v>0</v>
      </c>
    </row>
    <row r="25" spans="1:10" ht="15.75" x14ac:dyDescent="0.25">
      <c r="A25" s="45" t="s">
        <v>73</v>
      </c>
      <c r="B25" s="46">
        <v>0</v>
      </c>
      <c r="C25" s="46">
        <v>0</v>
      </c>
      <c r="D25" s="46">
        <v>0</v>
      </c>
      <c r="E25" s="46">
        <v>0</v>
      </c>
      <c r="F25" s="46">
        <v>0</v>
      </c>
      <c r="G25" s="46">
        <v>0</v>
      </c>
      <c r="H25" s="46">
        <v>0</v>
      </c>
      <c r="I25" s="46">
        <v>0</v>
      </c>
      <c r="J25" s="46">
        <v>0</v>
      </c>
    </row>
    <row r="26" spans="1:10" ht="15.75" x14ac:dyDescent="0.25">
      <c r="A26" s="45" t="s">
        <v>73</v>
      </c>
      <c r="B26" s="46">
        <v>0</v>
      </c>
      <c r="C26" s="46">
        <v>0</v>
      </c>
      <c r="D26" s="46">
        <v>0</v>
      </c>
      <c r="E26" s="46">
        <v>0</v>
      </c>
      <c r="F26" s="46">
        <v>0</v>
      </c>
      <c r="G26" s="46">
        <v>0</v>
      </c>
      <c r="H26" s="46">
        <v>0</v>
      </c>
      <c r="I26" s="46">
        <v>0</v>
      </c>
      <c r="J26" s="46">
        <v>0</v>
      </c>
    </row>
    <row r="27" spans="1:10" ht="15.75" x14ac:dyDescent="0.25">
      <c r="A27" s="45" t="s">
        <v>73</v>
      </c>
      <c r="B27" s="46">
        <v>0</v>
      </c>
      <c r="C27" s="46">
        <v>0</v>
      </c>
      <c r="D27" s="46">
        <v>0</v>
      </c>
      <c r="E27" s="46">
        <v>0</v>
      </c>
      <c r="F27" s="46">
        <v>0</v>
      </c>
      <c r="G27" s="46">
        <v>0</v>
      </c>
      <c r="H27" s="46">
        <v>0</v>
      </c>
      <c r="I27" s="46">
        <v>0</v>
      </c>
      <c r="J27" s="46">
        <v>0</v>
      </c>
    </row>
    <row r="28" spans="1:10" ht="15.75" x14ac:dyDescent="0.25">
      <c r="A28" s="45" t="s">
        <v>73</v>
      </c>
      <c r="B28" s="46">
        <v>0</v>
      </c>
      <c r="C28" s="46">
        <v>0</v>
      </c>
      <c r="D28" s="46">
        <v>0</v>
      </c>
      <c r="E28" s="46">
        <v>0</v>
      </c>
      <c r="F28" s="46">
        <v>0</v>
      </c>
      <c r="G28" s="46">
        <v>0</v>
      </c>
      <c r="H28" s="46">
        <v>0</v>
      </c>
      <c r="I28" s="46">
        <v>0</v>
      </c>
      <c r="J28" s="46">
        <v>0</v>
      </c>
    </row>
    <row r="29" spans="1:10" ht="15.75" x14ac:dyDescent="0.25">
      <c r="A29" s="45" t="s">
        <v>73</v>
      </c>
      <c r="B29" s="46">
        <v>0</v>
      </c>
      <c r="C29" s="46">
        <v>0</v>
      </c>
      <c r="D29" s="46">
        <v>0</v>
      </c>
      <c r="E29" s="46">
        <v>0</v>
      </c>
      <c r="F29" s="46">
        <v>0</v>
      </c>
      <c r="G29" s="46">
        <v>0</v>
      </c>
      <c r="H29" s="46">
        <v>0</v>
      </c>
      <c r="I29" s="46">
        <v>0</v>
      </c>
      <c r="J29" s="46">
        <v>0</v>
      </c>
    </row>
    <row r="30" spans="1:10" ht="15.75" x14ac:dyDescent="0.25">
      <c r="A30" s="45" t="s">
        <v>73</v>
      </c>
      <c r="B30" s="46">
        <v>0</v>
      </c>
      <c r="C30" s="46">
        <v>0</v>
      </c>
      <c r="D30" s="46">
        <v>0</v>
      </c>
      <c r="E30" s="46">
        <v>0</v>
      </c>
      <c r="F30" s="46">
        <v>0</v>
      </c>
      <c r="G30" s="46">
        <v>0</v>
      </c>
      <c r="H30" s="46">
        <v>0</v>
      </c>
      <c r="I30" s="46">
        <v>0</v>
      </c>
      <c r="J30" s="46">
        <v>0</v>
      </c>
    </row>
    <row r="31" spans="1:10" ht="15.75" x14ac:dyDescent="0.25">
      <c r="A31" s="45" t="s">
        <v>73</v>
      </c>
      <c r="B31" s="46">
        <v>0</v>
      </c>
      <c r="C31" s="46">
        <v>0</v>
      </c>
      <c r="D31" s="46">
        <v>0</v>
      </c>
      <c r="E31" s="46">
        <v>0</v>
      </c>
      <c r="F31" s="46">
        <v>0</v>
      </c>
      <c r="G31" s="46">
        <v>0</v>
      </c>
      <c r="H31" s="46">
        <v>0</v>
      </c>
      <c r="I31" s="46">
        <v>0</v>
      </c>
      <c r="J31" s="46">
        <v>0</v>
      </c>
    </row>
    <row r="32" spans="1:10" ht="15.75" x14ac:dyDescent="0.25">
      <c r="A32" s="45" t="s">
        <v>73</v>
      </c>
      <c r="B32" s="46">
        <v>0</v>
      </c>
      <c r="C32" s="46">
        <v>0</v>
      </c>
      <c r="D32" s="46">
        <v>0</v>
      </c>
      <c r="E32" s="46">
        <v>0</v>
      </c>
      <c r="F32" s="46">
        <v>0</v>
      </c>
      <c r="G32" s="46">
        <v>0</v>
      </c>
      <c r="H32" s="46">
        <v>0</v>
      </c>
      <c r="I32" s="46">
        <v>0</v>
      </c>
      <c r="J32" s="46">
        <v>0</v>
      </c>
    </row>
    <row r="33" spans="1:10" ht="15.75" x14ac:dyDescent="0.25">
      <c r="A33" s="45" t="s">
        <v>73</v>
      </c>
      <c r="B33" s="46">
        <v>0</v>
      </c>
      <c r="C33" s="46">
        <v>0</v>
      </c>
      <c r="D33" s="46">
        <v>0</v>
      </c>
      <c r="E33" s="46">
        <v>0</v>
      </c>
      <c r="F33" s="46">
        <v>0</v>
      </c>
      <c r="G33" s="46">
        <v>0</v>
      </c>
      <c r="H33" s="46">
        <v>0</v>
      </c>
      <c r="I33" s="46">
        <v>0</v>
      </c>
      <c r="J33" s="46">
        <v>0</v>
      </c>
    </row>
    <row r="34" spans="1:10" ht="15.75" x14ac:dyDescent="0.25">
      <c r="A34" s="45" t="s">
        <v>73</v>
      </c>
      <c r="B34" s="46">
        <v>0</v>
      </c>
      <c r="C34" s="46">
        <v>0</v>
      </c>
      <c r="D34" s="46">
        <v>0</v>
      </c>
      <c r="E34" s="46">
        <v>0</v>
      </c>
      <c r="F34" s="46">
        <v>0</v>
      </c>
      <c r="G34" s="46">
        <v>0</v>
      </c>
      <c r="H34" s="46">
        <v>0</v>
      </c>
      <c r="I34" s="46">
        <v>0</v>
      </c>
      <c r="J34" s="46">
        <v>0</v>
      </c>
    </row>
    <row r="35" spans="1:10" ht="15.75" x14ac:dyDescent="0.25">
      <c r="A35" s="45" t="s">
        <v>73</v>
      </c>
      <c r="B35" s="46">
        <v>0</v>
      </c>
      <c r="C35" s="46">
        <v>0</v>
      </c>
      <c r="D35" s="46">
        <v>0</v>
      </c>
      <c r="E35" s="46">
        <v>0</v>
      </c>
      <c r="F35" s="46">
        <v>0</v>
      </c>
      <c r="G35" s="46">
        <v>0</v>
      </c>
      <c r="H35" s="46">
        <v>0</v>
      </c>
      <c r="I35" s="46">
        <v>0</v>
      </c>
      <c r="J35" s="46">
        <v>0</v>
      </c>
    </row>
    <row r="36" spans="1:10" ht="15.75" x14ac:dyDescent="0.25">
      <c r="A36" s="45" t="s">
        <v>73</v>
      </c>
      <c r="B36" s="46">
        <v>0</v>
      </c>
      <c r="C36" s="46">
        <v>0</v>
      </c>
      <c r="D36" s="46">
        <v>0</v>
      </c>
      <c r="E36" s="46">
        <v>0</v>
      </c>
      <c r="F36" s="46">
        <v>0</v>
      </c>
      <c r="G36" s="46">
        <v>0</v>
      </c>
      <c r="H36" s="46">
        <v>0</v>
      </c>
      <c r="I36" s="46">
        <v>0</v>
      </c>
      <c r="J36" s="46">
        <v>0</v>
      </c>
    </row>
    <row r="37" spans="1:10" ht="15.75" x14ac:dyDescent="0.25">
      <c r="A37" s="45" t="s">
        <v>73</v>
      </c>
      <c r="B37" s="46">
        <v>0</v>
      </c>
      <c r="C37" s="46">
        <v>0</v>
      </c>
      <c r="D37" s="46">
        <v>0</v>
      </c>
      <c r="E37" s="46">
        <v>0</v>
      </c>
      <c r="F37" s="46">
        <v>0</v>
      </c>
      <c r="G37" s="46">
        <v>0</v>
      </c>
      <c r="H37" s="46">
        <v>0</v>
      </c>
      <c r="I37" s="46">
        <v>0</v>
      </c>
      <c r="J37" s="46">
        <v>0</v>
      </c>
    </row>
    <row r="38" spans="1:10" ht="15.75" x14ac:dyDescent="0.25">
      <c r="A38" s="45" t="s">
        <v>73</v>
      </c>
      <c r="B38" s="46">
        <v>0</v>
      </c>
      <c r="C38" s="46">
        <v>0</v>
      </c>
      <c r="D38" s="46">
        <v>0</v>
      </c>
      <c r="E38" s="46">
        <v>0</v>
      </c>
      <c r="F38" s="46">
        <v>0</v>
      </c>
      <c r="G38" s="46">
        <v>0</v>
      </c>
      <c r="H38" s="46">
        <v>0</v>
      </c>
      <c r="I38" s="46">
        <v>0</v>
      </c>
      <c r="J38" s="46">
        <v>0</v>
      </c>
    </row>
    <row r="39" spans="1:10" ht="15.75" x14ac:dyDescent="0.25">
      <c r="A39" s="45" t="s">
        <v>73</v>
      </c>
      <c r="B39" s="46">
        <v>0</v>
      </c>
      <c r="C39" s="46">
        <v>0</v>
      </c>
      <c r="D39" s="46">
        <v>0</v>
      </c>
      <c r="E39" s="46">
        <v>0</v>
      </c>
      <c r="F39" s="46">
        <v>0</v>
      </c>
      <c r="G39" s="46">
        <v>0</v>
      </c>
      <c r="H39" s="46">
        <v>0</v>
      </c>
      <c r="I39" s="46">
        <v>0</v>
      </c>
      <c r="J39" s="46">
        <v>0</v>
      </c>
    </row>
    <row r="40" spans="1:10" ht="15.75" x14ac:dyDescent="0.25">
      <c r="A40" s="45" t="s">
        <v>73</v>
      </c>
      <c r="B40" s="46">
        <v>0</v>
      </c>
      <c r="C40" s="46">
        <v>0</v>
      </c>
      <c r="D40" s="46">
        <v>0</v>
      </c>
      <c r="E40" s="46">
        <v>0</v>
      </c>
      <c r="F40" s="46">
        <v>0</v>
      </c>
      <c r="G40" s="46">
        <v>0</v>
      </c>
      <c r="H40" s="46">
        <v>0</v>
      </c>
      <c r="I40" s="46">
        <v>0</v>
      </c>
      <c r="J40" s="46">
        <v>0</v>
      </c>
    </row>
    <row r="41" spans="1:10" ht="15.75" x14ac:dyDescent="0.25">
      <c r="A41" s="45" t="s">
        <v>73</v>
      </c>
      <c r="B41" s="46">
        <v>0</v>
      </c>
      <c r="C41" s="46">
        <v>0</v>
      </c>
      <c r="D41" s="46">
        <v>0</v>
      </c>
      <c r="E41" s="46">
        <v>0</v>
      </c>
      <c r="F41" s="46">
        <v>0</v>
      </c>
      <c r="G41" s="46">
        <v>0</v>
      </c>
      <c r="H41" s="46">
        <v>0</v>
      </c>
      <c r="I41" s="46">
        <v>0</v>
      </c>
      <c r="J41" s="46">
        <v>0</v>
      </c>
    </row>
  </sheetData>
  <mergeCells count="1">
    <mergeCell ref="B9:J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1ab777-0e50-4225-8520-8e080b04d4cf">
      <Terms xmlns="http://schemas.microsoft.com/office/infopath/2007/PartnerControls"/>
    </lcf76f155ced4ddcb4097134ff3c332f>
    <TaxCatchAll xmlns="dde62f8e-8175-4cbf-92e1-9f2659fe80c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F2529EFE635B4CB5D9A83DF11634DC" ma:contentTypeVersion="14" ma:contentTypeDescription="Create a new document." ma:contentTypeScope="" ma:versionID="eeed6b7468d726572ff5eac31fd269a1">
  <xsd:schema xmlns:xsd="http://www.w3.org/2001/XMLSchema" xmlns:xs="http://www.w3.org/2001/XMLSchema" xmlns:p="http://schemas.microsoft.com/office/2006/metadata/properties" xmlns:ns2="3f1ab777-0e50-4225-8520-8e080b04d4cf" xmlns:ns3="dde62f8e-8175-4cbf-92e1-9f2659fe80ce" targetNamespace="http://schemas.microsoft.com/office/2006/metadata/properties" ma:root="true" ma:fieldsID="f0b347be8e845c6163f4f648ebce6fae" ns2:_="" ns3:_="">
    <xsd:import namespace="3f1ab777-0e50-4225-8520-8e080b04d4cf"/>
    <xsd:import namespace="dde62f8e-8175-4cbf-92e1-9f2659fe80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ab777-0e50-4225-8520-8e080b04d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e62f8e-8175-4cbf-92e1-9f2659fe80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694087c-4955-4a74-bc47-eb217a93ffba}" ma:internalName="TaxCatchAll" ma:showField="CatchAllData" ma:web="dde62f8e-8175-4cbf-92e1-9f2659fe80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ED5978-67C3-4C68-95C8-F0B1C16F823A}">
  <ds:schemaRefs>
    <ds:schemaRef ds:uri="http://schemas.microsoft.com/office/infopath/2007/PartnerControls"/>
    <ds:schemaRef ds:uri="http://schemas.microsoft.com/office/2006/documentManagement/types"/>
    <ds:schemaRef ds:uri="http://purl.org/dc/terms/"/>
    <ds:schemaRef ds:uri="dde62f8e-8175-4cbf-92e1-9f2659fe80ce"/>
    <ds:schemaRef ds:uri="http://www.w3.org/XML/1998/namespace"/>
    <ds:schemaRef ds:uri="http://purl.org/dc/dcmitype/"/>
    <ds:schemaRef ds:uri="http://purl.org/dc/elements/1.1/"/>
    <ds:schemaRef ds:uri="http://schemas.openxmlformats.org/package/2006/metadata/core-properties"/>
    <ds:schemaRef ds:uri="3f1ab777-0e50-4225-8520-8e080b04d4cf"/>
    <ds:schemaRef ds:uri="http://schemas.microsoft.com/office/2006/metadata/properties"/>
  </ds:schemaRefs>
</ds:datastoreItem>
</file>

<file path=customXml/itemProps2.xml><?xml version="1.0" encoding="utf-8"?>
<ds:datastoreItem xmlns:ds="http://schemas.openxmlformats.org/officeDocument/2006/customXml" ds:itemID="{F18ECCC4-8A2C-47DE-98D1-F21928064CF3}">
  <ds:schemaRefs>
    <ds:schemaRef ds:uri="http://schemas.microsoft.com/sharepoint/v3/contenttype/forms"/>
  </ds:schemaRefs>
</ds:datastoreItem>
</file>

<file path=customXml/itemProps3.xml><?xml version="1.0" encoding="utf-8"?>
<ds:datastoreItem xmlns:ds="http://schemas.openxmlformats.org/officeDocument/2006/customXml" ds:itemID="{3286C401-B942-41F4-B8F2-1073B01EF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ab777-0e50-4225-8520-8e080b04d4cf"/>
    <ds:schemaRef ds:uri="dde62f8e-8175-4cbf-92e1-9f2659fe80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Table 1 - Total Cost</vt:lpstr>
      <vt:lpstr>Table 2 - DDI Milestones</vt:lpstr>
      <vt:lpstr>Table 3 - M&amp;O</vt:lpstr>
      <vt:lpstr>Table 4 - Licenses</vt:lpstr>
      <vt:lpstr>Table 5 -Rate Card</vt:lpstr>
      <vt:lpstr>'Table 1 - Total Cost'!Print_Area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Lisa M.</dc:creator>
  <cp:keywords/>
  <dc:description/>
  <cp:lastModifiedBy>Clark, Stephanie</cp:lastModifiedBy>
  <cp:revision/>
  <cp:lastPrinted>2024-05-15T20:44:08Z</cp:lastPrinted>
  <dcterms:created xsi:type="dcterms:W3CDTF">2022-02-09T15:46:58Z</dcterms:created>
  <dcterms:modified xsi:type="dcterms:W3CDTF">2024-05-17T21:52:08Z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0x010100BBF2529EFE635B4CB5D9A83DF11634DC</vt:lpwstr>
  </property>
  <property fmtid="{D5CDD505-2E9C-101B-9397-08002B2CF9AE}" pid="3" name="MediaServiceImageTags">
    <vt:lpwstr/>
  </property>
</Properties>
</file>