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230" windowHeight="9705" tabRatio="491"/>
  </bookViews>
  <sheets>
    <sheet name="Attachment F-1 Cost Proposal" sheetId="3" r:id="rId1"/>
  </sheets>
  <definedNames>
    <definedName name="_xlnm.Print_Area" localSheetId="0">'Attachment F-1 Cost Proposal'!$A$1:$I$22</definedName>
  </definedNames>
  <calcPr calcId="145621"/>
</workbook>
</file>

<file path=xl/calcChain.xml><?xml version="1.0" encoding="utf-8"?>
<calcChain xmlns="http://schemas.openxmlformats.org/spreadsheetml/2006/main">
  <c r="I13" i="3" l="1"/>
  <c r="I14" i="3"/>
  <c r="I15" i="3"/>
  <c r="I16" i="3"/>
  <c r="I12" i="3"/>
  <c r="I5" i="3"/>
  <c r="I6" i="3"/>
  <c r="I7" i="3"/>
  <c r="I8" i="3"/>
  <c r="I9" i="3"/>
  <c r="I10" i="3"/>
  <c r="I4" i="3"/>
  <c r="I17" i="3" l="1"/>
</calcChain>
</file>

<file path=xl/sharedStrings.xml><?xml version="1.0" encoding="utf-8"?>
<sst xmlns="http://schemas.openxmlformats.org/spreadsheetml/2006/main" count="36" uniqueCount="34">
  <si>
    <t>Outside Consultant</t>
  </si>
  <si>
    <t>Corporate Level Advisory Role</t>
  </si>
  <si>
    <t>Project Manager (FSA/ASA and MAAA)</t>
  </si>
  <si>
    <t>Senior Level Actuarial Position (FSA or ASA)</t>
  </si>
  <si>
    <t>Senior Consultant</t>
  </si>
  <si>
    <t>Junior Level Actuarial Position</t>
  </si>
  <si>
    <t>Entry Level Actuarial Position</t>
  </si>
  <si>
    <t>Total for All Fiscal Years</t>
  </si>
  <si>
    <t>One Work Day</t>
  </si>
  <si>
    <t>Two Work Days</t>
  </si>
  <si>
    <t>Three Work Days</t>
  </si>
  <si>
    <t>Four Work Days</t>
  </si>
  <si>
    <t>Five Work Days</t>
  </si>
  <si>
    <t>Attachment F-1 Cost Proposal Comparison</t>
  </si>
  <si>
    <t>Estimated Quantity *</t>
  </si>
  <si>
    <t>Grand Total **</t>
  </si>
  <si>
    <t>On-site Lump-sum Per Person (days spent at DHS facilities having meetings -- inclusive of all travel costs, including but not limited to airfare, car rentals, hotel charges, and meals.)</t>
  </si>
  <si>
    <t>Off-site Hourly Rate 
(Hours incurred while not at DHS facilities) 
(Note:  DHS does not pay for travel time)</t>
  </si>
  <si>
    <t xml:space="preserve"> Hourly Rates 
SFY 19 
(7/2018 - 6/2019)</t>
  </si>
  <si>
    <t>Hourly Rates SFY 20
(7/2019 - 6/2020)</t>
  </si>
  <si>
    <t>Hourly Rates SFY 21
(7/2020 - 6/2021)</t>
  </si>
  <si>
    <t>Hourly Rates SFY 22
(7/2021 - 6/2022)</t>
  </si>
  <si>
    <t>Hourly Rates SFY 23 
(7/2022 - 6/2023)</t>
  </si>
  <si>
    <t>Hourly Rates SFY 24
(7/2023 - 6/2024)</t>
  </si>
  <si>
    <t>On-site Visit SFY 19 Daily Rate</t>
  </si>
  <si>
    <t>On-site Visit SFY 20 Daily Rate</t>
  </si>
  <si>
    <t>On-site Visit SFY 21 Daily Rate</t>
  </si>
  <si>
    <t>On-site Visit SFY 22 Daily Rate</t>
  </si>
  <si>
    <t>On-site Visit SFY 23 Daily Rate</t>
  </si>
  <si>
    <t>On-site Visit
SFY 24 Daily Rate</t>
  </si>
  <si>
    <t xml:space="preserve">   NOTE:  This form may not be marked as confidential or proprietary.</t>
  </si>
  <si>
    <t xml:space="preserve">   Pricing information cannot be shielded from the public or other bidders under Iowa law.</t>
  </si>
  <si>
    <t xml:space="preserve">    * These units are for comparison purposes only.  They are not indicative of an estimate of hours for the contract.</t>
  </si>
  <si>
    <t xml:space="preserve">    ** This total will be used to compare bidders' bid as indicated in the RFP Section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</si>
</sst>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2" fillId="2" borderId="1" xfId="1" applyFont="1" applyFill="1" applyBorder="1" applyAlignment="1"/>
    <xf numFmtId="44" fontId="2" fillId="0" borderId="2" xfId="1" applyFont="1" applyBorder="1" applyProtection="1"/>
    <xf numFmtId="0" fontId="3" fillId="0" borderId="3" xfId="0" applyFont="1" applyBorder="1" applyAlignment="1" applyProtection="1">
      <alignment horizontal="left" vertical="center" indent="2"/>
    </xf>
    <xf numFmtId="0" fontId="4" fillId="0" borderId="4" xfId="0" applyFont="1" applyFill="1" applyBorder="1" applyAlignment="1" applyProtection="1">
      <alignment horizontal="left" vertical="center" indent="3"/>
    </xf>
    <xf numFmtId="0" fontId="3" fillId="0" borderId="3" xfId="0" applyFont="1" applyFill="1" applyBorder="1" applyAlignment="1" applyProtection="1">
      <alignment horizontal="left" vertical="center" indent="2"/>
    </xf>
    <xf numFmtId="44" fontId="2" fillId="0" borderId="6" xfId="1" applyFont="1" applyBorder="1" applyAlignment="1" applyProtection="1">
      <protection locked="0"/>
    </xf>
    <xf numFmtId="44" fontId="2" fillId="0" borderId="6" xfId="1" applyFont="1" applyFill="1" applyBorder="1" applyAlignment="1" applyProtection="1">
      <protection locked="0"/>
    </xf>
    <xf numFmtId="44" fontId="2" fillId="2" borderId="7" xfId="1" applyFont="1" applyFill="1" applyBorder="1" applyAlignment="1"/>
    <xf numFmtId="44" fontId="2" fillId="0" borderId="10" xfId="1" quotePrefix="1" applyFont="1" applyBorder="1" applyProtection="1"/>
    <xf numFmtId="0" fontId="2" fillId="2" borderId="14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43" fontId="7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90" zoomScaleNormal="90" workbookViewId="0">
      <selection activeCell="C13" sqref="C13"/>
    </sheetView>
  </sheetViews>
  <sheetFormatPr defaultRowHeight="14.25" x14ac:dyDescent="0.2"/>
  <cols>
    <col min="1" max="1" width="45.375" customWidth="1"/>
    <col min="2" max="2" width="13.375" style="13" customWidth="1"/>
    <col min="3" max="8" width="13.875" customWidth="1"/>
    <col min="9" max="9" width="18" customWidth="1"/>
  </cols>
  <sheetData>
    <row r="1" spans="1:9" ht="15.75" customHeight="1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75" customHeight="1" x14ac:dyDescent="0.2">
      <c r="A3" s="15" t="s">
        <v>17</v>
      </c>
      <c r="B3" s="10" t="s">
        <v>14</v>
      </c>
      <c r="C3" s="16" t="s">
        <v>18</v>
      </c>
      <c r="D3" s="17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8" t="s">
        <v>7</v>
      </c>
    </row>
    <row r="4" spans="1:9" ht="15" x14ac:dyDescent="0.25">
      <c r="A4" s="3" t="s">
        <v>0</v>
      </c>
      <c r="B4" s="11">
        <v>1000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9">
        <f>(C4*B4)+(D4*B4)+(E4*B4)+(F4*B4)+(G4*B4)+(H4*B4)</f>
        <v>0</v>
      </c>
    </row>
    <row r="5" spans="1:9" ht="15" x14ac:dyDescent="0.25">
      <c r="A5" s="3" t="s">
        <v>1</v>
      </c>
      <c r="B5" s="11">
        <v>250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9">
        <f t="shared" ref="I5:I10" si="0">(C5*B5)+(D5*B5)+(E5*B5)+(F5*B5)+(G5*B5)+(H5*B5)</f>
        <v>0</v>
      </c>
    </row>
    <row r="6" spans="1:9" ht="15" x14ac:dyDescent="0.25">
      <c r="A6" s="3" t="s">
        <v>2</v>
      </c>
      <c r="B6" s="11">
        <v>2000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9">
        <f t="shared" si="0"/>
        <v>0</v>
      </c>
    </row>
    <row r="7" spans="1:9" ht="15" x14ac:dyDescent="0.25">
      <c r="A7" s="3" t="s">
        <v>3</v>
      </c>
      <c r="B7" s="11">
        <v>500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9">
        <f t="shared" si="0"/>
        <v>0</v>
      </c>
    </row>
    <row r="8" spans="1:9" ht="15" x14ac:dyDescent="0.25">
      <c r="A8" s="3" t="s">
        <v>4</v>
      </c>
      <c r="B8" s="11">
        <v>750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9">
        <f t="shared" si="0"/>
        <v>0</v>
      </c>
    </row>
    <row r="9" spans="1:9" ht="15" x14ac:dyDescent="0.25">
      <c r="A9" s="3" t="s">
        <v>5</v>
      </c>
      <c r="B9" s="11">
        <v>1000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9">
        <f t="shared" si="0"/>
        <v>0</v>
      </c>
    </row>
    <row r="10" spans="1:9" ht="15.75" thickBot="1" x14ac:dyDescent="0.3">
      <c r="A10" s="3" t="s">
        <v>6</v>
      </c>
      <c r="B10" s="11">
        <v>500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9">
        <f t="shared" si="0"/>
        <v>0</v>
      </c>
    </row>
    <row r="11" spans="1:9" ht="63" customHeight="1" x14ac:dyDescent="0.2">
      <c r="A11" s="14" t="s">
        <v>16</v>
      </c>
      <c r="B11" s="19" t="s">
        <v>14</v>
      </c>
      <c r="C11" s="20" t="s">
        <v>24</v>
      </c>
      <c r="D11" s="20" t="s">
        <v>25</v>
      </c>
      <c r="E11" s="20" t="s">
        <v>26</v>
      </c>
      <c r="F11" s="20" t="s">
        <v>27</v>
      </c>
      <c r="G11" s="20" t="s">
        <v>28</v>
      </c>
      <c r="H11" s="20" t="s">
        <v>29</v>
      </c>
      <c r="I11" s="17" t="s">
        <v>7</v>
      </c>
    </row>
    <row r="12" spans="1:9" ht="15" x14ac:dyDescent="0.25">
      <c r="A12" s="5" t="s">
        <v>8</v>
      </c>
      <c r="B12" s="12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9">
        <f>(C12*B12)+(D12*B12)+(E12*B12)+(F12*B12)+(G12*B12)+(H12*B12)</f>
        <v>0</v>
      </c>
    </row>
    <row r="13" spans="1:9" ht="15" x14ac:dyDescent="0.25">
      <c r="A13" s="5" t="s">
        <v>9</v>
      </c>
      <c r="B13" s="12">
        <v>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9">
        <f t="shared" ref="I13:I16" si="1">(C13*B13)+(D13*B13)+(E13*B13)+(F13*B13)+(G13*B13)+(H13*B13)</f>
        <v>0</v>
      </c>
    </row>
    <row r="14" spans="1:9" ht="15" x14ac:dyDescent="0.25">
      <c r="A14" s="5" t="s">
        <v>10</v>
      </c>
      <c r="B14" s="12">
        <v>12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9">
        <f t="shared" si="1"/>
        <v>0</v>
      </c>
    </row>
    <row r="15" spans="1:9" ht="15" x14ac:dyDescent="0.25">
      <c r="A15" s="5" t="s">
        <v>11</v>
      </c>
      <c r="B15" s="12">
        <v>10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6">
        <v>0</v>
      </c>
      <c r="I15" s="9">
        <f t="shared" si="1"/>
        <v>0</v>
      </c>
    </row>
    <row r="16" spans="1:9" ht="15" x14ac:dyDescent="0.25">
      <c r="A16" s="5" t="s">
        <v>12</v>
      </c>
      <c r="B16" s="12">
        <v>15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6">
        <v>0</v>
      </c>
      <c r="I16" s="9">
        <f t="shared" si="1"/>
        <v>0</v>
      </c>
    </row>
    <row r="17" spans="1:9" ht="15.75" thickBot="1" x14ac:dyDescent="0.3">
      <c r="A17" s="4" t="s">
        <v>15</v>
      </c>
      <c r="B17" s="1"/>
      <c r="C17" s="1"/>
      <c r="D17" s="8"/>
      <c r="E17" s="8"/>
      <c r="F17" s="8"/>
      <c r="G17" s="8"/>
      <c r="H17" s="8"/>
      <c r="I17" s="2">
        <f>I4+I5+I6+I7+I8+I9+I10+I12+I13+I14+I15+I16</f>
        <v>0</v>
      </c>
    </row>
    <row r="19" spans="1:9" ht="15" x14ac:dyDescent="0.25">
      <c r="A19" s="24" t="s">
        <v>30</v>
      </c>
      <c r="B19" s="24"/>
      <c r="C19" s="24"/>
      <c r="D19" s="24"/>
      <c r="E19" s="24"/>
    </row>
    <row r="20" spans="1:9" ht="15" x14ac:dyDescent="0.25">
      <c r="A20" s="25" t="s">
        <v>31</v>
      </c>
      <c r="B20" s="25"/>
      <c r="C20" s="25"/>
      <c r="D20" s="25"/>
      <c r="E20" s="25"/>
    </row>
    <row r="21" spans="1:9" x14ac:dyDescent="0.2">
      <c r="A21" s="26" t="s">
        <v>32</v>
      </c>
      <c r="B21" s="26"/>
      <c r="C21" s="26"/>
      <c r="D21" s="26"/>
      <c r="E21" s="26"/>
      <c r="F21" s="26"/>
    </row>
    <row r="22" spans="1:9" ht="14.1" customHeight="1" x14ac:dyDescent="0.2">
      <c r="A22" s="21" t="s">
        <v>33</v>
      </c>
      <c r="B22" s="21"/>
      <c r="C22" s="21"/>
      <c r="D22" s="21"/>
      <c r="E22" s="21"/>
      <c r="F22" s="21"/>
      <c r="G22" s="21"/>
      <c r="H22" s="21"/>
    </row>
  </sheetData>
  <sheetProtection password="998E" sheet="1" objects="1" scenarios="1" selectLockedCells="1"/>
  <mergeCells count="5">
    <mergeCell ref="A22:H22"/>
    <mergeCell ref="A1:I2"/>
    <mergeCell ref="A19:E19"/>
    <mergeCell ref="A20:E20"/>
    <mergeCell ref="A21:F21"/>
  </mergeCells>
  <pageMargins left="1" right="1" top="1" bottom="1" header="0" footer="0"/>
  <pageSetup scale="65" orientation="landscape" r:id="rId1"/>
  <headerFooter>
    <oddHeader xml:space="preserve">&amp;C&amp;"Arial,Bold"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F-1 Cost Proposal</vt:lpstr>
      <vt:lpstr>'Attachment F-1 Cost Proposal'!Print_Area</vt:lpstr>
    </vt:vector>
  </TitlesOfParts>
  <Company>State of Iowa - 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Dunt, Jana</dc:creator>
  <cp:lastModifiedBy>Tavegia, Mary</cp:lastModifiedBy>
  <cp:lastPrinted>2018-03-28T21:17:41Z</cp:lastPrinted>
  <dcterms:created xsi:type="dcterms:W3CDTF">2012-11-05T15:01:35Z</dcterms:created>
  <dcterms:modified xsi:type="dcterms:W3CDTF">2018-03-29T18:07:06Z</dcterms:modified>
</cp:coreProperties>
</file>