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drawings/drawing2.xml" ContentType="application/vnd.openxmlformats-officedocument.drawing+xml"/>
  <Override PartName="/xl/ink/ink12.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13.xml" ContentType="application/inkml+xml"/>
  <Override PartName="/xl/drawings/drawing7.xml" ContentType="application/vnd.openxmlformats-officedocument.drawing+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G:\SALES DEPT\SOURCEWELL\"/>
    </mc:Choice>
  </mc:AlternateContent>
  <xr:revisionPtr revIDLastSave="0" documentId="13_ncr:1_{84FFF61E-97D3-4A59-8761-8482E17760DD}" xr6:coauthVersionLast="47" xr6:coauthVersionMax="47" xr10:uidLastSave="{00000000-0000-0000-0000-000000000000}"/>
  <bookViews>
    <workbookView xWindow="-120" yWindow="-120" windowWidth="29040" windowHeight="15840" tabRatio="689" activeTab="4" xr2:uid="{00000000-000D-0000-FFFF-FFFF00000000}"/>
  </bookViews>
  <sheets>
    <sheet name="Cover Sheet" sheetId="7" r:id="rId1"/>
    <sheet name="Snow Plows" sheetId="10" r:id="rId2"/>
    <sheet name="Spreader" sheetId="2" r:id="rId3"/>
    <sheet name="Roller Pro" sheetId="3" r:id="rId4"/>
    <sheet name="Turnkey Packages" sheetId="4" r:id="rId5"/>
    <sheet name="Chassis" sheetId="1" r:id="rId6"/>
    <sheet name="Tow Plows" sheetId="6" r:id="rId7"/>
    <sheet name="Cutting Edges" sheetId="8" r:id="rId8"/>
    <sheet name="Part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1" l="1"/>
  <c r="C44" i="1"/>
  <c r="C38" i="1"/>
  <c r="C37" i="1"/>
  <c r="C41" i="1"/>
  <c r="C119" i="4"/>
  <c r="C117" i="4"/>
  <c r="C115" i="4"/>
  <c r="C113" i="4"/>
  <c r="C111" i="4"/>
  <c r="C44" i="2"/>
  <c r="C47" i="10" l="1"/>
  <c r="C46" i="10"/>
  <c r="C45" i="10"/>
  <c r="C51" i="10"/>
  <c r="C50" i="10"/>
  <c r="C49" i="10"/>
  <c r="C48" i="10"/>
  <c r="C44" i="10"/>
  <c r="C43" i="10"/>
  <c r="C42" i="10"/>
  <c r="C58" i="2"/>
  <c r="C56" i="2"/>
  <c r="C54" i="2"/>
  <c r="C52" i="2"/>
  <c r="C50" i="2"/>
  <c r="C48" i="2"/>
  <c r="C57" i="2"/>
  <c r="C55" i="2"/>
  <c r="C53" i="2"/>
  <c r="C51" i="2"/>
  <c r="C49" i="2"/>
  <c r="C52" i="4"/>
  <c r="C50" i="4"/>
  <c r="C48" i="4"/>
  <c r="C46" i="4"/>
  <c r="C44" i="4"/>
  <c r="C42" i="4"/>
  <c r="C40" i="4"/>
  <c r="C38" i="4"/>
  <c r="C36" i="4"/>
  <c r="C14" i="3"/>
  <c r="C13" i="3"/>
  <c r="C12" i="3"/>
  <c r="C11" i="3"/>
  <c r="C10" i="3"/>
  <c r="C67" i="2"/>
  <c r="C66" i="2"/>
  <c r="C65" i="2"/>
  <c r="C64" i="2"/>
  <c r="C63" i="2"/>
  <c r="C62" i="2"/>
  <c r="C61" i="2"/>
  <c r="C62" i="10"/>
  <c r="C61" i="10"/>
  <c r="C60" i="10"/>
  <c r="C59" i="10"/>
  <c r="C58" i="10"/>
  <c r="C57" i="10"/>
  <c r="C56" i="10"/>
  <c r="C55" i="10"/>
  <c r="C54" i="10"/>
  <c r="C39" i="10"/>
  <c r="C38" i="10"/>
  <c r="C37" i="10"/>
  <c r="C36" i="10"/>
  <c r="C35" i="10"/>
  <c r="C34" i="10"/>
  <c r="C33" i="10"/>
  <c r="C30" i="10"/>
  <c r="C29" i="10"/>
  <c r="C28" i="10"/>
  <c r="C27" i="10"/>
  <c r="C26" i="10"/>
  <c r="C22" i="10"/>
  <c r="C21" i="10"/>
  <c r="C20" i="10"/>
  <c r="C19" i="10"/>
  <c r="C18" i="10"/>
  <c r="C17" i="10"/>
  <c r="C16" i="10"/>
  <c r="C15" i="10"/>
  <c r="C14" i="10"/>
  <c r="C13" i="10"/>
  <c r="C12" i="10"/>
  <c r="C11" i="10"/>
  <c r="C2" i="9"/>
  <c r="C3"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729" i="9"/>
  <c r="C730" i="9"/>
  <c r="C731" i="9"/>
  <c r="C732" i="9"/>
  <c r="C733" i="9"/>
  <c r="C734" i="9"/>
  <c r="C735" i="9"/>
  <c r="C736" i="9"/>
  <c r="C737" i="9"/>
  <c r="C738" i="9"/>
  <c r="C739" i="9"/>
  <c r="C740" i="9"/>
  <c r="C741" i="9"/>
  <c r="C742" i="9"/>
  <c r="C743" i="9"/>
  <c r="C744" i="9"/>
  <c r="C745" i="9"/>
  <c r="C746" i="9"/>
  <c r="C747" i="9"/>
  <c r="C748" i="9"/>
  <c r="C749" i="9"/>
  <c r="C750" i="9"/>
  <c r="C751" i="9"/>
  <c r="C752" i="9"/>
  <c r="C753" i="9"/>
  <c r="C754" i="9"/>
  <c r="C755" i="9"/>
  <c r="C756" i="9"/>
  <c r="C757" i="9"/>
  <c r="C758" i="9"/>
  <c r="C759" i="9"/>
  <c r="C760" i="9"/>
  <c r="C761" i="9"/>
  <c r="C762" i="9"/>
  <c r="C763" i="9"/>
  <c r="C764" i="9"/>
  <c r="C765" i="9"/>
  <c r="C766" i="9"/>
  <c r="C767" i="9"/>
  <c r="C768" i="9"/>
  <c r="C769" i="9"/>
  <c r="C770" i="9"/>
  <c r="C771" i="9"/>
  <c r="C772" i="9"/>
  <c r="C773" i="9"/>
  <c r="C774" i="9"/>
  <c r="C775" i="9"/>
  <c r="C776" i="9"/>
  <c r="C777" i="9"/>
  <c r="C778" i="9"/>
  <c r="C779" i="9"/>
  <c r="C780" i="9"/>
  <c r="C781" i="9"/>
  <c r="C782" i="9"/>
  <c r="C783" i="9"/>
  <c r="C784" i="9"/>
  <c r="C785" i="9"/>
  <c r="C786" i="9"/>
  <c r="C787" i="9"/>
  <c r="C788" i="9"/>
  <c r="C789" i="9"/>
  <c r="C790" i="9"/>
  <c r="C791" i="9"/>
  <c r="C792" i="9"/>
  <c r="C793" i="9"/>
  <c r="C794" i="9"/>
  <c r="C795" i="9"/>
  <c r="C796" i="9"/>
  <c r="C797" i="9"/>
  <c r="C798" i="9"/>
  <c r="C799" i="9"/>
  <c r="C800" i="9"/>
  <c r="C801" i="9"/>
  <c r="C802" i="9"/>
  <c r="C803" i="9"/>
  <c r="C804" i="9"/>
  <c r="C805" i="9"/>
  <c r="C806" i="9"/>
  <c r="C807" i="9"/>
  <c r="C808" i="9"/>
  <c r="C809" i="9"/>
  <c r="C810" i="9"/>
  <c r="C811" i="9"/>
  <c r="C812" i="9"/>
  <c r="C813" i="9"/>
  <c r="C814" i="9"/>
  <c r="C815" i="9"/>
  <c r="C816" i="9"/>
  <c r="C817" i="9"/>
  <c r="C818" i="9"/>
  <c r="C819" i="9"/>
  <c r="C820" i="9"/>
  <c r="C821" i="9"/>
  <c r="C822" i="9"/>
  <c r="C823" i="9"/>
  <c r="C824" i="9"/>
  <c r="C825" i="9"/>
  <c r="C826" i="9"/>
  <c r="C827" i="9"/>
  <c r="C828" i="9"/>
  <c r="C829" i="9"/>
  <c r="C830" i="9"/>
  <c r="C831" i="9"/>
  <c r="C832" i="9"/>
  <c r="C833" i="9"/>
  <c r="C834" i="9"/>
  <c r="C835" i="9"/>
  <c r="C836" i="9"/>
  <c r="C837" i="9"/>
  <c r="C838" i="9"/>
  <c r="C839" i="9"/>
  <c r="C840" i="9"/>
  <c r="C841" i="9"/>
  <c r="C842" i="9"/>
  <c r="C843" i="9"/>
  <c r="C844" i="9"/>
  <c r="C845" i="9"/>
  <c r="C846" i="9"/>
  <c r="C847" i="9"/>
  <c r="C848" i="9"/>
  <c r="C849" i="9"/>
  <c r="C850" i="9"/>
  <c r="C851" i="9"/>
  <c r="C852" i="9"/>
  <c r="C853" i="9"/>
  <c r="C854" i="9"/>
  <c r="C855" i="9"/>
  <c r="C856" i="9"/>
  <c r="C857" i="9"/>
  <c r="C858" i="9"/>
  <c r="C859" i="9"/>
  <c r="C860" i="9"/>
  <c r="C861" i="9"/>
  <c r="C862" i="9"/>
  <c r="C863" i="9"/>
  <c r="C864" i="9"/>
  <c r="C865" i="9"/>
  <c r="C866" i="9"/>
  <c r="C867" i="9"/>
  <c r="C868" i="9"/>
  <c r="C869" i="9"/>
  <c r="C870" i="9"/>
  <c r="C871" i="9"/>
  <c r="C872" i="9"/>
  <c r="C873" i="9"/>
  <c r="C874" i="9"/>
  <c r="C875" i="9"/>
  <c r="C876" i="9"/>
  <c r="C877" i="9"/>
  <c r="C878" i="9"/>
  <c r="C879" i="9"/>
  <c r="C880" i="9"/>
  <c r="C881" i="9"/>
  <c r="C882" i="9"/>
  <c r="C883" i="9"/>
  <c r="C884" i="9"/>
  <c r="C885" i="9"/>
  <c r="C886" i="9"/>
  <c r="C887" i="9"/>
  <c r="C888" i="9"/>
  <c r="C889" i="9"/>
  <c r="C890" i="9"/>
  <c r="C891" i="9"/>
  <c r="C892" i="9"/>
  <c r="C893" i="9"/>
  <c r="C894" i="9"/>
  <c r="C895" i="9"/>
  <c r="C896" i="9"/>
  <c r="C897" i="9"/>
  <c r="C898" i="9"/>
  <c r="C899" i="9"/>
  <c r="C900" i="9"/>
  <c r="C901" i="9"/>
  <c r="C902" i="9"/>
  <c r="C903" i="9"/>
  <c r="C904" i="9"/>
  <c r="C905" i="9"/>
  <c r="C906" i="9"/>
  <c r="C907" i="9"/>
  <c r="C908" i="9"/>
  <c r="C909" i="9"/>
  <c r="C910" i="9"/>
  <c r="C911" i="9"/>
  <c r="C912" i="9"/>
  <c r="C913" i="9"/>
  <c r="C914" i="9"/>
  <c r="C915" i="9"/>
  <c r="C916" i="9"/>
  <c r="C917" i="9"/>
  <c r="C918" i="9"/>
  <c r="C919" i="9"/>
  <c r="C920" i="9"/>
  <c r="C921" i="9"/>
  <c r="C922" i="9"/>
  <c r="C923" i="9"/>
  <c r="C924" i="9"/>
  <c r="C925" i="9"/>
  <c r="C926" i="9"/>
  <c r="C927" i="9"/>
  <c r="C928" i="9"/>
  <c r="C929" i="9"/>
  <c r="C930" i="9"/>
  <c r="C931" i="9"/>
  <c r="C932" i="9"/>
  <c r="C933" i="9"/>
  <c r="C934" i="9"/>
  <c r="C935" i="9"/>
  <c r="C936" i="9"/>
  <c r="C937" i="9"/>
  <c r="C938" i="9"/>
  <c r="C939" i="9"/>
  <c r="C940" i="9"/>
  <c r="C941" i="9"/>
  <c r="C942" i="9"/>
  <c r="C943" i="9"/>
  <c r="C944" i="9"/>
  <c r="C945" i="9"/>
  <c r="C946" i="9"/>
  <c r="C947" i="9"/>
  <c r="C948" i="9"/>
  <c r="C949" i="9"/>
  <c r="C950" i="9"/>
  <c r="C951" i="9"/>
  <c r="C952" i="9"/>
  <c r="C953" i="9"/>
  <c r="C954" i="9"/>
  <c r="C955" i="9"/>
  <c r="C956" i="9"/>
  <c r="C957" i="9"/>
  <c r="C958" i="9"/>
  <c r="C959" i="9"/>
  <c r="C960" i="9"/>
  <c r="C961" i="9"/>
  <c r="C962" i="9"/>
  <c r="C963" i="9"/>
  <c r="C964" i="9"/>
  <c r="C965" i="9"/>
  <c r="C966" i="9"/>
  <c r="C967" i="9"/>
  <c r="C968" i="9"/>
  <c r="C969" i="9"/>
  <c r="C970" i="9"/>
  <c r="C971" i="9"/>
  <c r="C972" i="9"/>
  <c r="C973" i="9"/>
  <c r="C974" i="9"/>
  <c r="C975" i="9"/>
  <c r="C976" i="9"/>
  <c r="C977" i="9"/>
  <c r="C978" i="9"/>
  <c r="C979" i="9"/>
  <c r="C980" i="9"/>
  <c r="C981" i="9"/>
  <c r="C982" i="9"/>
  <c r="C983" i="9"/>
  <c r="C984" i="9"/>
  <c r="C985" i="9"/>
  <c r="C986" i="9"/>
  <c r="C987" i="9"/>
  <c r="C988" i="9"/>
  <c r="C989" i="9"/>
  <c r="C990" i="9"/>
  <c r="C991" i="9"/>
  <c r="C992" i="9"/>
  <c r="C993" i="9"/>
  <c r="C994" i="9"/>
  <c r="C995" i="9"/>
  <c r="C996" i="9"/>
  <c r="C997" i="9"/>
  <c r="C998" i="9"/>
  <c r="C999" i="9"/>
  <c r="C1000" i="9"/>
  <c r="C1001" i="9"/>
  <c r="C1002" i="9"/>
  <c r="C1003" i="9"/>
  <c r="C1004" i="9"/>
  <c r="C1005" i="9"/>
  <c r="C1006" i="9"/>
  <c r="C1007" i="9"/>
  <c r="C1008" i="9"/>
  <c r="C1009" i="9"/>
  <c r="C1010" i="9"/>
  <c r="C1011" i="9"/>
  <c r="C1012" i="9"/>
  <c r="C1013" i="9"/>
  <c r="C1014" i="9"/>
  <c r="C1015" i="9"/>
  <c r="C1016" i="9"/>
  <c r="C1017" i="9"/>
  <c r="C1018" i="9"/>
  <c r="C1019" i="9"/>
  <c r="C1020" i="9"/>
  <c r="C1021" i="9"/>
  <c r="C1022" i="9"/>
  <c r="C1023" i="9"/>
  <c r="C1024" i="9"/>
  <c r="C1025" i="9"/>
  <c r="C1026" i="9"/>
  <c r="C1027" i="9"/>
  <c r="C1028" i="9"/>
  <c r="C1029" i="9"/>
  <c r="C1030" i="9"/>
  <c r="C1031" i="9"/>
  <c r="C1032" i="9"/>
  <c r="C1033" i="9"/>
  <c r="C1034" i="9"/>
  <c r="C1035" i="9"/>
  <c r="C1036" i="9"/>
  <c r="C1037" i="9"/>
  <c r="C1038" i="9"/>
  <c r="C1039" i="9"/>
  <c r="C1040" i="9"/>
  <c r="C1041" i="9"/>
  <c r="C1042" i="9"/>
  <c r="C1043" i="9"/>
  <c r="C1044" i="9"/>
  <c r="C1045" i="9"/>
  <c r="C1046" i="9"/>
  <c r="C1047" i="9"/>
  <c r="C1048" i="9"/>
  <c r="C1049" i="9"/>
  <c r="C1050" i="9"/>
  <c r="C1051" i="9"/>
  <c r="C1052" i="9"/>
  <c r="C1053" i="9"/>
  <c r="C1054" i="9"/>
  <c r="C1055" i="9"/>
  <c r="C1056" i="9"/>
  <c r="C1057" i="9"/>
  <c r="C1058" i="9"/>
  <c r="C1059" i="9"/>
  <c r="C1060" i="9"/>
  <c r="C1061" i="9"/>
  <c r="C1062" i="9"/>
  <c r="C1063" i="9"/>
  <c r="C1064" i="9"/>
  <c r="C1065" i="9"/>
  <c r="C1066" i="9"/>
  <c r="C1067" i="9"/>
  <c r="C1068" i="9"/>
  <c r="C1069" i="9"/>
  <c r="C1070" i="9"/>
  <c r="C1071" i="9"/>
  <c r="C1072" i="9"/>
  <c r="C1073" i="9"/>
  <c r="C1074" i="9"/>
  <c r="C1075" i="9"/>
  <c r="C1076" i="9"/>
  <c r="C1077" i="9"/>
  <c r="C1078" i="9"/>
  <c r="C1079" i="9"/>
  <c r="C1080" i="9"/>
  <c r="C1081" i="9"/>
  <c r="C1082" i="9"/>
  <c r="C1083" i="9"/>
  <c r="C1084" i="9"/>
  <c r="C1085" i="9"/>
  <c r="C1086" i="9"/>
  <c r="C1087" i="9"/>
  <c r="C1088" i="9"/>
  <c r="C1089" i="9"/>
  <c r="C1090" i="9"/>
  <c r="C1091" i="9"/>
  <c r="C1092" i="9"/>
  <c r="C1093" i="9"/>
  <c r="C1094" i="9"/>
  <c r="C1095" i="9"/>
  <c r="C1096" i="9"/>
  <c r="C1097" i="9"/>
  <c r="C1098" i="9"/>
  <c r="C1099" i="9"/>
  <c r="C1100" i="9"/>
  <c r="C1101" i="9"/>
  <c r="C1102" i="9"/>
  <c r="C1103" i="9"/>
  <c r="C1104" i="9"/>
  <c r="C1105" i="9"/>
  <c r="C1106" i="9"/>
  <c r="C1107" i="9"/>
  <c r="C1108" i="9"/>
  <c r="C1109" i="9"/>
  <c r="C1110" i="9"/>
  <c r="C1111" i="9"/>
  <c r="C1112" i="9"/>
  <c r="C1113" i="9"/>
  <c r="C1114" i="9"/>
  <c r="C1115" i="9"/>
  <c r="C1116" i="9"/>
  <c r="C1117" i="9"/>
  <c r="C1118" i="9"/>
  <c r="C1119" i="9"/>
  <c r="C1120" i="9"/>
  <c r="C1121" i="9"/>
  <c r="C1122" i="9"/>
  <c r="C1123" i="9"/>
  <c r="C1124" i="9"/>
  <c r="C1125" i="9"/>
  <c r="C1126" i="9"/>
  <c r="C1127" i="9"/>
  <c r="C1128" i="9"/>
  <c r="C1129" i="9"/>
  <c r="C1130" i="9"/>
  <c r="C1131" i="9"/>
  <c r="C1132" i="9"/>
  <c r="C1133" i="9"/>
  <c r="C1134" i="9"/>
  <c r="C1135" i="9"/>
  <c r="C1136" i="9"/>
  <c r="C1137" i="9"/>
  <c r="C1138" i="9"/>
  <c r="C1139" i="9"/>
  <c r="C1140" i="9"/>
  <c r="C1141" i="9"/>
  <c r="C1142" i="9"/>
  <c r="C1143" i="9"/>
  <c r="C1144" i="9"/>
  <c r="C1145" i="9"/>
  <c r="C1146" i="9"/>
  <c r="C1147" i="9"/>
  <c r="C1148" i="9"/>
  <c r="C1149" i="9"/>
  <c r="C1150" i="9"/>
  <c r="C1151" i="9"/>
  <c r="C1152" i="9"/>
  <c r="C1153" i="9"/>
  <c r="C1154" i="9"/>
  <c r="C1155" i="9"/>
  <c r="C1156" i="9"/>
  <c r="C1157" i="9"/>
  <c r="C1158" i="9"/>
  <c r="C1159" i="9"/>
  <c r="C1160" i="9"/>
  <c r="C1161" i="9"/>
  <c r="C1162" i="9"/>
  <c r="C1163" i="9"/>
  <c r="C1164" i="9"/>
  <c r="C1165" i="9"/>
  <c r="C1166" i="9"/>
  <c r="C1167" i="9"/>
  <c r="C1168" i="9"/>
  <c r="C1169" i="9"/>
  <c r="C1170" i="9"/>
  <c r="C1171" i="9"/>
  <c r="C1172" i="9"/>
  <c r="C1173" i="9"/>
  <c r="C1174" i="9"/>
  <c r="C1175" i="9"/>
  <c r="C1176" i="9"/>
  <c r="C1177" i="9"/>
  <c r="C1178" i="9"/>
  <c r="C1179" i="9"/>
  <c r="C1180" i="9"/>
  <c r="C1181" i="9"/>
  <c r="C1182" i="9"/>
  <c r="C1183" i="9"/>
  <c r="C1184" i="9"/>
  <c r="C1185" i="9"/>
  <c r="C1186" i="9"/>
  <c r="C1187" i="9"/>
  <c r="C1188" i="9"/>
  <c r="C1189" i="9"/>
  <c r="C1190" i="9"/>
  <c r="C1191" i="9"/>
  <c r="C1192" i="9"/>
  <c r="C1193" i="9"/>
  <c r="C1194" i="9"/>
  <c r="C1195" i="9"/>
  <c r="C1196" i="9"/>
  <c r="C1197" i="9"/>
  <c r="C1198" i="9"/>
  <c r="C1199" i="9"/>
  <c r="C1200" i="9"/>
  <c r="C1201" i="9"/>
  <c r="C1202" i="9"/>
  <c r="C1203" i="9"/>
  <c r="C1204" i="9"/>
  <c r="C1205" i="9"/>
  <c r="C1206" i="9"/>
  <c r="C1207" i="9"/>
  <c r="C1208" i="9"/>
  <c r="C1209" i="9"/>
  <c r="C1210" i="9"/>
  <c r="C1211" i="9"/>
  <c r="C1212" i="9"/>
  <c r="C1213" i="9"/>
  <c r="C1214" i="9"/>
  <c r="C1215" i="9"/>
  <c r="C1216" i="9"/>
  <c r="C1217" i="9"/>
  <c r="C1218" i="9"/>
  <c r="C1219" i="9"/>
  <c r="C1220" i="9"/>
  <c r="C1221" i="9"/>
  <c r="C1222" i="9"/>
  <c r="C1223" i="9"/>
  <c r="C1224" i="9"/>
  <c r="C1225" i="9"/>
  <c r="C1226" i="9"/>
  <c r="C1227" i="9"/>
  <c r="C1228" i="9"/>
  <c r="C1229" i="9"/>
  <c r="C1230" i="9"/>
  <c r="C1231" i="9"/>
  <c r="C1232" i="9"/>
  <c r="C1233" i="9"/>
  <c r="C1234" i="9"/>
  <c r="C1235" i="9"/>
  <c r="C1236" i="9"/>
  <c r="C1237" i="9"/>
  <c r="C1238" i="9"/>
  <c r="C1239" i="9"/>
  <c r="C1240" i="9"/>
  <c r="C1241" i="9"/>
  <c r="C1242" i="9"/>
  <c r="C1243" i="9"/>
  <c r="C1244" i="9"/>
  <c r="C1245" i="9"/>
  <c r="C1246" i="9"/>
  <c r="C1247" i="9"/>
  <c r="C1248" i="9"/>
  <c r="C1249" i="9"/>
  <c r="C1250" i="9"/>
  <c r="C1251" i="9"/>
  <c r="C1252" i="9"/>
  <c r="C1253" i="9"/>
  <c r="C1254" i="9"/>
  <c r="C1255" i="9"/>
  <c r="C1256" i="9"/>
  <c r="C1257" i="9"/>
  <c r="C1258" i="9"/>
  <c r="C1259" i="9"/>
  <c r="C1260" i="9"/>
  <c r="C1261" i="9"/>
  <c r="C1262" i="9"/>
  <c r="C1263" i="9"/>
  <c r="C1264" i="9"/>
  <c r="C1265" i="9"/>
  <c r="C1266" i="9"/>
  <c r="C1267" i="9"/>
  <c r="C1268" i="9"/>
  <c r="C1269" i="9"/>
  <c r="C1270" i="9"/>
  <c r="C1271" i="9"/>
  <c r="C1272" i="9"/>
  <c r="C1273" i="9"/>
  <c r="C1274" i="9"/>
  <c r="C1275" i="9"/>
  <c r="C1276" i="9"/>
  <c r="C1277" i="9"/>
  <c r="C1278" i="9"/>
  <c r="C1279" i="9"/>
  <c r="C1280" i="9"/>
  <c r="C1281" i="9"/>
  <c r="C1282" i="9"/>
  <c r="C1283" i="9"/>
  <c r="C1284" i="9"/>
  <c r="C1285" i="9"/>
  <c r="C1286" i="9"/>
  <c r="C1287" i="9"/>
  <c r="C1288" i="9"/>
  <c r="C1289" i="9"/>
  <c r="C1290" i="9"/>
  <c r="C1291" i="9"/>
  <c r="C1292" i="9"/>
  <c r="C1293" i="9"/>
  <c r="C1294" i="9"/>
  <c r="C1295" i="9"/>
  <c r="C1296" i="9"/>
  <c r="C1297" i="9"/>
  <c r="C1298" i="9"/>
  <c r="C1299" i="9"/>
  <c r="C1300" i="9"/>
  <c r="C1301" i="9"/>
  <c r="C1302" i="9"/>
  <c r="C1303" i="9"/>
  <c r="C1304" i="9"/>
  <c r="C1305" i="9"/>
  <c r="C1306" i="9"/>
  <c r="C1307" i="9"/>
  <c r="C1308" i="9"/>
  <c r="C1309" i="9"/>
  <c r="C1310" i="9"/>
  <c r="C1311" i="9"/>
  <c r="C1312" i="9"/>
  <c r="C1313" i="9"/>
  <c r="C1314" i="9"/>
  <c r="C1315" i="9"/>
  <c r="C1316" i="9"/>
  <c r="C1317" i="9"/>
  <c r="C1318" i="9"/>
  <c r="C1319" i="9"/>
  <c r="C1320" i="9"/>
  <c r="C1321" i="9"/>
  <c r="C1322" i="9"/>
  <c r="C1323" i="9"/>
  <c r="C1324" i="9"/>
  <c r="C1325" i="9"/>
  <c r="C1326" i="9"/>
  <c r="C1327" i="9"/>
  <c r="C1328" i="9"/>
  <c r="C1329" i="9"/>
  <c r="C1330" i="9"/>
  <c r="C1331" i="9"/>
  <c r="C1332" i="9"/>
  <c r="C1333" i="9"/>
  <c r="C1334" i="9"/>
  <c r="C1335" i="9"/>
  <c r="C1336" i="9"/>
  <c r="C1337" i="9"/>
  <c r="C1338" i="9"/>
  <c r="C1339" i="9"/>
  <c r="C1340" i="9"/>
  <c r="C1341" i="9"/>
  <c r="C1342" i="9"/>
  <c r="C1343" i="9"/>
  <c r="C1344" i="9"/>
  <c r="C1345" i="9"/>
  <c r="C1346" i="9"/>
  <c r="C1347" i="9"/>
  <c r="C1348" i="9"/>
  <c r="C1349" i="9"/>
  <c r="C1350" i="9"/>
  <c r="C1351" i="9"/>
  <c r="C1352" i="9"/>
  <c r="C1353" i="9"/>
  <c r="C1354" i="9"/>
  <c r="C1355" i="9"/>
  <c r="C1356" i="9"/>
  <c r="C1357" i="9"/>
  <c r="C1358" i="9"/>
  <c r="C1359" i="9"/>
  <c r="C1360" i="9"/>
  <c r="C1361" i="9"/>
  <c r="C1362" i="9"/>
  <c r="C1363" i="9"/>
  <c r="C1364" i="9"/>
  <c r="C1365" i="9"/>
  <c r="C1366" i="9"/>
  <c r="C1367" i="9"/>
  <c r="C1368" i="9"/>
  <c r="C1369" i="9"/>
  <c r="C1370" i="9"/>
  <c r="C1371" i="9"/>
  <c r="C1372" i="9"/>
  <c r="C1373" i="9"/>
  <c r="C1374" i="9"/>
  <c r="C1375" i="9"/>
  <c r="C1376" i="9"/>
  <c r="C1377" i="9"/>
  <c r="C1378" i="9"/>
  <c r="C1379" i="9"/>
  <c r="C1380" i="9"/>
  <c r="C1381" i="9"/>
  <c r="C1382" i="9"/>
  <c r="C1383" i="9"/>
  <c r="C1384" i="9"/>
  <c r="C1385" i="9"/>
  <c r="C1386" i="9"/>
  <c r="C1387" i="9"/>
  <c r="C1388" i="9"/>
  <c r="C1389" i="9"/>
  <c r="C1390" i="9"/>
  <c r="C1391" i="9"/>
  <c r="C1392" i="9"/>
  <c r="C1393" i="9"/>
  <c r="C1394" i="9"/>
  <c r="C1395" i="9"/>
  <c r="C1396" i="9"/>
  <c r="C1397" i="9"/>
  <c r="C1398" i="9"/>
  <c r="C1399" i="9"/>
  <c r="C1400" i="9"/>
  <c r="C1401" i="9"/>
  <c r="C1402" i="9"/>
  <c r="C1403" i="9"/>
  <c r="C1404" i="9"/>
  <c r="C1405" i="9"/>
  <c r="C1406" i="9"/>
  <c r="C1407" i="9"/>
  <c r="C1408" i="9"/>
  <c r="C1409" i="9"/>
  <c r="C1410" i="9"/>
  <c r="C1411" i="9"/>
  <c r="C1412" i="9"/>
  <c r="C1413" i="9"/>
  <c r="C1414" i="9"/>
  <c r="C1415" i="9"/>
  <c r="C1416" i="9"/>
  <c r="C1417" i="9"/>
  <c r="C1418" i="9"/>
  <c r="C1419" i="9"/>
  <c r="C1420" i="9"/>
  <c r="C1421" i="9"/>
  <c r="C1422" i="9"/>
  <c r="C1423" i="9"/>
  <c r="C1424" i="9"/>
  <c r="C1425" i="9"/>
  <c r="C1426" i="9"/>
  <c r="C1427" i="9"/>
  <c r="C1428" i="9"/>
  <c r="C1429" i="9"/>
  <c r="C1430" i="9"/>
  <c r="C1431" i="9"/>
  <c r="C1432" i="9"/>
  <c r="C1433" i="9"/>
  <c r="C1434" i="9"/>
  <c r="C1435" i="9"/>
  <c r="C1436" i="9"/>
  <c r="C1437" i="9"/>
  <c r="C1438" i="9"/>
  <c r="C1439" i="9"/>
  <c r="C1440" i="9"/>
  <c r="C1441" i="9"/>
  <c r="C1442" i="9"/>
  <c r="C1443" i="9"/>
  <c r="C1444" i="9"/>
  <c r="C1445" i="9"/>
  <c r="C1446" i="9"/>
  <c r="C1447" i="9"/>
  <c r="C1448" i="9"/>
  <c r="C1449" i="9"/>
  <c r="C1450" i="9"/>
  <c r="C1451" i="9"/>
  <c r="C1452" i="9"/>
  <c r="C1453" i="9"/>
  <c r="C1454" i="9"/>
  <c r="C1455" i="9"/>
  <c r="C1456" i="9"/>
  <c r="C1457" i="9"/>
  <c r="C1458" i="9"/>
  <c r="C1459" i="9"/>
  <c r="C1460" i="9"/>
  <c r="C1461" i="9"/>
  <c r="C1462" i="9"/>
  <c r="C1463" i="9"/>
  <c r="C1464" i="9"/>
  <c r="C1465" i="9"/>
  <c r="C1466" i="9"/>
  <c r="C1467" i="9"/>
  <c r="C1468" i="9"/>
  <c r="C1469" i="9"/>
  <c r="C1470" i="9"/>
  <c r="C1471" i="9"/>
  <c r="C1472" i="9"/>
  <c r="C1473" i="9"/>
  <c r="C1474" i="9"/>
  <c r="C1475" i="9"/>
  <c r="C1476" i="9"/>
  <c r="C1477" i="9"/>
  <c r="C1478" i="9"/>
  <c r="C1479" i="9"/>
  <c r="C1480" i="9"/>
  <c r="C1481" i="9"/>
  <c r="C1482" i="9"/>
  <c r="C1483" i="9"/>
  <c r="C1484" i="9"/>
  <c r="C1485" i="9"/>
  <c r="C1486" i="9"/>
  <c r="C1487" i="9"/>
  <c r="C1488" i="9"/>
  <c r="C1489" i="9"/>
  <c r="C1490" i="9"/>
  <c r="C1491" i="9"/>
  <c r="C1492" i="9"/>
  <c r="C1493" i="9"/>
  <c r="C1494" i="9"/>
  <c r="C1495" i="9"/>
  <c r="C1496" i="9"/>
  <c r="C1497" i="9"/>
  <c r="C1498" i="9"/>
  <c r="C1499" i="9"/>
  <c r="C1500" i="9"/>
  <c r="C1501" i="9"/>
  <c r="C1502" i="9"/>
  <c r="C1503" i="9"/>
  <c r="C1504" i="9"/>
  <c r="C1505" i="9"/>
  <c r="C1506" i="9"/>
  <c r="C1507" i="9"/>
  <c r="C1508" i="9"/>
  <c r="C1509" i="9"/>
  <c r="C1510" i="9"/>
  <c r="C1511" i="9"/>
  <c r="C1512" i="9"/>
  <c r="C1513" i="9"/>
  <c r="C1514" i="9"/>
  <c r="C1515" i="9"/>
  <c r="C1516" i="9"/>
  <c r="C1517" i="9"/>
  <c r="C1518" i="9"/>
  <c r="C1519" i="9"/>
  <c r="C1520" i="9"/>
  <c r="C1521" i="9"/>
  <c r="C1522" i="9"/>
  <c r="C1523" i="9"/>
  <c r="C1524" i="9"/>
  <c r="C1525" i="9"/>
  <c r="C1526" i="9"/>
  <c r="C1527" i="9"/>
  <c r="C1528" i="9"/>
  <c r="C1529" i="9"/>
  <c r="C1530" i="9"/>
  <c r="C1531" i="9"/>
  <c r="C1532" i="9"/>
  <c r="C1533" i="9"/>
  <c r="C1534" i="9"/>
  <c r="C1535" i="9"/>
  <c r="C1536" i="9"/>
  <c r="C1537" i="9"/>
  <c r="C1538" i="9"/>
  <c r="C1539" i="9"/>
  <c r="C1540" i="9"/>
  <c r="C1541" i="9"/>
  <c r="C1542" i="9"/>
  <c r="C1543" i="9"/>
  <c r="C1544" i="9"/>
  <c r="C1545" i="9"/>
  <c r="C1546" i="9"/>
  <c r="C1547" i="9"/>
  <c r="C1548" i="9"/>
  <c r="C1549" i="9"/>
  <c r="C1550" i="9"/>
  <c r="C1551" i="9"/>
  <c r="C1552" i="9"/>
  <c r="C1553" i="9"/>
  <c r="C1554" i="9"/>
  <c r="C1555" i="9"/>
  <c r="C1556" i="9"/>
  <c r="C1557" i="9"/>
  <c r="C1558" i="9"/>
  <c r="C1559" i="9"/>
  <c r="C1560" i="9"/>
  <c r="C1561" i="9"/>
  <c r="C1562" i="9"/>
  <c r="C1563" i="9"/>
  <c r="C1564" i="9"/>
  <c r="C1565" i="9"/>
  <c r="C22" i="8"/>
  <c r="C11" i="1" l="1"/>
  <c r="C13" i="1"/>
  <c r="C14" i="1"/>
  <c r="C12" i="1"/>
  <c r="C20" i="8"/>
  <c r="C18" i="8"/>
  <c r="C74" i="6"/>
  <c r="C101" i="4" l="1"/>
  <c r="C59" i="4" l="1"/>
  <c r="C61" i="4"/>
  <c r="C63" i="4"/>
  <c r="C33" i="1" l="1"/>
  <c r="C34" i="1"/>
  <c r="C27" i="1"/>
  <c r="C28" i="1"/>
  <c r="C30" i="1"/>
  <c r="C29" i="1"/>
  <c r="C32" i="6"/>
  <c r="C72" i="6"/>
  <c r="C62" i="6"/>
  <c r="C52" i="6"/>
  <c r="C22" i="1"/>
  <c r="C24" i="1"/>
  <c r="C23" i="1"/>
  <c r="C76" i="6"/>
  <c r="C18" i="1"/>
  <c r="C17" i="1"/>
  <c r="C19" i="1"/>
  <c r="C78" i="6"/>
  <c r="C36" i="6"/>
  <c r="C20" i="6"/>
  <c r="C24" i="8"/>
  <c r="C16" i="8"/>
  <c r="C14" i="8"/>
  <c r="C12" i="8"/>
  <c r="C10" i="8"/>
  <c r="C70" i="6" l="1"/>
  <c r="C68" i="6"/>
  <c r="C66" i="6"/>
  <c r="C64" i="6"/>
  <c r="C60" i="6"/>
  <c r="C58" i="6"/>
  <c r="C56" i="6"/>
  <c r="C54" i="6"/>
  <c r="C50" i="6"/>
  <c r="C48" i="6"/>
  <c r="C46" i="6"/>
  <c r="C44" i="6"/>
  <c r="C42" i="6"/>
  <c r="C40" i="6"/>
  <c r="C38" i="6"/>
  <c r="C34" i="6"/>
  <c r="C30" i="6"/>
  <c r="C28" i="6"/>
  <c r="C26" i="6"/>
  <c r="C24" i="6"/>
  <c r="C22" i="6"/>
  <c r="C18" i="6"/>
  <c r="C16" i="6"/>
  <c r="C14" i="6"/>
  <c r="C12" i="6"/>
  <c r="C10" i="6"/>
  <c r="C109" i="4" l="1"/>
  <c r="C107" i="4"/>
  <c r="C105" i="4"/>
  <c r="C103" i="4"/>
  <c r="C99" i="4"/>
  <c r="C97" i="4"/>
  <c r="C95" i="4"/>
  <c r="C93" i="4"/>
  <c r="C91" i="4"/>
  <c r="C89" i="4"/>
  <c r="C87" i="4"/>
  <c r="C85" i="4"/>
  <c r="C83" i="4"/>
  <c r="C81" i="4"/>
  <c r="C79" i="4"/>
  <c r="C77" i="4"/>
  <c r="C75" i="4"/>
  <c r="C73" i="4"/>
  <c r="C71" i="4"/>
  <c r="C69" i="4"/>
  <c r="C67" i="4"/>
  <c r="C65" i="4"/>
  <c r="C57" i="4"/>
  <c r="C55" i="4"/>
  <c r="C33" i="4"/>
  <c r="C31" i="4"/>
  <c r="C29" i="4"/>
  <c r="C25" i="4"/>
  <c r="C22" i="4"/>
  <c r="C19" i="4"/>
  <c r="C13" i="4"/>
  <c r="C10" i="4"/>
  <c r="C16" i="4" l="1"/>
  <c r="C16" i="7"/>
  <c r="C15" i="7"/>
  <c r="C19" i="7"/>
  <c r="C18" i="7"/>
  <c r="C17" i="7"/>
  <c r="C43" i="2"/>
  <c r="C45" i="2"/>
  <c r="C42" i="2"/>
  <c r="C38" i="2"/>
  <c r="C37" i="2"/>
  <c r="C34" i="2"/>
  <c r="C33" i="2"/>
  <c r="C29" i="2"/>
  <c r="C26" i="2"/>
  <c r="C21" i="2"/>
  <c r="C18" i="2"/>
  <c r="C13" i="2"/>
  <c r="C30" i="2"/>
  <c r="C25" i="2"/>
  <c r="C22" i="2"/>
  <c r="C17" i="2"/>
  <c r="C14" i="2"/>
  <c r="C46" i="2"/>
  <c r="C47" i="2"/>
  <c r="C41" i="2"/>
</calcChain>
</file>

<file path=xl/sharedStrings.xml><?xml version="1.0" encoding="utf-8"?>
<sst xmlns="http://schemas.openxmlformats.org/spreadsheetml/2006/main" count="3627" uniqueCount="3579">
  <si>
    <t>SNOW PLOWS</t>
  </si>
  <si>
    <t>ITEM NUMBER</t>
  </si>
  <si>
    <t>DESCRIPTION</t>
  </si>
  <si>
    <t>MSRP</t>
  </si>
  <si>
    <t>SELLING PRICE</t>
  </si>
  <si>
    <t>Flex Plow</t>
  </si>
  <si>
    <t>3 Widths</t>
  </si>
  <si>
    <t>Patrol Wing</t>
  </si>
  <si>
    <t>SPREADER</t>
  </si>
  <si>
    <t>10'</t>
  </si>
  <si>
    <t>13'</t>
  </si>
  <si>
    <t>14'</t>
  </si>
  <si>
    <t>15'</t>
  </si>
  <si>
    <t>16'</t>
  </si>
  <si>
    <t>ROLLER PRO</t>
  </si>
  <si>
    <t>CHASSIS OPTIONS</t>
  </si>
  <si>
    <t>TOW PLOWS</t>
  </si>
  <si>
    <t>NJ2400</t>
  </si>
  <si>
    <t>NJ2500</t>
  </si>
  <si>
    <t>NJ2600</t>
  </si>
  <si>
    <t>Sourced goods and open market items Multiplier</t>
  </si>
  <si>
    <t>Option to modify package with 25% off MSRP</t>
  </si>
  <si>
    <t xml:space="preserve">Viking-Cives TP260000 right hand Tow Plow with swivel tongue, painted school bus yellow </t>
  </si>
  <si>
    <t>Viking-Cives TP260001 right hand Tow Plow with swivel tongue, painted Omaha orange</t>
  </si>
  <si>
    <t xml:space="preserve">Viking-Cives TP260003 right hand Tow Plow with extended drop down tongue, painted school bus yellow </t>
  </si>
  <si>
    <t>Viking-Cives TP260005 left hand discharge Tow Plow with swivel tongue, painted Omaha orange</t>
  </si>
  <si>
    <t>Viking-Cives TP260010 Bi-Directional Tow Plow, painted Omaha Orange</t>
  </si>
  <si>
    <t>Viking-Cives TP260011 Bi-Directional Tow Plow, painted School Bus Yellow (IH 4421)</t>
  </si>
  <si>
    <t>1025 gallon poly tank mounted to TP26 Tow Plow for direct liquid or ballast.  No plumbing or delivery equipment included</t>
  </si>
  <si>
    <t>Baffle Balls for 725 gallon tank</t>
  </si>
  <si>
    <t>325 gallon poly tank mounted to TP26 Tow Plow.  For spreader pre-wet.  No plumbing or delivery equipment included</t>
  </si>
  <si>
    <t>535 gallon poly tank mounted to TP26 Tow Plow.  For pre-wet and/or direct liquid.  No plumbing or delivery equipment included.</t>
  </si>
  <si>
    <t>735 gallon poly tank with bands</t>
  </si>
  <si>
    <t>304 Stainless Tow Plow spreader - 7.8 cubic yard capacity, 24" wide conveyor, front discharge spinner, poly spinner disc, screens</t>
  </si>
  <si>
    <t>Shurco side roll manual load cover for Tow Plow spreader</t>
  </si>
  <si>
    <t>Delivery to customer location (per mile)</t>
  </si>
  <si>
    <t>Conveyor motor sensor</t>
  </si>
  <si>
    <t>Whelen 360 degree LED warning lights</t>
  </si>
  <si>
    <t>Whelen Tow Plow warning light package, (2) 400 series A white, (2) 400 series B amber / white</t>
  </si>
  <si>
    <t>Whelen upgraded light package on rear bar for RH or LH Tow Plow</t>
  </si>
  <si>
    <t>Whelen R10HDP Mini Light Bar - Super LED - AMBER</t>
  </si>
  <si>
    <t>(4) LED Strobe Side Mounted Lighting (Hopper or Tank Mounted)</t>
  </si>
  <si>
    <t>TP Moldboard light</t>
  </si>
  <si>
    <t>Tow Plow spinner assembly for dump truck use - not installed</t>
  </si>
  <si>
    <t>Mounting brackets for direct liquid application.</t>
  </si>
  <si>
    <t>Viking Cives 3-lane direct liquid application equipment includes; enclosure  liquid pump , stainless steel spray bar with nozzles, and required plumbing</t>
  </si>
  <si>
    <t>LaserLine GL3000PMC Laser System</t>
  </si>
  <si>
    <t>Hubometer installed on rear wheel of Tow Plow</t>
  </si>
  <si>
    <t>Bar flights every link on hopper</t>
  </si>
  <si>
    <t>Rubber deflector for Tow Plow moldboard</t>
  </si>
  <si>
    <t>14' Tandem package with air controls</t>
  </si>
  <si>
    <t>15' Tandem package with basic electric controls</t>
  </si>
  <si>
    <t>14' Tandem flat floor Proline package with enhanced electric controls</t>
  </si>
  <si>
    <t>14/15 Proline 2 "U" body package with enhanced electric controls</t>
  </si>
  <si>
    <t>17' Material body</t>
  </si>
  <si>
    <t>14' Material body</t>
  </si>
  <si>
    <t>10' Material body with electric powered reversible plow</t>
  </si>
  <si>
    <t>Option for Hydraulic prewet upgrade</t>
  </si>
  <si>
    <t>Option to increase body and spreader length per foot</t>
  </si>
  <si>
    <t>Option to decrease body and spreader length per foot</t>
  </si>
  <si>
    <t>Pusher</t>
  </si>
  <si>
    <t>Screw Adj Shoe</t>
  </si>
  <si>
    <t>PRUB1020 Underbody scraper</t>
  </si>
  <si>
    <t>PRUB1120 Underbody scraper</t>
  </si>
  <si>
    <t>PRUB1220 Underbody scraper</t>
  </si>
  <si>
    <t>DLA Tandem axle Direct Liquid System, Slip in</t>
  </si>
  <si>
    <t>CUTTING EDGES</t>
  </si>
  <si>
    <t>12'</t>
  </si>
  <si>
    <t>Viking-Cives TP260002 right hand Tow Plow with swivel tongue,                  special paint #</t>
  </si>
  <si>
    <t>Turnkey Truck Packages</t>
  </si>
  <si>
    <t>Options</t>
  </si>
  <si>
    <t>2WD Crew Cab - 10' Dump with Hyd, Tarp Ladder</t>
  </si>
  <si>
    <t>2WD Crew Cab - 9' Stake with Ladder</t>
  </si>
  <si>
    <t>2WD Crew Cab - 12' Stake with Ladder</t>
  </si>
  <si>
    <t>2WD Crew Cab - SMF Lift, 9' Service body</t>
  </si>
  <si>
    <t xml:space="preserve">2WD Crew Cab - 9' Utility body </t>
  </si>
  <si>
    <t>Thruway RH or LH equipment package 2-1 or 2-2</t>
  </si>
  <si>
    <t>Thruway Double equipment package 2-3</t>
  </si>
  <si>
    <t>Thruway ELP Body Package 5-1</t>
  </si>
  <si>
    <t>Thruway ELP 5th Wheel Lock Package</t>
  </si>
  <si>
    <t>Thruway 5th Wheel Package</t>
  </si>
  <si>
    <t>12' Stake with Ladder</t>
  </si>
  <si>
    <t>14' Stake with Ladder</t>
  </si>
  <si>
    <t>16' Stake with Ladder</t>
  </si>
  <si>
    <t xml:space="preserve">Stamm TR45 </t>
  </si>
  <si>
    <t>Stamm SLT21-12 with 12' Stake, Ladder</t>
  </si>
  <si>
    <t>11' Service Body</t>
  </si>
  <si>
    <t>Viking 36R10 Series 10' Reversible Plow</t>
  </si>
  <si>
    <t>Viking 36R11 Series 11' Reversible Plow</t>
  </si>
  <si>
    <t>Viking 36R12 Series 12' Reversible Plow</t>
  </si>
  <si>
    <t>Viking 36R14 Series 14' Reversible Plow</t>
  </si>
  <si>
    <t>Viking 41R10 Series 10' Reversible Plow</t>
  </si>
  <si>
    <t>Viking 41R11 Series 11' Reversible Plow</t>
  </si>
  <si>
    <t>Viking 41R12 Series 12' Reversible Plow</t>
  </si>
  <si>
    <t>Trip Edge Option</t>
  </si>
  <si>
    <t>Expressway Moldboard Option</t>
  </si>
  <si>
    <t>Slotted Trip Option</t>
  </si>
  <si>
    <t>Shiftable Plow Option</t>
  </si>
  <si>
    <t>Parrallel Lift Option</t>
  </si>
  <si>
    <t>Snow Plow Options</t>
  </si>
  <si>
    <t>One Way Plow</t>
  </si>
  <si>
    <t>Trunnion or Rear Mount Upgrade</t>
  </si>
  <si>
    <t>Stainless Steel Material Spreader:</t>
  </si>
  <si>
    <t>Chassis Mount Option</t>
  </si>
  <si>
    <t>DLA Single Axle Direct Liquid Units, Slip in</t>
  </si>
  <si>
    <t>Hydraulic Grizzlies</t>
  </si>
  <si>
    <t>Direct Liquid Application</t>
  </si>
  <si>
    <t>Chassis Mounted Prewet System</t>
  </si>
  <si>
    <t>Spreader Warning Light Package</t>
  </si>
  <si>
    <t>2WD Reg Cab - 11' Utility Body</t>
  </si>
  <si>
    <t>10' Dump with Hyd, Tarp, Ladder</t>
  </si>
  <si>
    <t>10' Dump with Hyd, Tarp, Ladder &amp; Pass Through Box</t>
  </si>
  <si>
    <t>Medium Duty Snow and Ice Packages</t>
  </si>
  <si>
    <t>Material Dump Bodies</t>
  </si>
  <si>
    <t>Tandem axle truck for 13-17' body packages</t>
  </si>
  <si>
    <t>Single axle truck for 10' body packages</t>
  </si>
  <si>
    <t>Tandem axle truck for 13'-17' packages, Freightliner 114SD</t>
  </si>
  <si>
    <t>International Truck Chassis</t>
  </si>
  <si>
    <t>Kenworth Truck Chassis</t>
  </si>
  <si>
    <t>Freightliner Truck Chassis</t>
  </si>
  <si>
    <t>Kuper GK5 Cutting Edge per foot</t>
  </si>
  <si>
    <t>Kuper UB Kombi Cutting Edge per foot</t>
  </si>
  <si>
    <t>Kuper Kombi S50 Cutting Edge per foot</t>
  </si>
  <si>
    <t>Sabre Cutting Edge per foot</t>
  </si>
  <si>
    <t>Two Additional Valve Sections and Control</t>
  </si>
  <si>
    <t>Addition Valve Sections and Control</t>
  </si>
  <si>
    <t>Three Additional Valve Sections and Control</t>
  </si>
  <si>
    <t>Operator Familiarization Class</t>
  </si>
  <si>
    <t>Hour Labor Rate</t>
  </si>
  <si>
    <t>Option to Modify Package with 25% off MSRP</t>
  </si>
  <si>
    <t>Junior Mid Mount</t>
  </si>
  <si>
    <t>Junior Mid Mount Extendable</t>
  </si>
  <si>
    <t>Bench Wing or 3 Function Extendable Arm</t>
  </si>
  <si>
    <t>Wing Moldboard w/cutting edge</t>
  </si>
  <si>
    <t>Wing Moldboard w/cutting edge and arms</t>
  </si>
  <si>
    <t>Tubular Push Frame ILO Rolled Angle</t>
  </si>
  <si>
    <t>Notes:  
*Wing Packages include hydraulics and controls
**Scraper packages do NOT include hydraulics and controls</t>
  </si>
  <si>
    <t>VCL Poly Reversible Moldboard w/Pushframe</t>
  </si>
  <si>
    <t>VCL Steel Reversible Moldboard w/Pushrame</t>
  </si>
  <si>
    <t>Springtooth Salt Saver Underbody Plow</t>
  </si>
  <si>
    <t>Front Mount Snow Plows</t>
  </si>
  <si>
    <t>**Underbody Scraper</t>
  </si>
  <si>
    <t>*Wing Plows</t>
  </si>
  <si>
    <t>Springtooth Salt Saver Underbody Plow w/extendable blade</t>
  </si>
  <si>
    <t>2 Stage Plow Upgrade (must choose tubular pushrame and trip edge also)</t>
  </si>
  <si>
    <t>Valve Section and Electric Control for Scraper</t>
  </si>
  <si>
    <t>10' SS Dual Auger Spreader</t>
  </si>
  <si>
    <t xml:space="preserve">10' SS Conveyor Chain with 50:1 Gear Box </t>
  </si>
  <si>
    <t xml:space="preserve">12' SS Dual Auger Spreader </t>
  </si>
  <si>
    <t xml:space="preserve">12' SS Conveyor Chain with 50:1 Gear Box </t>
  </si>
  <si>
    <t xml:space="preserve">13' SS Dual Auger Spreader </t>
  </si>
  <si>
    <t xml:space="preserve">13' SS Conveyor Chain with 50:1 Gear Box </t>
  </si>
  <si>
    <t xml:space="preserve">14' SS Dual Auger Spreader </t>
  </si>
  <si>
    <t xml:space="preserve">14' SS Conveyor Chain with 50:1 Gear Box </t>
  </si>
  <si>
    <t xml:space="preserve">15' SS Dual Auger Spreader </t>
  </si>
  <si>
    <t xml:space="preserve">15' SS Conveyor Chain with 50:1 Gear Box </t>
  </si>
  <si>
    <t xml:space="preserve">16' SS Dual Auger Spreader </t>
  </si>
  <si>
    <t xml:space="preserve">16' SS Conveyor Chain with 50:1 Gear Box </t>
  </si>
  <si>
    <t>Prewet tanks, mounts, and plumbing</t>
  </si>
  <si>
    <t>Heated Panel</t>
  </si>
  <si>
    <t>Roller-Pro Tipping Frame c/w in cab controls and a spreader system</t>
  </si>
  <si>
    <t>Roller-Pro Sander Body c/w cross conveyor</t>
  </si>
  <si>
    <t>Roller-Pro DLA</t>
  </si>
  <si>
    <t>Roller-Pro Flat Deck</t>
  </si>
  <si>
    <t>Roller-Pro Dump Body</t>
  </si>
  <si>
    <t>16' Tandem package with enhanced electric controls</t>
  </si>
  <si>
    <t xml:space="preserve">Custom plow frame with 4" x 10" DA cylinder. LED plow lights with heated lenses &amp; mounting brackets. 41R12 full trip power reverse plow. 16' SS dump body with CS150DA hoist. Whelen Emergency light pkg 3 light rear, cab shield, mount front power load cover. 3/4" pintle plate with tow?? Ton pintle hook. Central hyd system, piston pump, valve tank combo, valves for dump, reversible plow, spreader manifold with prewet cartridge, pneumatic actuators, basic spreader control. 15' stainless steel dual auger spreader with screen and hold downs. </t>
  </si>
  <si>
    <t>Custom plow frame with 4" X 10" DA cylinder. LED plow lights with heated lenses &amp; mounting brackets. 41R12 full trip power reverse plow. 10' SS dump body with CS90 DA hoist. Whelen Emergency light pkg 3 light rear, cab shield, mount front power load cover. 3/4" pintle plate with 45 Ton pintle hook. Central hyd system, piston pump, valve tank combo, valves for dump, reversible plow, spreader manifold, pneumatic actuators, basic spreader control. 10' stainless steel dual auger spreader with screens and hold downs.</t>
  </si>
  <si>
    <t>Custom plow frame with 4" x 10" DA cylinder. LED plow lights with heated lenses &amp; mounting brackets. 41R12 full trip power reverse plow.14' SS dump body with CS130DA hoist.  Whelen Emergency light pkg 3 light rear, cab shield, mount front power load cover. 3/4" pintle plate with 45 Ton pintle hook. Central hyd system, piston pump, valve tank combo, valves for dump, reversible plow, spreader manifold, pneumatic actuators, basic spreader control. 14' stainless steel dual auger spreader with screen and hold downs.</t>
  </si>
  <si>
    <t>Custom plow frame with 4" x 10" DA cylinder. LED plow lights with heated lenses &amp; mounting brackets. 41R12 full trip power reverse plow. 15' SS dump body with CS140DA hoist. Whelen Emergency light pkg 3 light rear, cab shield, mount front power load cover. 3/4" pintle plate with tow 45 Ton pintle hook. Central hyd system, piston pump, valve tank combo, valves for dump, reversible plow, spreader manifold, pneumatic actuators, basic spreader control. 15' stainless steel dual auger spreader with screen and hold downs.</t>
  </si>
  <si>
    <t>Custom plow frame with 4" X 10" DA cylinder. LED plow lights with heated lenses &amp; mounting brackets. 41R12 full trip power reverse plow. 14' SS Flat floor Proline - dual auger with CS130DA hoist. Whelen Emergency light pkg 3 light rear, cab shield, mount front power load cover. 3/4" pintle plate with 45 Ton pintle hook. Central hyd system, piston pump, valve tank combo, valves for dump, reversible plow, spreader manifold, electric joysticks, enhanced spreader control.</t>
  </si>
  <si>
    <t>Custom plow frame with 4" x 10" cylinder. LED plow lights with heated lenses &amp; mounting brackets. 41R12 full trip power reverse plow. 14/15 SS Proline - dual auger with hoist.  Whelen emergency light package 3 light rear, cab shield mount front power load cover. 3/4" pintle plate with 45 Ton pintle hook. Central hyd system, piston pump, valve tank combo, valves for dump, spreader manifold, electric actuators, enhanced spreader control.</t>
  </si>
  <si>
    <t>Western Star Truck Chassis</t>
  </si>
  <si>
    <t>Spinner chute for truck sander to drop over Tow Plow tongue.  12 gauge corten steel</t>
  </si>
  <si>
    <t>Viking Cives hydraulic prewet  package for Tow Plow spreader (no tanks)</t>
  </si>
  <si>
    <t>Kuper Tuca Cutting Edge per foot</t>
  </si>
  <si>
    <t>Tongue modification to accommodate tailgate spreader</t>
  </si>
  <si>
    <t>Tandem axle truck for 13'-17' packages 470HP</t>
  </si>
  <si>
    <t>Single color camera and (2) nozzle wash kit.  Single 7" LCD flat panel display with (3) camera inputs and double knuckle monitor mount.  Not installed</t>
  </si>
  <si>
    <t>SS Flat Face Disconnects ILO standard Disconnects (Truck and Tow Plow Halfs)</t>
  </si>
  <si>
    <t>Tandem axle truck for 13'-17' packages 475 HP</t>
  </si>
  <si>
    <t>Single axle truck for 10' body packages - 4WD</t>
  </si>
  <si>
    <t xml:space="preserve">Single axle truck for 10' body packages </t>
  </si>
  <si>
    <t>Option for MTO Sign Board</t>
  </si>
  <si>
    <t>Single axle truck chassis, International 7400 SBA</t>
  </si>
  <si>
    <t>Single axle truck chassis, International HV607 SBA</t>
  </si>
  <si>
    <t>Tandem axle truck chassis, International HV613 SBA</t>
  </si>
  <si>
    <t>Tandem axle truck chassis, Western Star 4700 SBA</t>
  </si>
  <si>
    <t>10' Single axle pkg with air controls</t>
  </si>
  <si>
    <t>Auto-Deploy Safety Arm</t>
  </si>
  <si>
    <t>10' Proline body kit (not installed)</t>
  </si>
  <si>
    <t>14' Proline body kit (not installed)</t>
  </si>
  <si>
    <t>20' Proline body kit (not installed)</t>
  </si>
  <si>
    <t>10' Side Dump Body kit (not installed)</t>
  </si>
  <si>
    <t>14' Side Dump Body kit (not installed)</t>
  </si>
  <si>
    <t>VBS Frame Mount Hopper (not installed)</t>
  </si>
  <si>
    <t>Slide-In Hopper</t>
  </si>
  <si>
    <t>Tandem axle truck for 13'-17' packages, Mack Granite 425 HP</t>
  </si>
  <si>
    <t>Tandem axle truck for 14'-17' material body packages, Mack Granite 455 HP</t>
  </si>
  <si>
    <t>Joma blade per foot</t>
  </si>
  <si>
    <t>Standard 1/2" cutting edge per foot</t>
  </si>
  <si>
    <t>3/4" carbide cutting edge per foot</t>
  </si>
  <si>
    <t>SW-SP0100</t>
  </si>
  <si>
    <t>SW-SP0110</t>
  </si>
  <si>
    <t>SW-SP0120</t>
  </si>
  <si>
    <t>SW-SP0105</t>
  </si>
  <si>
    <t>SW-SP0115</t>
  </si>
  <si>
    <t>SW-SP0125</t>
  </si>
  <si>
    <t>SW-SP0130</t>
  </si>
  <si>
    <t>SW-SP0135</t>
  </si>
  <si>
    <t>SW-SP0140</t>
  </si>
  <si>
    <t>SW-SP0145</t>
  </si>
  <si>
    <t>SW-SP0150</t>
  </si>
  <si>
    <t>SW-SP0155</t>
  </si>
  <si>
    <t>SW-SP0200</t>
  </si>
  <si>
    <t>SW-SP0205</t>
  </si>
  <si>
    <t>SW-SP0210</t>
  </si>
  <si>
    <t>SW-SP0215</t>
  </si>
  <si>
    <t>SW-SP0300</t>
  </si>
  <si>
    <t>SW-SP0305</t>
  </si>
  <si>
    <t>SW-SP0310</t>
  </si>
  <si>
    <t>SW-SP0315</t>
  </si>
  <si>
    <t>SW-SP0320</t>
  </si>
  <si>
    <t>SW-SP0325</t>
  </si>
  <si>
    <t>SW-SP0330</t>
  </si>
  <si>
    <t>SW-SP0400</t>
  </si>
  <si>
    <t>SW-SP0405</t>
  </si>
  <si>
    <t>SW-SP0410</t>
  </si>
  <si>
    <t>SW-SP0415</t>
  </si>
  <si>
    <t>SW-SP0420</t>
  </si>
  <si>
    <t>SW-SP0425</t>
  </si>
  <si>
    <t>SW-SP0430</t>
  </si>
  <si>
    <t>SW-SP0435</t>
  </si>
  <si>
    <t>SW-SP0440</t>
  </si>
  <si>
    <t>SW-SR0210</t>
  </si>
  <si>
    <t>SW-SR0110</t>
  </si>
  <si>
    <t>SW-SR0212</t>
  </si>
  <si>
    <t>SW-SR0112</t>
  </si>
  <si>
    <t>SW-SR0213</t>
  </si>
  <si>
    <t>SW-SR0113</t>
  </si>
  <si>
    <t>SW-SR0214</t>
  </si>
  <si>
    <t>SW-SR0114</t>
  </si>
  <si>
    <t>SW-SR0215</t>
  </si>
  <si>
    <t>SW-SR0115</t>
  </si>
  <si>
    <t>SW-SR0216</t>
  </si>
  <si>
    <t>SW-SR0116</t>
  </si>
  <si>
    <t>SW-SR0300</t>
  </si>
  <si>
    <t>SW-SR0305</t>
  </si>
  <si>
    <t>SW-SR0400</t>
  </si>
  <si>
    <t>SW-SR0405</t>
  </si>
  <si>
    <t>SW-SR0410</t>
  </si>
  <si>
    <t>SW-SR0415</t>
  </si>
  <si>
    <t>SW-SR0420</t>
  </si>
  <si>
    <t>SW-SR0425</t>
  </si>
  <si>
    <t>SW-SR0500</t>
  </si>
  <si>
    <t>SW-SR0505</t>
  </si>
  <si>
    <t>SW-SR0510</t>
  </si>
  <si>
    <t>SW-SR0515</t>
  </si>
  <si>
    <t>SW-SR0520</t>
  </si>
  <si>
    <t>SW-SR0525</t>
  </si>
  <si>
    <t>SW-SR0530</t>
  </si>
  <si>
    <t>SW-RP0100</t>
  </si>
  <si>
    <t>SW-RP0105</t>
  </si>
  <si>
    <t>SW-RP0110</t>
  </si>
  <si>
    <t>SW-RP0115</t>
  </si>
  <si>
    <t>SW-RP0120</t>
  </si>
  <si>
    <t>SW-TK0100</t>
  </si>
  <si>
    <t>SW-TK0110</t>
  </si>
  <si>
    <t>SW-TK0115</t>
  </si>
  <si>
    <t>SW-TK0105</t>
  </si>
  <si>
    <t>SW-TK0200</t>
  </si>
  <si>
    <t>SW-TK0205</t>
  </si>
  <si>
    <t>SW-TK0300</t>
  </si>
  <si>
    <t>SW-TK0305</t>
  </si>
  <si>
    <t>SW-TK0310</t>
  </si>
  <si>
    <t>SW-TK0400</t>
  </si>
  <si>
    <t>SW-TK0405</t>
  </si>
  <si>
    <t>SW-TK0410</t>
  </si>
  <si>
    <t>SW-TK0415</t>
  </si>
  <si>
    <t>SW-TK0420</t>
  </si>
  <si>
    <t>SW-TK0425</t>
  </si>
  <si>
    <t>SW-TK0430</t>
  </si>
  <si>
    <t>SW-TK0435</t>
  </si>
  <si>
    <t>SW-TK0440</t>
  </si>
  <si>
    <t>SW-TK0500</t>
  </si>
  <si>
    <t>SW-TK0510</t>
  </si>
  <si>
    <t>SW-TK0520</t>
  </si>
  <si>
    <t>SW-TK0530</t>
  </si>
  <si>
    <t>SW-TK0540</t>
  </si>
  <si>
    <t>SW-TK0550</t>
  </si>
  <si>
    <t>SW-TK0502</t>
  </si>
  <si>
    <t>SW-TK0504</t>
  </si>
  <si>
    <t>SW-TK0506</t>
  </si>
  <si>
    <t>SW-TK0508</t>
  </si>
  <si>
    <t>SW-TK0512</t>
  </si>
  <si>
    <t>SW-TK0514</t>
  </si>
  <si>
    <t>SW-TK0516</t>
  </si>
  <si>
    <t>SW-TK0518</t>
  </si>
  <si>
    <t>SW-TK0522</t>
  </si>
  <si>
    <t>SW-TK0524</t>
  </si>
  <si>
    <t>SW-TK0526</t>
  </si>
  <si>
    <t>SW-TK0528</t>
  </si>
  <si>
    <t>SW-TK0532</t>
  </si>
  <si>
    <t>SW-TK0534</t>
  </si>
  <si>
    <t>SW-TK0536</t>
  </si>
  <si>
    <t>SW-TK0538</t>
  </si>
  <si>
    <t>SW-TK0542</t>
  </si>
  <si>
    <t>SW-TK0544</t>
  </si>
  <si>
    <t>SW-TK0546</t>
  </si>
  <si>
    <t>SW-TK0548</t>
  </si>
  <si>
    <t>SW-TK0552</t>
  </si>
  <si>
    <t>SW-TK0554</t>
  </si>
  <si>
    <t>SW-CH0100</t>
  </si>
  <si>
    <t>SW-CH0110</t>
  </si>
  <si>
    <t>SW-CH0105</t>
  </si>
  <si>
    <t>SW-CH0115</t>
  </si>
  <si>
    <t>SW-CH0200</t>
  </si>
  <si>
    <t>SW-CH0205</t>
  </si>
  <si>
    <t>SW-CH0210</t>
  </si>
  <si>
    <t>SW-CH0300</t>
  </si>
  <si>
    <t>SW-CH0305</t>
  </si>
  <si>
    <t>SW-CH0310</t>
  </si>
  <si>
    <t>SW-CH0400</t>
  </si>
  <si>
    <t>SW-CH0405</t>
  </si>
  <si>
    <t>SW-CH0410</t>
  </si>
  <si>
    <t>SW-CH0415</t>
  </si>
  <si>
    <t>SW-TP0000</t>
  </si>
  <si>
    <t>SW-TP0001</t>
  </si>
  <si>
    <t>SW-TP0002</t>
  </si>
  <si>
    <t>SW-TP0003</t>
  </si>
  <si>
    <t>SW-TP0005</t>
  </si>
  <si>
    <t>SW-TP0012</t>
  </si>
  <si>
    <t>SW-TP0011</t>
  </si>
  <si>
    <t>SW-TP0100</t>
  </si>
  <si>
    <t>SW-TP0105</t>
  </si>
  <si>
    <t>SW-TP0110</t>
  </si>
  <si>
    <t>SW-TP0112</t>
  </si>
  <si>
    <t>SW-TP0113</t>
  </si>
  <si>
    <t>SW-TP0127</t>
  </si>
  <si>
    <t>SW-TP0130</t>
  </si>
  <si>
    <t>SW-TP0140</t>
  </si>
  <si>
    <t>SW-TP0201</t>
  </si>
  <si>
    <t>SW-TP0250</t>
  </si>
  <si>
    <t>SW-TP0300</t>
  </si>
  <si>
    <t>SW-TP0310</t>
  </si>
  <si>
    <t>SW-TP0340</t>
  </si>
  <si>
    <t>SW-TP0301</t>
  </si>
  <si>
    <t>SW-TP0305</t>
  </si>
  <si>
    <t>SW-TP0320</t>
  </si>
  <si>
    <t>SW-TP1000</t>
  </si>
  <si>
    <t>SW-TP1010</t>
  </si>
  <si>
    <t>SW-TP2098</t>
  </si>
  <si>
    <t>SW-TP2100</t>
  </si>
  <si>
    <t>SW-TP2104</t>
  </si>
  <si>
    <t>SW-TP2108</t>
  </si>
  <si>
    <t>SW-TP3000</t>
  </si>
  <si>
    <t>SW-TP3050</t>
  </si>
  <si>
    <t>SW-TP0120</t>
  </si>
  <si>
    <t>SW-TP4805</t>
  </si>
  <si>
    <t>SW-CE0100</t>
  </si>
  <si>
    <t>SW-CE0105</t>
  </si>
  <si>
    <t>SW-CE0110</t>
  </si>
  <si>
    <t>SW-CE0115</t>
  </si>
  <si>
    <t>SW-CE0120</t>
  </si>
  <si>
    <t>SW-CE0125</t>
  </si>
  <si>
    <t>SW-CE0130</t>
  </si>
  <si>
    <t>SW-CE0135</t>
  </si>
  <si>
    <t>SW-TP3010</t>
  </si>
  <si>
    <t>SW-TP4800</t>
  </si>
  <si>
    <t>Snow and Ice removal equipment installed on an International HV507 Tandem axle  chassis with Cummins 350HP engine and Allison 3000 transmission.  Equipment consists of a 15' Stainless Viking dump body, warning light system, load cover, and pintle hook fully installed.  Front plow hitch and Viking 12' snow plow along with a 14' dual auger Viking spreader.  All operational with a crankshaft pump, electronic joysticks, and a ground speed capable spreader controller.</t>
  </si>
  <si>
    <t>Snow and Ice removal equipment installed on a Mack Granite MHD Tandem axle  chassis with Cummins 350HP engine and Allison 3000 transmission.  Equipment consists of a 15' Stainless Viking dump body, warning light system, load cover, and pintle hook fully installed.  Front plow hitch and Viking 12' snow plow along with a 14' dual auger Viking spreader.  All operational with a crankshaft pump, electronic joysticks, and a ground speed capable spreader controller.</t>
  </si>
  <si>
    <t>Snow and Ice removal equipment installed on a Western Star 4700SF Tandem axle  chassis with Cummins 370HP engine and Allison 3000 transmission.  Equipment consists of a 15' Stainless Viking dump body, warning light system, load cover, and pintle hook fully installed.  Front plow hitch and Viking 12' snow plow along with a 14' dual auger Viking spreader.  All operational with a crankshaft pump, electronic joysticks, and a ground speed capable spreader controller.</t>
  </si>
  <si>
    <t>Snow and Ice removal equipment installed on a Freightliner 108SD Tandem axle  chassis with Cummins 350HP engine and Allison 3000 transmission.  Equipment consists of a 15' Stainless Viking dump body, warning light system, load cover, and pintle hook fully installed.  Front plow hitch and Viking 12' snow plow along with a 14' dual auger Viking spreader.  All operational with a crankshaft pump, electronic joysticks, and a ground speed capable spreader controller.</t>
  </si>
  <si>
    <t>Snow and Ice removal equipment installed on a Kenworth T800 Tandem axle  chassis with ISX12 425HP engine and Eaton 18-speed transmission.  Equipment consists of a 15' Stainless Viking dump body, warning light system, load cover, and pintle hook fully installed.  Front plow hitch and Viking 12' snow plow along with a 14' dual auger Viking spreader.  All operational with a crankshaft pump, electronic joysticks, and a ground speed capable spreader controller.</t>
  </si>
  <si>
    <t>(Price discount variation)</t>
  </si>
  <si>
    <t xml:space="preserve"> </t>
  </si>
  <si>
    <t>Item</t>
  </si>
  <si>
    <t>Description</t>
  </si>
  <si>
    <t>00401519</t>
  </si>
  <si>
    <t>PROLINE CHAIN 3/16 GR 30 X 14" LONG</t>
  </si>
  <si>
    <t>00401668</t>
  </si>
  <si>
    <t>PROLINE KEY STEP STOCK 3/8"X1/2" X 12"</t>
  </si>
  <si>
    <t>00403302</t>
  </si>
  <si>
    <t>CHAIN 3/8 GR 70 X 80.000 LG</t>
  </si>
  <si>
    <t>00700041</t>
  </si>
  <si>
    <t>STUD 3/4 X 24 1/2</t>
  </si>
  <si>
    <t>00900070</t>
  </si>
  <si>
    <t>PIN .75 X 1.938</t>
  </si>
  <si>
    <t>00900071</t>
  </si>
  <si>
    <t>PROLINE PIN TAILGATE &amp; TILT CYL</t>
  </si>
  <si>
    <t>00900081</t>
  </si>
  <si>
    <t>PROLINE PIN UPPER PIVOT 01304060</t>
  </si>
  <si>
    <t>00900082</t>
  </si>
  <si>
    <t>PROLINE PIN LOWER PIVOT 01304061</t>
  </si>
  <si>
    <t>00900198</t>
  </si>
  <si>
    <t>PIN 1 DA X 15.50 UH-CH</t>
  </si>
  <si>
    <t>00900296</t>
  </si>
  <si>
    <t>PROLINE PIN 0.75 DI X 1.938 WELDT SSTL</t>
  </si>
  <si>
    <t>00900353</t>
  </si>
  <si>
    <t>TOW PLOW PIN 1 DIA X 2.375 WELDT</t>
  </si>
  <si>
    <t>00900355</t>
  </si>
  <si>
    <t>TOW PLOW PIN CYL 1" X 3.563"</t>
  </si>
  <si>
    <t>01001113</t>
  </si>
  <si>
    <t>RUBBER BUMPER  3 X 3-1/2 X 6 ASSY</t>
  </si>
  <si>
    <t>01301067</t>
  </si>
  <si>
    <t>PROLINE IDLER SPROCKET 1" LW W/BUSHING</t>
  </si>
  <si>
    <t>01301109</t>
  </si>
  <si>
    <t>PROLINE COUPLER FOR SCREW JACK</t>
  </si>
  <si>
    <t>01301267</t>
  </si>
  <si>
    <t>PROLINE SPROCKET DRIVE MAIN 1 1/2" BORE</t>
  </si>
  <si>
    <t>01301323</t>
  </si>
  <si>
    <t>PROLINE CHAIN MAIN CONV 14/15 HW EVERY 4</t>
  </si>
  <si>
    <t>01301398</t>
  </si>
  <si>
    <t>PROLINE DRIVE SPROCKET 1.75 SHAFT U BODY</t>
  </si>
  <si>
    <t>01301447</t>
  </si>
  <si>
    <t>PROLINE CROSS CONV CHAIN COVER NEW</t>
  </si>
  <si>
    <t>01301477</t>
  </si>
  <si>
    <t>PROLINE CHAIN COVER EXTENDED</t>
  </si>
  <si>
    <t>01302097</t>
  </si>
  <si>
    <t>PROLINE SCREW JACK ASSY</t>
  </si>
  <si>
    <t>01303266</t>
  </si>
  <si>
    <t>PROLINE SPINNER MTG PLATE WELD'T</t>
  </si>
  <si>
    <t>01303267</t>
  </si>
  <si>
    <t>PROLINE SPINNER PLATE 12" DIA</t>
  </si>
  <si>
    <t>01303458</t>
  </si>
  <si>
    <t>PROLINE SPINNER DISC MTG FLANGE WELD'T</t>
  </si>
  <si>
    <t>01303467</t>
  </si>
  <si>
    <t>PROLINE SPINNER DISC ASSY 22"</t>
  </si>
  <si>
    <t>01303475</t>
  </si>
  <si>
    <t>PROLINE INSERT 0.625 X 0.385 FLANGE COUP</t>
  </si>
  <si>
    <t>01303477</t>
  </si>
  <si>
    <t>PROLINE COUPLER 2" X 2" SHEAR PIN STYLE*</t>
  </si>
  <si>
    <t>01303478</t>
  </si>
  <si>
    <t>PROLINE SPINNER MTG POST WELD'T</t>
  </si>
  <si>
    <t>01303481</t>
  </si>
  <si>
    <t>PROLINE PLATE MOUNT SPINNER</t>
  </si>
  <si>
    <t>01303486</t>
  </si>
  <si>
    <t>PROLINE COUPLER FLANGE 2 - 1 3/4</t>
  </si>
  <si>
    <t>01303503</t>
  </si>
  <si>
    <t>PROLINE TANK CALCIUM PL1314LWII RH</t>
  </si>
  <si>
    <t>01303504</t>
  </si>
  <si>
    <t>PROLINE TANK CALCIUM PL1415 LWII P.S.</t>
  </si>
  <si>
    <t>01303505</t>
  </si>
  <si>
    <t>PROLINE TANK CALCIUM PL1011LWII P.S.</t>
  </si>
  <si>
    <t>01303532</t>
  </si>
  <si>
    <t>PROLINE TANK CALCIUM PL1314LWII LH</t>
  </si>
  <si>
    <t>01303533</t>
  </si>
  <si>
    <t>PROLINE TANK CALCIUM PL1415 LWII D.S.</t>
  </si>
  <si>
    <t>01303685</t>
  </si>
  <si>
    <t>PROLINE TRAY SUPPORT WELDT C.S. SS</t>
  </si>
  <si>
    <t>01303686</t>
  </si>
  <si>
    <t>PROLINE TRAY SUPPORT WELDT D.S. SS</t>
  </si>
  <si>
    <t>01304016</t>
  </si>
  <si>
    <t>PROLINE CRANK FRONT DOOR PLLW</t>
  </si>
  <si>
    <t>01304030</t>
  </si>
  <si>
    <t>PROLINE IDLE SHAFT COLLAR</t>
  </si>
  <si>
    <t>01304059</t>
  </si>
  <si>
    <t>PROLINE IDLER SHAFT LW 1"</t>
  </si>
  <si>
    <t>01307086</t>
  </si>
  <si>
    <t>PROLINE TAILGATE LATCH PLDA SSTL</t>
  </si>
  <si>
    <t>01307330</t>
  </si>
  <si>
    <t>PROLINE CHUTE REAR PLDA 201SS</t>
  </si>
  <si>
    <t>01309037</t>
  </si>
  <si>
    <t>PROLINE GLIDER BLOCKS</t>
  </si>
  <si>
    <t>01310082</t>
  </si>
  <si>
    <t>PROLINE REAR SPINNER COVER DISC</t>
  </si>
  <si>
    <t>01310103</t>
  </si>
  <si>
    <t>PROLINE HANDLE CRANK REAR TAILGATE</t>
  </si>
  <si>
    <t>01310266</t>
  </si>
  <si>
    <t>PROLINE REAR SPINNER ASSY MHQ 8" DROP</t>
  </si>
  <si>
    <t>01310282</t>
  </si>
  <si>
    <t>PROLINE REAR SPINNER ASSY MHQ  14" DROP</t>
  </si>
  <si>
    <t>01310285</t>
  </si>
  <si>
    <t>PROLINE REAR CHUTE</t>
  </si>
  <si>
    <t>01316331</t>
  </si>
  <si>
    <t>PROLINE FOLD AWAY SPINNER SHIELD 201S NY</t>
  </si>
  <si>
    <t>01316332</t>
  </si>
  <si>
    <t>PROLINE REAR FLD SPIN ASY PLDA 201S NY**</t>
  </si>
  <si>
    <t>01316333</t>
  </si>
  <si>
    <t>POLY BUSHING GEARBOX TO AUGER PLDA N</t>
  </si>
  <si>
    <t>01316334</t>
  </si>
  <si>
    <t>POLY BUSHING SHAFT TO AUGER PLDA NY</t>
  </si>
  <si>
    <t>01316410</t>
  </si>
  <si>
    <t>PROLINE LEVELING TUBE WELDT PLVW SSTL</t>
  </si>
  <si>
    <t>01316411</t>
  </si>
  <si>
    <t>PROLINE BAR .075 DIA X 25.8125 BENT SSTL</t>
  </si>
  <si>
    <t>01316415</t>
  </si>
  <si>
    <t>PROLINE SPIN SLIDE ADJ REAR WLDT 201S NY</t>
  </si>
  <si>
    <t>01316423</t>
  </si>
  <si>
    <t>PROLINE STRAP 2" WIDE W/FLAT PLATE PLDA</t>
  </si>
  <si>
    <t>01316478</t>
  </si>
  <si>
    <t>SPREADER APRON F WELD'T PLDA RTH</t>
  </si>
  <si>
    <t>01316481</t>
  </si>
  <si>
    <t>SPREADER APRON F CENTER PLDA (201SS) NY</t>
  </si>
  <si>
    <t>01316520</t>
  </si>
  <si>
    <t>PROLINE SPINNER ASSY NYSDOT NEW STYLE</t>
  </si>
  <si>
    <t>01316521</t>
  </si>
  <si>
    <t>VERTICAL WELD'T REAR FOLD SPINNER NYS17</t>
  </si>
  <si>
    <t>01316524</t>
  </si>
  <si>
    <t>PIVOT TUBE WELDT REAR FOLD SPINNER NYS17</t>
  </si>
  <si>
    <t>01316527</t>
  </si>
  <si>
    <t>LINKAGE WELD'T REAR FOLD SPINNER NYS17</t>
  </si>
  <si>
    <t>01316541</t>
  </si>
  <si>
    <t>INNER LADDER STEP PLDA SA (201SS)</t>
  </si>
  <si>
    <t>01323093</t>
  </si>
  <si>
    <t>PROLINE IDLER ROLLER SHAFT HW II SS</t>
  </si>
  <si>
    <t>01324104</t>
  </si>
  <si>
    <t>PROLINE BUSHING</t>
  </si>
  <si>
    <t>01324159</t>
  </si>
  <si>
    <t>PROLINE SHAFT IDLER 1-1/2 X 30" GEN II *</t>
  </si>
  <si>
    <t>01324160</t>
  </si>
  <si>
    <t>PROLINE SHAFT IDLER 2" X 31.25 **</t>
  </si>
  <si>
    <t>01324161</t>
  </si>
  <si>
    <t>PROLINE SHAFT DRIVE 2 MAIN CONV GEN II *</t>
  </si>
  <si>
    <t>01324189</t>
  </si>
  <si>
    <t>PROLINE SWING ARM CONV CHAIN TENSION</t>
  </si>
  <si>
    <t>01324191</t>
  </si>
  <si>
    <t>PROLINE TENSIONER ROLLER</t>
  </si>
  <si>
    <t>01324195</t>
  </si>
  <si>
    <t>PROLINE EYE BOLT CHAIN TENSIONER</t>
  </si>
  <si>
    <t>01324210</t>
  </si>
  <si>
    <t>PROLINE COVER WELD'T TENSIONER ASS'Y</t>
  </si>
  <si>
    <t>01324217</t>
  </si>
  <si>
    <t>PROLINE HINGE W/BODY PROP</t>
  </si>
  <si>
    <t>01324229</t>
  </si>
  <si>
    <t>PROLINE PIN HINGE/BODY PROP</t>
  </si>
  <si>
    <t>01324231</t>
  </si>
  <si>
    <t>PROLINE PIN PIVOT GEN II OR I</t>
  </si>
  <si>
    <t>01324244</t>
  </si>
  <si>
    <t>WIPER RUBBER PLLW (K)</t>
  </si>
  <si>
    <t>01324290</t>
  </si>
  <si>
    <t>PROLINE LADDER UPPER WELD'T</t>
  </si>
  <si>
    <t>01324434</t>
  </si>
  <si>
    <t>PROLINE COVER PLATE CONVEYOR REAR II</t>
  </si>
  <si>
    <t>01324435</t>
  </si>
  <si>
    <t>PROLINE ACCESS COVER PLATE PLLW-II</t>
  </si>
  <si>
    <t>01324541</t>
  </si>
  <si>
    <t>BUSHING 1.500N .50T 1.250S 1/2 UNF (SSTL</t>
  </si>
  <si>
    <t>01324690</t>
  </si>
  <si>
    <t>HANDLE 45 3/8 IN CRANK (SSTL)</t>
  </si>
  <si>
    <t>01324774</t>
  </si>
  <si>
    <t>PROLINE BEARING SHIM</t>
  </si>
  <si>
    <t>01324775</t>
  </si>
  <si>
    <t>PROLINE SHIM BEARING 4 BOLT STEEL</t>
  </si>
  <si>
    <t>01324940</t>
  </si>
  <si>
    <t>PROLINE LADDER LOWER WELD'T CURRENT</t>
  </si>
  <si>
    <t>01325848</t>
  </si>
  <si>
    <t>PROLINE BEARING FRAME WELDT PLSD</t>
  </si>
  <si>
    <t>01325856</t>
  </si>
  <si>
    <t>PROLINE SHAFT DRIVE FOR SIDE DUMP</t>
  </si>
  <si>
    <t>01325864</t>
  </si>
  <si>
    <t>TAILGATE LOCK LUG WELD'T PLSD</t>
  </si>
  <si>
    <t>01325866</t>
  </si>
  <si>
    <t>SIDE DUMP SHAFT IDLER</t>
  </si>
  <si>
    <t>01326371</t>
  </si>
  <si>
    <t>THREADED ROD ASSY VBS</t>
  </si>
  <si>
    <t>01327270</t>
  </si>
  <si>
    <t>PROLINE SLIDING FLOOR WELDMENT</t>
  </si>
  <si>
    <t>01327451</t>
  </si>
  <si>
    <t>PROLINE ADJUSTABLE BODY MOUNT WELDT PLDA</t>
  </si>
  <si>
    <t>01327453</t>
  </si>
  <si>
    <t>PROLINE VERTICAL TUBE WELDT PLDA</t>
  </si>
  <si>
    <t>01327466</t>
  </si>
  <si>
    <t>PROLINE SPINNER SUPPORT WELDT PLVW NYS</t>
  </si>
  <si>
    <t>01327467</t>
  </si>
  <si>
    <t>PROLINE SHAFT STOP PLVW NYS</t>
  </si>
  <si>
    <t>01327468</t>
  </si>
  <si>
    <t>PROLINE SHAFT LEVER WELDT PLVW NYS</t>
  </si>
  <si>
    <t>01328005</t>
  </si>
  <si>
    <t>PROLINE FLOW DIVIDER KIT PLSD</t>
  </si>
  <si>
    <t>01328557</t>
  </si>
  <si>
    <t>GEARBOX CONVERSION KIT 0730143</t>
  </si>
  <si>
    <t>01333017</t>
  </si>
  <si>
    <t>LOWER REAR FLAP WELD'T VBA TWAY  SS</t>
  </si>
  <si>
    <t>01333091</t>
  </si>
  <si>
    <t>MUDFLAP MOUNTING BAR (201SS)</t>
  </si>
  <si>
    <t>01333257</t>
  </si>
  <si>
    <t>MID HOPPER MOUNT SCREEN WELD'T VBA12</t>
  </si>
  <si>
    <t>01333335</t>
  </si>
  <si>
    <t>LADDER ASS'Y VBA12 (SSTL)TWAY</t>
  </si>
  <si>
    <t>01403012</t>
  </si>
  <si>
    <t>MOUNTING SHAFT WELDMENT</t>
  </si>
  <si>
    <t>01403026</t>
  </si>
  <si>
    <t>AHW PIN</t>
  </si>
  <si>
    <t>01403070</t>
  </si>
  <si>
    <t>PROLINE PIVOT BLOCK</t>
  </si>
  <si>
    <t>01404320</t>
  </si>
  <si>
    <t>KNUCKLE WELDMENT 13FT AHW</t>
  </si>
  <si>
    <t>01501136</t>
  </si>
  <si>
    <t>PROLINE ASSY 3/4 0630144-7 1/2-0630157</t>
  </si>
  <si>
    <t>01501144</t>
  </si>
  <si>
    <t>PROLINE HOSE ASSY 3/4 0630144-7-0630157</t>
  </si>
  <si>
    <t>01903285</t>
  </si>
  <si>
    <t>COMPRESSION END BRACE 15/16" BALL</t>
  </si>
  <si>
    <t>01904112</t>
  </si>
  <si>
    <t>PROLINE BRACKET WELDMENT</t>
  </si>
  <si>
    <t>01922004</t>
  </si>
  <si>
    <t>PROLINE AIR TARP ROLL ASS'Y</t>
  </si>
  <si>
    <t>0500188</t>
  </si>
  <si>
    <t>CARBIDE EDGE SECONDARY 2 STAGE PLOW</t>
  </si>
  <si>
    <t>0500208</t>
  </si>
  <si>
    <t>CARBIDE EDGE TRIPLE END 2 STAGE PLOW</t>
  </si>
  <si>
    <t>0510041</t>
  </si>
  <si>
    <t>BEARING CONE &amp; SEAL PNEU WHEEL ASSY</t>
  </si>
  <si>
    <t>0510042</t>
  </si>
  <si>
    <t>TRAILER HUB WELDED 5 BOLT PNEU WHEEL</t>
  </si>
  <si>
    <t>0510043</t>
  </si>
  <si>
    <t>SPACER PNEUMATIC WHEEL ASSY</t>
  </si>
  <si>
    <t>0510087</t>
  </si>
  <si>
    <t>WHEEL STUD FOR 0510092/0510033</t>
  </si>
  <si>
    <t>0520023</t>
  </si>
  <si>
    <t>AHW RATCHET JACK</t>
  </si>
  <si>
    <t>0530035</t>
  </si>
  <si>
    <t>PROLINE SOLENOID VALVE  SPINNER DSG-2B60</t>
  </si>
  <si>
    <t>0530056</t>
  </si>
  <si>
    <t>PROLINE VALVE QUICK RELEASE AIR</t>
  </si>
  <si>
    <t>0530058</t>
  </si>
  <si>
    <t>PROLINE VALVE PRESS PROTECT AIR **</t>
  </si>
  <si>
    <t>0530160</t>
  </si>
  <si>
    <t>PROLINE VALVE FLOW DIVIDER PDC-75-50</t>
  </si>
  <si>
    <t>0530175</t>
  </si>
  <si>
    <t>PROLINE AIR TAILGATE/TARP TOGGLE SWITCH*</t>
  </si>
  <si>
    <t>0530193</t>
  </si>
  <si>
    <t>PROLINE AIR TAILGATE VALVE BOX ENCL**</t>
  </si>
  <si>
    <t>0530292</t>
  </si>
  <si>
    <t>PROLINE VALVE DIVIDER PD-75-67</t>
  </si>
  <si>
    <t>0530514</t>
  </si>
  <si>
    <t>PROLINE AIR TAILGATE VALVE BOX COVER</t>
  </si>
  <si>
    <t>0530714</t>
  </si>
  <si>
    <t>PROLINE AIR T/G KIT HIGGINSON TGC1301***</t>
  </si>
  <si>
    <t>0530795</t>
  </si>
  <si>
    <t>PROLINE AIR TAILGATE  EXHAUST QE3-QEA</t>
  </si>
  <si>
    <t>0530803</t>
  </si>
  <si>
    <t>PROLINE AIR TAILGATE VALVE</t>
  </si>
  <si>
    <t>0530805</t>
  </si>
  <si>
    <t>PROLINE POWER VALVE BRACKET</t>
  </si>
  <si>
    <t>0540013</t>
  </si>
  <si>
    <t>CYLINDER HYD DA 3 X 14</t>
  </si>
  <si>
    <t>0540057</t>
  </si>
  <si>
    <t>PROLINE CYLINDER PLLWII TANDEMS ONLY</t>
  </si>
  <si>
    <t>0540060</t>
  </si>
  <si>
    <t>PROLINE CYL AIR TARP 4 X 14</t>
  </si>
  <si>
    <t>0540246</t>
  </si>
  <si>
    <t>CYLINDER 3 X 10 DA</t>
  </si>
  <si>
    <t>0540247</t>
  </si>
  <si>
    <t>CYLINDER 4 X 12 DA</t>
  </si>
  <si>
    <t>0540296</t>
  </si>
  <si>
    <t>PROLINE CYL PL1011LWII 88 STROKE</t>
  </si>
  <si>
    <t>0540357</t>
  </si>
  <si>
    <t>CYLINDER HYD TOW PLOW 3 1/4 X 12 REPHASI</t>
  </si>
  <si>
    <t>0540358</t>
  </si>
  <si>
    <t>CYL HYD DA 4 X 5 1/2 TOW PLOW REPHASE</t>
  </si>
  <si>
    <t>0540370</t>
  </si>
  <si>
    <t>PROLINE AIR TAILGATE CYL SIDEDUMP</t>
  </si>
  <si>
    <t>0540398</t>
  </si>
  <si>
    <t>TOW PLOW CYLINDER HYD 3 1/2 X 16</t>
  </si>
  <si>
    <t>0540400</t>
  </si>
  <si>
    <t>CYLINDER BOOT FOR 0540398 TOWPLOW</t>
  </si>
  <si>
    <t>0540431</t>
  </si>
  <si>
    <t>CYLINDER SIDE DUMP  PROLINE FLOOR</t>
  </si>
  <si>
    <t>0540431-SK</t>
  </si>
  <si>
    <t>SEAL KIT CYLINDER SIDEDUMP PROLINE FLOOR</t>
  </si>
  <si>
    <t>0540431RA</t>
  </si>
  <si>
    <t>ROD ASSY CYL SIDE DUMP  PROLINE FLOOR</t>
  </si>
  <si>
    <t>0540431SK</t>
  </si>
  <si>
    <t>SEAL KIT CYL SIDE DUMP  PROLINE FLOOR</t>
  </si>
  <si>
    <t>0540432</t>
  </si>
  <si>
    <t>CYLINDER HYD TOWPLOW 3 X 7 1/2 LIGHT BAR</t>
  </si>
  <si>
    <t>0540435</t>
  </si>
  <si>
    <t>PROLINE CYL FEED BACK 2X5 DA SPIN</t>
  </si>
  <si>
    <t>0540468</t>
  </si>
  <si>
    <t>CYLINDER HYD 4 1/2 X 21 1/2 SIDE TILT</t>
  </si>
  <si>
    <t>0540468SK</t>
  </si>
  <si>
    <t>SEAL KIT FOR 0540468</t>
  </si>
  <si>
    <t>0550240</t>
  </si>
  <si>
    <t>PROLINE SPINNER MOTOR FRONT SPINNER</t>
  </si>
  <si>
    <t>0550246</t>
  </si>
  <si>
    <t>CONVEYOR MOTOR WITH SENSOR</t>
  </si>
  <si>
    <t>0550270</t>
  </si>
  <si>
    <t>PROLINE MOTOR CROSS CONV</t>
  </si>
  <si>
    <t>0550278</t>
  </si>
  <si>
    <t>PROLINE SPINNER MOTOR REAR***</t>
  </si>
  <si>
    <t>0550298</t>
  </si>
  <si>
    <t>PROLINE MOTOR WHITE W/ SENSOR 7.7 CI***</t>
  </si>
  <si>
    <t>0550299</t>
  </si>
  <si>
    <t>PROLINE SENSOR FOR WHITE MOTOR</t>
  </si>
  <si>
    <t>0550359</t>
  </si>
  <si>
    <t>PROLINE SENSOR SPEED SHM12N</t>
  </si>
  <si>
    <t>0550367</t>
  </si>
  <si>
    <t>MOTOR M&amp;S 6.0 CU IN MLHR100G4UFRPE</t>
  </si>
  <si>
    <t>0550415</t>
  </si>
  <si>
    <t>MOTOR HYD PREWET MLHM8C7PB</t>
  </si>
  <si>
    <t>0550416</t>
  </si>
  <si>
    <t>PUMP PREWET GEAR W/RELIEF</t>
  </si>
  <si>
    <t>0550491</t>
  </si>
  <si>
    <t>PROLINE MOTOR HYD 24.4 CI  W SENSOR PLDA</t>
  </si>
  <si>
    <t>0550492</t>
  </si>
  <si>
    <t>PROLINE MOTOR HYD 24.2 CU IN PLDA</t>
  </si>
  <si>
    <t>0560123</t>
  </si>
  <si>
    <t>PRESSURE SWITCH 300-1200 PSI ADJ</t>
  </si>
  <si>
    <t>0580014</t>
  </si>
  <si>
    <t>SPRING VCL TORSION TRIP SPRING HINGE   *</t>
  </si>
  <si>
    <t>0580035</t>
  </si>
  <si>
    <t>PROLINE SPRING CHAIN TENSION PLLWII</t>
  </si>
  <si>
    <t>0580037</t>
  </si>
  <si>
    <t>SPRING COMP 1.625 X 0.281 X 3.5</t>
  </si>
  <si>
    <t>0590054</t>
  </si>
  <si>
    <t>CLEVIS YOKE ASSEMBLY 5/8 NF(K)</t>
  </si>
  <si>
    <t>0590055</t>
  </si>
  <si>
    <t>CLEVIS YOKE ASSY 3/4" NF</t>
  </si>
  <si>
    <t>0590056</t>
  </si>
  <si>
    <t>WIRE ROPE CLIP 1/8"</t>
  </si>
  <si>
    <t>0590080</t>
  </si>
  <si>
    <t>TOW PLOW HOOK LOCKING CHAIN</t>
  </si>
  <si>
    <t>0590093</t>
  </si>
  <si>
    <t>CABLE CLAMP 1/4"</t>
  </si>
  <si>
    <t>0590098</t>
  </si>
  <si>
    <t>CLEVIS YOKE 5/8" NF X 1 3/4" W/1/2" PIN</t>
  </si>
  <si>
    <t>0600012</t>
  </si>
  <si>
    <t>PROLINE REPAIR SECTION  CROSS CONV CHAIN</t>
  </si>
  <si>
    <t>0600021</t>
  </si>
  <si>
    <t>PROLINE REPAIR LINK &amp; PIN CROSS CONV</t>
  </si>
  <si>
    <t>0600022</t>
  </si>
  <si>
    <t>PROLINE CHAIN PIN AND COTTER 667X</t>
  </si>
  <si>
    <t>0600037</t>
  </si>
  <si>
    <t>PROLINE PINS ONLY CROSS CONVEYOR CHAIN</t>
  </si>
  <si>
    <t>0600039</t>
  </si>
  <si>
    <t>PROLINE REPAIR SECT MAIN CONV. GEN II/HW</t>
  </si>
  <si>
    <t>0600048</t>
  </si>
  <si>
    <t>PROLINE SPROCKET  8T 2" GEN II **</t>
  </si>
  <si>
    <t>0600049</t>
  </si>
  <si>
    <t>PROLINE SPROCKET 8 T 1-1/2" BORE **</t>
  </si>
  <si>
    <t>0600050</t>
  </si>
  <si>
    <t>PROLINE PL1314LWII CHAIN MAIN CONVEYOR</t>
  </si>
  <si>
    <t>0600051</t>
  </si>
  <si>
    <t>PROLINE SPROCKET 8 TOOTH 667X 1.5" KEYED</t>
  </si>
  <si>
    <t>0600053</t>
  </si>
  <si>
    <t>PROLINE CHAIN MAIN CONV 1011LWII 2ND</t>
  </si>
  <si>
    <t>0600055</t>
  </si>
  <si>
    <t>PROLINE CHAIN MAIN CONV PL1011LWII EVERY</t>
  </si>
  <si>
    <t>0600056</t>
  </si>
  <si>
    <t>PROLINE CHAIN MAIN CONV PL1415LWII 2ND</t>
  </si>
  <si>
    <t>0600070</t>
  </si>
  <si>
    <t>PROLINE CHAIN PL1415LWII EVERY</t>
  </si>
  <si>
    <t>0600255</t>
  </si>
  <si>
    <t>CHAIN TOW PLOW</t>
  </si>
  <si>
    <t>0600278</t>
  </si>
  <si>
    <t>PROLINE CHAIN 667X 14C REPAIR SECT SD</t>
  </si>
  <si>
    <t>0610004</t>
  </si>
  <si>
    <t>BEARING TAKE UP 1 1/2 SHAFT UCST208-24</t>
  </si>
  <si>
    <t>0610021</t>
  </si>
  <si>
    <t>PROLINE BEARING FL 2 BOLT 1" UCFL205-16</t>
  </si>
  <si>
    <t>0610027</t>
  </si>
  <si>
    <t>PROLINE BEARING 1 3/4 2 BOLT FLNG 3 WAY</t>
  </si>
  <si>
    <t>0610034</t>
  </si>
  <si>
    <t>BEARING 2 BOLT FLANGE 1-1/2" UCFLX08-24</t>
  </si>
  <si>
    <t>0610036</t>
  </si>
  <si>
    <t>PROLINE BEARING FLANGE 2 BOLT 1-1/4"</t>
  </si>
  <si>
    <t>0610042</t>
  </si>
  <si>
    <t>BEARING 4 BOLT FLG 2" GEN II UCFX10-32</t>
  </si>
  <si>
    <t>0610048</t>
  </si>
  <si>
    <t>PROLINE BEARING UCT211-32</t>
  </si>
  <si>
    <t>0620024</t>
  </si>
  <si>
    <t>PROLINE U BOLT 4" X 5" LEG</t>
  </si>
  <si>
    <t>0630782</t>
  </si>
  <si>
    <t>PROLINE BULKHEAD 1/4"</t>
  </si>
  <si>
    <t>0630783</t>
  </si>
  <si>
    <t>FITTING AIR PLUG IN ELBOW 90 1/4 X 1/4</t>
  </si>
  <si>
    <t>0631146</t>
  </si>
  <si>
    <t>HYD ADAPT 3/8 MJIC- 3/4 MORB 90</t>
  </si>
  <si>
    <t>0650316</t>
  </si>
  <si>
    <t>PROLINE ELEC HARNESS SOLENOID 20"</t>
  </si>
  <si>
    <t>0660274</t>
  </si>
  <si>
    <t>BETTS JUNCTION BOX 18 POL</t>
  </si>
  <si>
    <t>0660549</t>
  </si>
  <si>
    <t>PROLINE PANEL TIE</t>
  </si>
  <si>
    <t>0710001</t>
  </si>
  <si>
    <t>PROLINE POLY SPINNER DISC 18"</t>
  </si>
  <si>
    <t>0710002</t>
  </si>
  <si>
    <t>SPINNER DISC POLY 20" STRAIGHT FLIGHTS</t>
  </si>
  <si>
    <t>0710038</t>
  </si>
  <si>
    <t>PROLINE SPINNER DISC 22" STRAIGHT FLIGHT</t>
  </si>
  <si>
    <t>0710071</t>
  </si>
  <si>
    <t>PROLINE LINER LOKS ALUMINIUM</t>
  </si>
  <si>
    <t>0720031</t>
  </si>
  <si>
    <t>RUBBER HELPER BUMPER</t>
  </si>
  <si>
    <t>0720049</t>
  </si>
  <si>
    <t>PROLINE AIR CHAMBER TAILGATE DA***</t>
  </si>
  <si>
    <t>0720120</t>
  </si>
  <si>
    <t>SPRING RUBBER HELPER TRIPLE CONVOLUTION</t>
  </si>
  <si>
    <t>0720202</t>
  </si>
  <si>
    <t>SINGLE ACTING BRAKE POT 24-2 1/2</t>
  </si>
  <si>
    <t>0720533</t>
  </si>
  <si>
    <t>WELD IN PULL PIN 1/2 LOCKING</t>
  </si>
  <si>
    <t>0720586</t>
  </si>
  <si>
    <t>TOW PLOW AIR TANK 2001</t>
  </si>
  <si>
    <t>0721045</t>
  </si>
  <si>
    <t>AIR BRAKE CAP SCREW MERITOR</t>
  </si>
  <si>
    <t>0721046</t>
  </si>
  <si>
    <t>WASHER MERITOR</t>
  </si>
  <si>
    <t>0721047</t>
  </si>
  <si>
    <t>LOCK NUT MERITOR</t>
  </si>
  <si>
    <t>0730002</t>
  </si>
  <si>
    <t>PROLINE GEAR BOX 50000# CHECK OIL</t>
  </si>
  <si>
    <t>0730121</t>
  </si>
  <si>
    <t>PROLINE GEAR REDUCER PLANETARY PLDA</t>
  </si>
  <si>
    <t>0750001</t>
  </si>
  <si>
    <t>PROLINE U JOINT FOR CRANK HANDLE</t>
  </si>
  <si>
    <t>080296GSC</t>
  </si>
  <si>
    <t>GRESEN CABLE SPEED SENSOR</t>
  </si>
  <si>
    <t>0810241</t>
  </si>
  <si>
    <t>PROLINE CALCIUM TANK BREATHER 1"</t>
  </si>
  <si>
    <t>0810343</t>
  </si>
  <si>
    <t>PROLINE STRAP TIE DOWN 3" X 42"</t>
  </si>
  <si>
    <t>0810587</t>
  </si>
  <si>
    <t>NOZZLE PRE WET VARIABLE 0-13 GPM</t>
  </si>
  <si>
    <t>0810689</t>
  </si>
  <si>
    <t>PROLINE FILL CAP CALCIUM TANK NEW STYLE*</t>
  </si>
  <si>
    <t>0820051</t>
  </si>
  <si>
    <t>TOW PLOW MTO STICK</t>
  </si>
  <si>
    <t>0820092</t>
  </si>
  <si>
    <t>DECAL WARNING/ MOVING PARTS</t>
  </si>
  <si>
    <t>0820093</t>
  </si>
  <si>
    <t>DECAL-DANGER/KEEP CLEAR OF WING</t>
  </si>
  <si>
    <t>0820094</t>
  </si>
  <si>
    <t>PROLINE DECAL WARNING FLYING MATERIAL</t>
  </si>
  <si>
    <t>0820096</t>
  </si>
  <si>
    <t>DECAL CAUT./TRIPPING OR FALLING</t>
  </si>
  <si>
    <t>0820097</t>
  </si>
  <si>
    <t>DECAL - FALLING DUMP BODY</t>
  </si>
  <si>
    <t>0820098</t>
  </si>
  <si>
    <t>DECAL DANGER/DO NOT ENTER BODY</t>
  </si>
  <si>
    <t>0820101</t>
  </si>
  <si>
    <t>PROLINE DECAL WARNING DO NOT STAND</t>
  </si>
  <si>
    <t>0820102</t>
  </si>
  <si>
    <t>DECAL SAFETY INSTRUCTION</t>
  </si>
  <si>
    <t>0820103</t>
  </si>
  <si>
    <t>PROLINE DECAL SAFETY UNLOAD BODY</t>
  </si>
  <si>
    <t>0820106</t>
  </si>
  <si>
    <t>DECAL WARNING/MOVING PARTS</t>
  </si>
  <si>
    <t>0820108</t>
  </si>
  <si>
    <t>DECAL WARNING PINCH POINT</t>
  </si>
  <si>
    <t>0820111</t>
  </si>
  <si>
    <t>PROLINE DECAL WARNING/MOVING  PARTS</t>
  </si>
  <si>
    <t>0820112</t>
  </si>
  <si>
    <t>PROLINE DECAL CAUTION KIT</t>
  </si>
  <si>
    <t>090862</t>
  </si>
  <si>
    <t>PROLINE KEY STOCK 3/8" X 12"</t>
  </si>
  <si>
    <t>0C90861</t>
  </si>
  <si>
    <t>PROLINE KEYSTOCK 1/4X12</t>
  </si>
  <si>
    <t>0DA36648</t>
  </si>
  <si>
    <t>PROLINE SPINNER PLATE</t>
  </si>
  <si>
    <t>0DA37200</t>
  </si>
  <si>
    <t>PROLINE SHAFT ASBY</t>
  </si>
  <si>
    <t>0DA39607</t>
  </si>
  <si>
    <t>PROLINE ADJUSTING BOLT 3/4 X 10 1/2"</t>
  </si>
  <si>
    <t>0DA39618</t>
  </si>
  <si>
    <t>PROLINE BOLT TENSION GEAR REDUCER</t>
  </si>
  <si>
    <t>0DA39728</t>
  </si>
  <si>
    <t>PROLINE DRIVE SHAFT CROSS CONV</t>
  </si>
  <si>
    <t>0DA39731</t>
  </si>
  <si>
    <t>PROLINE BEARING 1"</t>
  </si>
  <si>
    <t>0DA39732</t>
  </si>
  <si>
    <t>PROLINE COUPLING</t>
  </si>
  <si>
    <t>0DA39812</t>
  </si>
  <si>
    <t>PROLINE SHAFT IDLER 1" DIA</t>
  </si>
  <si>
    <t>0DA39816</t>
  </si>
  <si>
    <t>PROLINE CROSS CHAIN TENSIONER</t>
  </si>
  <si>
    <t>0DB39729</t>
  </si>
  <si>
    <t>PROLINE DRIVE SPROCKET 1" CROSS CONV</t>
  </si>
  <si>
    <t>0DB39733-10</t>
  </si>
  <si>
    <t>PROLINE CHAIN CROSS CONV SINGLE 2000 +</t>
  </si>
  <si>
    <t>0DB39733-11</t>
  </si>
  <si>
    <t>PROLINE CHAIN CROSS CONVEYOR TWIN 2000+</t>
  </si>
  <si>
    <t>0DB39734</t>
  </si>
  <si>
    <t>PROLINE CHUTE WELD'T</t>
  </si>
  <si>
    <t>0DB39735</t>
  </si>
  <si>
    <t>PROLINE SPINNER SUPPORT PLATE</t>
  </si>
  <si>
    <t>0DB39813</t>
  </si>
  <si>
    <t>PROLINE SPROCKET IDLER</t>
  </si>
  <si>
    <t>0DB39831</t>
  </si>
  <si>
    <t>PROLINE ROD TENSION WELD'T</t>
  </si>
  <si>
    <t>0HH00017026</t>
  </si>
  <si>
    <t>SCREW SET HWS 1/4 X 3/8 CUP PNT PLN</t>
  </si>
  <si>
    <t>0HH01122-001</t>
  </si>
  <si>
    <t>TEE NUT TORX HD. 5/16 NC X ½</t>
  </si>
  <si>
    <t>0HW13AS-0632</t>
  </si>
  <si>
    <t>PROLINE COTTER PIN 3/16 X 2 SS</t>
  </si>
  <si>
    <t>0HW13L-0438</t>
  </si>
  <si>
    <t>PIN COTTER HAIR 1/8 X 2</t>
  </si>
  <si>
    <t>0HW13Q-1222</t>
  </si>
  <si>
    <t>PROLINE LADDER LOCK PIN 3/8 X 1 3/8</t>
  </si>
  <si>
    <t>0HW14AS-06</t>
  </si>
  <si>
    <t>FLATWASHER 3/8" SAE SS</t>
  </si>
  <si>
    <t>0HW14AS-16</t>
  </si>
  <si>
    <t>FLAT WASHER SAE 1 STAINLESS</t>
  </si>
  <si>
    <t>0HW14B-24</t>
  </si>
  <si>
    <t>TOW PLOW FLATWASHER USS 1 1/2 ZINC</t>
  </si>
  <si>
    <t>0HW14CS-06</t>
  </si>
  <si>
    <t>LOCKWASHER SPLIT 3/8 STAINLESS</t>
  </si>
  <si>
    <t>0HW30AS-06</t>
  </si>
  <si>
    <t>NUT HEX 3/8 UNC STAINLESS</t>
  </si>
  <si>
    <t>0HW30AS-16</t>
  </si>
  <si>
    <t>NUT HEX 1" UNC STAINLESS</t>
  </si>
  <si>
    <t>0HW30D-08</t>
  </si>
  <si>
    <t>NUT HEX STOVER 1/2 NC ZP</t>
  </si>
  <si>
    <t>0HW30D-18</t>
  </si>
  <si>
    <t>PROLINE NUT HEX 1-1/8" ZP</t>
  </si>
  <si>
    <t>0HW31D-24</t>
  </si>
  <si>
    <t>TOW PLOW NUT HEX 1 1/2 UNF ZINC STOVER</t>
  </si>
  <si>
    <t>0HW36DS-06</t>
  </si>
  <si>
    <t>NUT ELAS 3/8" NC SS</t>
  </si>
  <si>
    <t>0HW40A-1840</t>
  </si>
  <si>
    <t>BOLT 1-1/8" X 5" NC SP</t>
  </si>
  <si>
    <t>0HW40A-2064</t>
  </si>
  <si>
    <t>BOLT 1 1/4" X 8" NC ZP</t>
  </si>
  <si>
    <t>0HW40C-0506</t>
  </si>
  <si>
    <t>BOLT CARRIAGE 5/16 X 3/4 UNC ZINC</t>
  </si>
  <si>
    <t>0HW40C-0610</t>
  </si>
  <si>
    <t>BOLT CARR. 3/8 X 1 1/4 UNC ZINC</t>
  </si>
  <si>
    <t>0HW40CS-0610</t>
  </si>
  <si>
    <t>BOLT CARR 3/8" X 1 1/4" SS</t>
  </si>
  <si>
    <t>0HW40CS0612</t>
  </si>
  <si>
    <t>PROLINE CARR BOLT 3/8 X 1-1/2 SS</t>
  </si>
  <si>
    <t>0HW41AS-0812</t>
  </si>
  <si>
    <t>BOLT HEX 1/2 X 1 1/2 UNF STAINLESS</t>
  </si>
  <si>
    <t>0HW70B0616</t>
  </si>
  <si>
    <t>SET SCREW CONE PT 3/8 X 1"</t>
  </si>
  <si>
    <t>0HW70E-0406</t>
  </si>
  <si>
    <t>SCREW SET HS 1/4" X 3/8" CUP POINT</t>
  </si>
  <si>
    <t>0HW70E-0608</t>
  </si>
  <si>
    <t>PROLINE SET SCREW HS 3/8 X 1/2</t>
  </si>
  <si>
    <t>0LDA-39818-01</t>
  </si>
  <si>
    <t>PROLINE SALT CHUTE WELD'T D.S.</t>
  </si>
  <si>
    <t>0LDA-40358</t>
  </si>
  <si>
    <t>PROLINE ROLLER STATIONARY CROSS CONV</t>
  </si>
  <si>
    <t>0LDB-36646-01</t>
  </si>
  <si>
    <t>PROLINE SPINNER DISC COUNTERCLOCKWISE LH</t>
  </si>
  <si>
    <t>0LDB-36646-02</t>
  </si>
  <si>
    <t>PROLINE SPINNER DISC CLOCKWISE RH</t>
  </si>
  <si>
    <t>0LDB-36646-03</t>
  </si>
  <si>
    <t>PROLINE SPINNER DISC STR. 16"</t>
  </si>
  <si>
    <t>0LDB-36646-07</t>
  </si>
  <si>
    <t>PROLINE MOUNTING FLANGE WELD'T</t>
  </si>
  <si>
    <t>0LDB-39604</t>
  </si>
  <si>
    <t>PROLINE IDLER SHAFT HW</t>
  </si>
  <si>
    <t>0LDB-39605</t>
  </si>
  <si>
    <t>PROLINE TAKE UP WELDMENT</t>
  </si>
  <si>
    <t>0LDB-40076-01</t>
  </si>
  <si>
    <t>CALCIUM TRAY SUPPORT WELDMENT RTH</t>
  </si>
  <si>
    <t>0LDB-40076-02</t>
  </si>
  <si>
    <t>CALCIUM TRAY SUPPORT WELDMENT LTH</t>
  </si>
  <si>
    <t>0LDB-40745</t>
  </si>
  <si>
    <t>PROLINE CYL PL1314HW</t>
  </si>
  <si>
    <t>0LDB37196</t>
  </si>
  <si>
    <t>PROLINE SPINNER ASBY LESS DISC</t>
  </si>
  <si>
    <t>0LHH-00544-000</t>
  </si>
  <si>
    <t>GREASE FITN ADPT 1/4-28 M X1/8 FNPT 90</t>
  </si>
  <si>
    <t>0LHH-00859-31</t>
  </si>
  <si>
    <t>PROLINE BEARING FLANGE 4 BOLT 1 3/4"</t>
  </si>
  <si>
    <t>0LHH-01237-001</t>
  </si>
  <si>
    <t>GREASE FITTINGS</t>
  </si>
  <si>
    <t>0T21222075</t>
  </si>
  <si>
    <t>PROLINE SIDE DUMP REAR ADJUSTERS</t>
  </si>
  <si>
    <t>10103002</t>
  </si>
  <si>
    <t>LIFT YOKE PIVOT PIN</t>
  </si>
  <si>
    <t>10103003</t>
  </si>
  <si>
    <t>LIFT YOKE</t>
  </si>
  <si>
    <t>10103008</t>
  </si>
  <si>
    <t>LIFT YOKE WELDMENT</t>
  </si>
  <si>
    <t>10103018</t>
  </si>
  <si>
    <t>SWIVEL LIFT YOKE</t>
  </si>
  <si>
    <t>10103030</t>
  </si>
  <si>
    <t>BRACKET HEADLIGHT 10</t>
  </si>
  <si>
    <t>10103032</t>
  </si>
  <si>
    <t>LIFT YOKE WELDMENT ST OF CONN STYLE</t>
  </si>
  <si>
    <t>10103034</t>
  </si>
  <si>
    <t>PUSHLUG WELDMENT PA DOT-PH</t>
  </si>
  <si>
    <t>10103035</t>
  </si>
  <si>
    <t>POWER TILT LIFT YOKE</t>
  </si>
  <si>
    <t>10103036</t>
  </si>
  <si>
    <t>LIFT YOKE SWIVEL 11/16 HOLE</t>
  </si>
  <si>
    <t>10103156</t>
  </si>
  <si>
    <t>AFRAME WELDMENT OSHKOSH FORT DRUM</t>
  </si>
  <si>
    <t>10103166</t>
  </si>
  <si>
    <t>OUTER TUBE WLD TELE LIFT YOKE PT NYSDOT</t>
  </si>
  <si>
    <t>10103168</t>
  </si>
  <si>
    <t>INNER TUBE WLD TELE LIFT YOKE PT 2020</t>
  </si>
  <si>
    <t>10104001</t>
  </si>
  <si>
    <t>LUG CYLINDER CONNECTION</t>
  </si>
  <si>
    <t>10104002</t>
  </si>
  <si>
    <t>LUG PIVOT</t>
  </si>
  <si>
    <t>10104004</t>
  </si>
  <si>
    <t>PUSHLUG 3 HOLE</t>
  </si>
  <si>
    <t>10105002</t>
  </si>
  <si>
    <t>GRAB LOOP</t>
  </si>
  <si>
    <t>10105047</t>
  </si>
  <si>
    <t>LUG LIFT YOKE CYL CONN</t>
  </si>
  <si>
    <t>10106002</t>
  </si>
  <si>
    <t>MOUNTING ANGLE PLOW LIGHT 3"</t>
  </si>
  <si>
    <t>10110003</t>
  </si>
  <si>
    <t>YOKE BRACE BAR</t>
  </si>
  <si>
    <t>10208001</t>
  </si>
  <si>
    <t>ADAPTER CSS A20 VALVE TO MORSE CABLE</t>
  </si>
  <si>
    <t>10211001</t>
  </si>
  <si>
    <t>ADAPTER ACCO CABLE TO GRESEN 25P</t>
  </si>
  <si>
    <t>10222119</t>
  </si>
  <si>
    <t>DICKEY JOHN BRACKET CONTROL POINT NYSDOT</t>
  </si>
  <si>
    <t>10222138</t>
  </si>
  <si>
    <t>RADIO MOUNTING PLATE 5 BANK NYSDOT</t>
  </si>
  <si>
    <t>10301010</t>
  </si>
  <si>
    <t>VQL ASSEMBLY HD PIN ON 1 3/4 LUG SPACING</t>
  </si>
  <si>
    <t>10301011</t>
  </si>
  <si>
    <t>VQL ASSEMBLY PIN ON HD UNIV SPACING</t>
  </si>
  <si>
    <t>10305149</t>
  </si>
  <si>
    <t>GRAB LOOP DOUBLE</t>
  </si>
  <si>
    <t>10305231</t>
  </si>
  <si>
    <t>GRAB LOOP TRIPLE</t>
  </si>
  <si>
    <t>10404013</t>
  </si>
  <si>
    <t>LUG LIFTING 1/2X3 1/8X5 1/16</t>
  </si>
  <si>
    <t>10405148</t>
  </si>
  <si>
    <t>HOLE REIN 3/8X4 1 9/16 HOLE</t>
  </si>
  <si>
    <t>10406002</t>
  </si>
  <si>
    <t>AN 3X3X3/8X11</t>
  </si>
  <si>
    <t>10407028</t>
  </si>
  <si>
    <t>PI 1/2XHX3</t>
  </si>
  <si>
    <t>10409001</t>
  </si>
  <si>
    <t>RH 3/4X7</t>
  </si>
  <si>
    <t>10410043</t>
  </si>
  <si>
    <t>FH 1/2X1X6</t>
  </si>
  <si>
    <t>10412002</t>
  </si>
  <si>
    <t>GUSSET 1/2X2 3/4X2 3/4</t>
  </si>
  <si>
    <t>10412003</t>
  </si>
  <si>
    <t>GUSSET 1/2X2 1/4X4</t>
  </si>
  <si>
    <t>10412137</t>
  </si>
  <si>
    <t>GUSSET 8GA X 4 X 4 SS</t>
  </si>
  <si>
    <t>10427004</t>
  </si>
  <si>
    <t>TH 3/4X6</t>
  </si>
  <si>
    <t>10429021</t>
  </si>
  <si>
    <t>TR 2 7/8X2 1/4X3/4</t>
  </si>
  <si>
    <t>10429052</t>
  </si>
  <si>
    <t>TR 3X2X1/4</t>
  </si>
  <si>
    <t>10429073</t>
  </si>
  <si>
    <t>TR 4 1/4X3 5/8X1</t>
  </si>
  <si>
    <t>10429178</t>
  </si>
  <si>
    <t>TR 1 5/8X1 1/16X4 3/8</t>
  </si>
  <si>
    <t>10429186</t>
  </si>
  <si>
    <t>TR 3/4X9/16X15/16</t>
  </si>
  <si>
    <t>10701001</t>
  </si>
  <si>
    <t>WING HINGE ASSY FULL TRIP 5 DEG RH</t>
  </si>
  <si>
    <t>10701001-03</t>
  </si>
  <si>
    <t>WING HINGE ASSY FULL TRIP RH 10 DEG</t>
  </si>
  <si>
    <t>10701007</t>
  </si>
  <si>
    <t>WING HINGE ASSY FULL TRIP THRUWAY RH</t>
  </si>
  <si>
    <t>10701008</t>
  </si>
  <si>
    <t>WING HINGE ASSY FULL TRIP THRUWAY LH</t>
  </si>
  <si>
    <t>10701017</t>
  </si>
  <si>
    <t>HINGE ASSY MID-MOUNT WING RH</t>
  </si>
  <si>
    <t>10701033</t>
  </si>
  <si>
    <t>FULL TRIP WING HINGE ASSY NYSDOT RH</t>
  </si>
  <si>
    <t>10701034</t>
  </si>
  <si>
    <t>FULL TRIP WING HINGE ASSY NYSDOT LH</t>
  </si>
  <si>
    <t>10703001</t>
  </si>
  <si>
    <t>FRONT MAST FH33 WELDMENT 3X33 DA CYL</t>
  </si>
  <si>
    <t>10703003</t>
  </si>
  <si>
    <t>MOUNTING BRACKET WLD FRON POST UPPER</t>
  </si>
  <si>
    <t>10703004</t>
  </si>
  <si>
    <t>HINGE OUTER WELDMENT FULL TRIP</t>
  </si>
  <si>
    <t>10703005</t>
  </si>
  <si>
    <t>SLIDE FRONT MAST PATROL NYSDOT</t>
  </si>
  <si>
    <t>10703007</t>
  </si>
  <si>
    <t>HINGE FRONT MAST STANDARD 5 DEG</t>
  </si>
  <si>
    <t>10703008</t>
  </si>
  <si>
    <t>SLIDE FRONT MAST 8 RH</t>
  </si>
  <si>
    <t>10703011</t>
  </si>
  <si>
    <t>FRONT MAST FH20</t>
  </si>
  <si>
    <t>10703012</t>
  </si>
  <si>
    <t>SHEAVE HOUSING 6 MOVEABLE</t>
  </si>
  <si>
    <t>10703022</t>
  </si>
  <si>
    <t>HINGE FRONT MAST 5 DEG EXT 5 3/4</t>
  </si>
  <si>
    <t>10703026</t>
  </si>
  <si>
    <t>FRONT MAST FH36 3X36 DA CYL</t>
  </si>
  <si>
    <t>10703039</t>
  </si>
  <si>
    <t>HINGE FRONT MAST 5 DEG EXT 3 TRIP EDGE</t>
  </si>
  <si>
    <t>10703045</t>
  </si>
  <si>
    <t>HINGE INNER WELDMENT FULL TRIP 5 DEG RH</t>
  </si>
  <si>
    <t>10703079</t>
  </si>
  <si>
    <t>HINGE FRONT MAST 5 DEG EXT 6 TRIP EDGE</t>
  </si>
  <si>
    <t>10703082</t>
  </si>
  <si>
    <t>SLIDE FRONT MAST PATROL SINGLE LUG</t>
  </si>
  <si>
    <t>10703085</t>
  </si>
  <si>
    <t>HINGE FRONT MAST 5 DEG EXT 3</t>
  </si>
  <si>
    <t>10703086</t>
  </si>
  <si>
    <t>HINGE FRONT MAST STANDARD 10 DEG</t>
  </si>
  <si>
    <t>10703097</t>
  </si>
  <si>
    <t>TENSION ROD CLEVIS TIMBREN HINGE</t>
  </si>
  <si>
    <t>10703132</t>
  </si>
  <si>
    <t>SPACER FRONT MAST 4 INCH</t>
  </si>
  <si>
    <t>10703150</t>
  </si>
  <si>
    <t>HINGE INNER WLD FT NYSDOT 10 DEG RH</t>
  </si>
  <si>
    <t>10705023</t>
  </si>
  <si>
    <t>SUPPORT PLATE HINGE</t>
  </si>
  <si>
    <t>10710003</t>
  </si>
  <si>
    <t>MTG PLATE FRONT MAST</t>
  </si>
  <si>
    <t>10715002</t>
  </si>
  <si>
    <t>U BOLT FULL TRIP WING HINGE</t>
  </si>
  <si>
    <t>10715004</t>
  </si>
  <si>
    <t>WING BOLT 1 1/4X5 3 1/4 UH TO CH</t>
  </si>
  <si>
    <t>10715006</t>
  </si>
  <si>
    <t>WING BOLT 1 1/2X5 GR 5</t>
  </si>
  <si>
    <t>10715009</t>
  </si>
  <si>
    <t>WING BOLT 1 1/2X6 GR 5</t>
  </si>
  <si>
    <t>10803001</t>
  </si>
  <si>
    <t>SHOE MOLDBOARD WELDMENT 45 DEG</t>
  </si>
  <si>
    <t>10803005</t>
  </si>
  <si>
    <t>BRACKET SHOE PIVOT - PH</t>
  </si>
  <si>
    <t>10803007</t>
  </si>
  <si>
    <t>OUTER ARM WELDMENT</t>
  </si>
  <si>
    <t>10803012</t>
  </si>
  <si>
    <t>TRIP LINK WELDMENT OUTER LINK-PH</t>
  </si>
  <si>
    <t>10803013</t>
  </si>
  <si>
    <t>SPRING RETAINING WELDMENT UPPER</t>
  </si>
  <si>
    <t>10803014</t>
  </si>
  <si>
    <t>SPRING RETAINING WELDMENT LOWER</t>
  </si>
  <si>
    <t>10803016</t>
  </si>
  <si>
    <t>BRACKET SHOE PIVOT WELDMENT</t>
  </si>
  <si>
    <t>10803018</t>
  </si>
  <si>
    <t>BRACKET SHOE ADJ BAR WELDMENT</t>
  </si>
  <si>
    <t>10803019</t>
  </si>
  <si>
    <t>BRACKET SHOE MTG ADJ DISCHARGE-PH</t>
  </si>
  <si>
    <t>10803028</t>
  </si>
  <si>
    <t>TRIP LINK WELD NOSE END DISCHARGE END-PH</t>
  </si>
  <si>
    <t>10803029</t>
  </si>
  <si>
    <t>TRIP LINK WELDMENT CENTER-PH</t>
  </si>
  <si>
    <t>10803030</t>
  </si>
  <si>
    <t>OUTER ARM WELDMENT ADJUSTING ARM</t>
  </si>
  <si>
    <t>10803031</t>
  </si>
  <si>
    <t>INNER ARM WELDMENT ADJUSTING ARM</t>
  </si>
  <si>
    <t>10803077</t>
  </si>
  <si>
    <t>SHOE WELDMENT OW MOLDBOARD 60 DEGREE RH</t>
  </si>
  <si>
    <t>10803168</t>
  </si>
  <si>
    <t>TRIP LINK WLD DISCH OW PUSHFR VTRANS-PH</t>
  </si>
  <si>
    <t>10803187</t>
  </si>
  <si>
    <t>BRKT SHOE PIVOT WLDMT BENT</t>
  </si>
  <si>
    <t>10803214</t>
  </si>
  <si>
    <t>OW PUSHFR COMP SPRING RH COMPACT</t>
  </si>
  <si>
    <t>10803215</t>
  </si>
  <si>
    <t>TRIP LINK WELDMENT DISCHARGE COMPACT</t>
  </si>
  <si>
    <t>10803217</t>
  </si>
  <si>
    <t>TRIP LINK WELDMENT NOSE COMPACT</t>
  </si>
  <si>
    <t>10803227</t>
  </si>
  <si>
    <t>TRIP ARM ASSEMBLY 2 STAGE</t>
  </si>
  <si>
    <t>10803235</t>
  </si>
  <si>
    <t>OW PUSHFR COMP SPRING RH COMPACT NYSDOT</t>
  </si>
  <si>
    <t>10803249</t>
  </si>
  <si>
    <t>SHOE BRKT WLDMT 2 STAGE 37 DEG</t>
  </si>
  <si>
    <t>10803258</t>
  </si>
  <si>
    <t>PUSHFRAME WELDMENT 2 STAGE COMPACT</t>
  </si>
  <si>
    <t>10804013</t>
  </si>
  <si>
    <t>PUSHLUG 60 DEG ONEWAY PUSHFRAME</t>
  </si>
  <si>
    <t>10804015</t>
  </si>
  <si>
    <t>LUG ONEWAY PUSHFRAME 4 SQ TUBING</t>
  </si>
  <si>
    <t>10805084</t>
  </si>
  <si>
    <t>CURB SHOE ONEWAY</t>
  </si>
  <si>
    <t>10805202</t>
  </si>
  <si>
    <t>NOSE PIECE RH 1/2 THK SPECIAL 2 EXT</t>
  </si>
  <si>
    <t>10805323</t>
  </si>
  <si>
    <t>NOSE PIECE OW 8IN TOP PUNCH 1/2 PL RH</t>
  </si>
  <si>
    <t>10805373</t>
  </si>
  <si>
    <t>NOSE PIECE RH 1/2 THK UNIVERSAL</t>
  </si>
  <si>
    <t>10805377</t>
  </si>
  <si>
    <t>MTG PL ADJ SHOE BRKT DISCH COMPACT</t>
  </si>
  <si>
    <t>10805378</t>
  </si>
  <si>
    <t>SHOE HOLDER PL ADJ BKT DISCH COMPACT</t>
  </si>
  <si>
    <t>10805381</t>
  </si>
  <si>
    <t>SWIVEL PL ONEWAY PUSHFRAME COMPACT</t>
  </si>
  <si>
    <t>10805397</t>
  </si>
  <si>
    <t>NOSE PIECE RH 1/2 THK NYSDOT 2017</t>
  </si>
  <si>
    <t>10810002</t>
  </si>
  <si>
    <t>ADJUSTING BAR SHOE BRACKET</t>
  </si>
  <si>
    <t>10810021</t>
  </si>
  <si>
    <t>SHIM NOSE PIECE 9 DEG NYSDOT</t>
  </si>
  <si>
    <t>10822004</t>
  </si>
  <si>
    <t>SPACER PLATE 1 5/16 ID 8GA THK</t>
  </si>
  <si>
    <t>10822023</t>
  </si>
  <si>
    <t>DEFLECTOR STRAP 137 IN 16 HC</t>
  </si>
  <si>
    <t>10903001</t>
  </si>
  <si>
    <t>PIN 1X6 1/2 UH TO CH</t>
  </si>
  <si>
    <t>10903002</t>
  </si>
  <si>
    <t>PIN PIVOT 1 1/2X3 7/8 UH TO CH EXT GRIP</t>
  </si>
  <si>
    <t>10903004</t>
  </si>
  <si>
    <t>PIN 1 5/8X9 1/8 UH TO CH</t>
  </si>
  <si>
    <t>10903005</t>
  </si>
  <si>
    <t>PIN 1 3/8X4 1/4 UH TO END GREASE ZP</t>
  </si>
  <si>
    <t>10903006</t>
  </si>
  <si>
    <t>PIN 1 3/8 X 2 9/16 UH TO END GREASE</t>
  </si>
  <si>
    <t>10903007</t>
  </si>
  <si>
    <t>PIN GREASE 1 3/8X2 5/8 UH TO END</t>
  </si>
  <si>
    <t>10903008</t>
  </si>
  <si>
    <t>PIN GREASE 1X1 1/4 UH TO END</t>
  </si>
  <si>
    <t>10903009</t>
  </si>
  <si>
    <t>PIN AND CHAIN WELDMENT 10908001 PIN</t>
  </si>
  <si>
    <t>10903010</t>
  </si>
  <si>
    <t>PIN PIVOT 1 15/16X6 UH TO END</t>
  </si>
  <si>
    <t>10903011</t>
  </si>
  <si>
    <t>PIN GREASE 1 15/16X7 3/8 UH TO CH</t>
  </si>
  <si>
    <t>10903012</t>
  </si>
  <si>
    <t>PIN GREASE 1X2 5/8 UH TO END</t>
  </si>
  <si>
    <t>10903014</t>
  </si>
  <si>
    <t>PIN GREASE 1X1 5/8 UH TO END</t>
  </si>
  <si>
    <t>10903018</t>
  </si>
  <si>
    <t>PIN GREASE 1X2 UH TO END</t>
  </si>
  <si>
    <t>10903019</t>
  </si>
  <si>
    <t>PIN 1 1/4X5 UH TO END</t>
  </si>
  <si>
    <t>10903020</t>
  </si>
  <si>
    <t>PIN 1 1/2X69 1/2 UH TO CH</t>
  </si>
  <si>
    <t>10903021</t>
  </si>
  <si>
    <t>PIN 1 1/2X47 1/2 UH TO CH</t>
  </si>
  <si>
    <t>10903040</t>
  </si>
  <si>
    <t>PIN 1X4 3/4 UH TO CH</t>
  </si>
  <si>
    <t>10903045</t>
  </si>
  <si>
    <t>PIN GREASE 1 3/8X3 1/2 UH TO END</t>
  </si>
  <si>
    <t>10903047</t>
  </si>
  <si>
    <t>PIN GREASE 1 3/8X5 5/8 UH TO END</t>
  </si>
  <si>
    <t>10903051</t>
  </si>
  <si>
    <t>PIN REV PUSHFRAME SLIDING PIVOT FRAME</t>
  </si>
  <si>
    <t>10903056</t>
  </si>
  <si>
    <t>PIN WITH HANDLE 1X2 9/16 END TO CH</t>
  </si>
  <si>
    <t>10903060</t>
  </si>
  <si>
    <t>PIN 1 1/2X4 1/4 UH TO CH EXT GRIP</t>
  </si>
  <si>
    <t>10903065</t>
  </si>
  <si>
    <t>PIN 1X3 1/2 UH TO CH</t>
  </si>
  <si>
    <t>10903082</t>
  </si>
  <si>
    <t>PIN 1 1/4X4 3/8 UH TO CH WITH HANDLE</t>
  </si>
  <si>
    <t>10903083</t>
  </si>
  <si>
    <t>PIN 3/4X2 5/8 UH TO CH</t>
  </si>
  <si>
    <t>10903092</t>
  </si>
  <si>
    <t>PIN 3/4X2 5/8 UH TO CH DOUBLE 6 1/8 OA</t>
  </si>
  <si>
    <t>10903094</t>
  </si>
  <si>
    <t>PIN 1 1/4X17 1/2 UH TO CH</t>
  </si>
  <si>
    <t>10903101</t>
  </si>
  <si>
    <t>PIN 1 1/4X10 3/8 UH TO CH WITH HANDLE</t>
  </si>
  <si>
    <t>10903119</t>
  </si>
  <si>
    <t>PIN 1 1/2 X 7 1/8 UH TO CH</t>
  </si>
  <si>
    <t>10903120</t>
  </si>
  <si>
    <t>PIN 1 1/2X7 1/8 UH TO CH</t>
  </si>
  <si>
    <t>10904001</t>
  </si>
  <si>
    <t>LUG SLIDING PIVOT FRAME PIN</t>
  </si>
  <si>
    <t>10905002</t>
  </si>
  <si>
    <t>PIN FLANGE 2 ID 1/2 THK</t>
  </si>
  <si>
    <t>10907001</t>
  </si>
  <si>
    <t>RETAINING COLLAR PIVOT PIN</t>
  </si>
  <si>
    <t>10908001</t>
  </si>
  <si>
    <t>PIN 1 1/4X4 3/8 UH TO CH 5 3/8 OA</t>
  </si>
  <si>
    <t>10908002</t>
  </si>
  <si>
    <t>PIN SHAFT 1 15/16X12 3/4</t>
  </si>
  <si>
    <t>10908013</t>
  </si>
  <si>
    <t>PIN 1 1/4X10 3/8 UH TO CH</t>
  </si>
  <si>
    <t>10908022</t>
  </si>
  <si>
    <t>PIN 1 1/4X5 1/8 UH TO CH</t>
  </si>
  <si>
    <t>10908034</t>
  </si>
  <si>
    <t>PIN 1X2 9/16 UH TO CH</t>
  </si>
  <si>
    <t>10915002</t>
  </si>
  <si>
    <t>PIN 1 1/4X7 UH TO CH</t>
  </si>
  <si>
    <t>10915008</t>
  </si>
  <si>
    <t>PIVOT BOLT 1 1/2NCX3 UH TO CH</t>
  </si>
  <si>
    <t>10924001</t>
  </si>
  <si>
    <t>PIN 5/8X4 UH TO CH</t>
  </si>
  <si>
    <t>10924003</t>
  </si>
  <si>
    <t>PIN 1X4 UH TO CH</t>
  </si>
  <si>
    <t>10924004</t>
  </si>
  <si>
    <t>PIN 1/2X3 UH TO CH 4 OA</t>
  </si>
  <si>
    <t>10924005</t>
  </si>
  <si>
    <t>PIN 3/4X3 5/8 UH TO CH</t>
  </si>
  <si>
    <t>10924006</t>
  </si>
  <si>
    <t>PIN 1X4 7/8 UH TO CH 5 3/8 OA</t>
  </si>
  <si>
    <t>10924007</t>
  </si>
  <si>
    <t>PIN 3/4X3 UH TO CH</t>
  </si>
  <si>
    <t>10932001</t>
  </si>
  <si>
    <t>PIN 1X8 1/2 ZP</t>
  </si>
  <si>
    <t>11001001</t>
  </si>
  <si>
    <t>SHEAVE HOUSING ASSEMBLY 8 SWIVEL SINGLE</t>
  </si>
  <si>
    <t>11001061</t>
  </si>
  <si>
    <t>WING ARM STOP ASSY REAR MAST CABLE</t>
  </si>
  <si>
    <t>11003004</t>
  </si>
  <si>
    <t>CABLE GUIDE 8 SHEAVE HOUSING RH</t>
  </si>
  <si>
    <t>11003260</t>
  </si>
  <si>
    <t>CYL CONN WELDMENT LOWER EXT REAR MAST</t>
  </si>
  <si>
    <t>11003281</t>
  </si>
  <si>
    <t>OIL RESERVOIR 35 GAL FRAME MOUNTED CSS</t>
  </si>
  <si>
    <t>11003299</t>
  </si>
  <si>
    <t>SLIDE WELDMENT REAR MAST H210H RH</t>
  </si>
  <si>
    <t>11003354</t>
  </si>
  <si>
    <t>BOLT ON STAND OFF ARM BRKT LD</t>
  </si>
  <si>
    <t>11003441</t>
  </si>
  <si>
    <t>BRKT WLDMNT ARM BUMPER STOP</t>
  </si>
  <si>
    <t>11003448</t>
  </si>
  <si>
    <t>TIMBREN ARM STOP PIN ON WLDMNT</t>
  </si>
  <si>
    <t>11003465</t>
  </si>
  <si>
    <t>VALVE BOX HINGED DOOR NYSDOT</t>
  </si>
  <si>
    <t>11003471</t>
  </si>
  <si>
    <t>SLIDE WELDMENT 3X20 CYL RH NYSDOT</t>
  </si>
  <si>
    <t>11003483</t>
  </si>
  <si>
    <t>SLIDE WELDMENT 3X33 CYL RH NYSDOT</t>
  </si>
  <si>
    <t>11003484</t>
  </si>
  <si>
    <t>SLIDE WELDMENT 3X33 CYL LH NYSDOT</t>
  </si>
  <si>
    <t>11003506</t>
  </si>
  <si>
    <t>SLIDE WELDMENT H610E NH 2019 RH</t>
  </si>
  <si>
    <t>11003513</t>
  </si>
  <si>
    <t>SLIDE WLDMNT REAR MAST MMW RH</t>
  </si>
  <si>
    <t>11003520</t>
  </si>
  <si>
    <t>SLIDE WLDMNT REAR MAST MMW LH</t>
  </si>
  <si>
    <t>11003521</t>
  </si>
  <si>
    <t>BOLT ON STAND OFF ARM BRKT LD 2020</t>
  </si>
  <si>
    <t>11030001</t>
  </si>
  <si>
    <t>COVER VALVE BOX POLYMER H607</t>
  </si>
  <si>
    <t>11101001</t>
  </si>
  <si>
    <t>CAM ROLLER BEARING</t>
  </si>
  <si>
    <t>11101002</t>
  </si>
  <si>
    <t>TRIP SPRING CANISTER ASSEMBLY 6</t>
  </si>
  <si>
    <t>11101003</t>
  </si>
  <si>
    <t>TRIP SPRING ARM ASSEMBLY FE</t>
  </si>
  <si>
    <t>11101009</t>
  </si>
  <si>
    <t>PIVOT FRAME ASSY METRO S/O CONN</t>
  </si>
  <si>
    <t>11101012</t>
  </si>
  <si>
    <t>CASTER WHEEL ASSY 10 SCREW ADJ METRO</t>
  </si>
  <si>
    <t>11101016</t>
  </si>
  <si>
    <t>ADJUSTABLE SCREW HANDLE ASSEMBLY</t>
  </si>
  <si>
    <t>11101017</t>
  </si>
  <si>
    <t>ADJUSTABLE ARM HSE</t>
  </si>
  <si>
    <t>11101019</t>
  </si>
  <si>
    <t>TRIP SPRING ARM ASSY NYS THRUWAY</t>
  </si>
  <si>
    <t>11101020</t>
  </si>
  <si>
    <t>TRIP SPRING ARM BUTTERFLY OR EXPRESS</t>
  </si>
  <si>
    <t>11101021</t>
  </si>
  <si>
    <t>LIFT SPRING ASSY NYC</t>
  </si>
  <si>
    <t>11101035</t>
  </si>
  <si>
    <t>CASTER ASSY METRO 10 SCREW ADJ</t>
  </si>
  <si>
    <t>11101039</t>
  </si>
  <si>
    <t>SHOE ASSY 12 SCREW ADJ CAST RH</t>
  </si>
  <si>
    <t>11101040</t>
  </si>
  <si>
    <t>SHOE ASSY 12 SCREW CAST LH</t>
  </si>
  <si>
    <t>11101044</t>
  </si>
  <si>
    <t>LIFT LEVEL DEVICE DEAD SHEAVE 3 PUSH PT</t>
  </si>
  <si>
    <t>11101045</t>
  </si>
  <si>
    <t>LIFT LEVEL DEVICE DEAD SHEAVE 5 PUSH PT</t>
  </si>
  <si>
    <t>11101051</t>
  </si>
  <si>
    <t>SHOE ASSY 12 SCREW ADJ PLATTALOY RH</t>
  </si>
  <si>
    <t>11101052</t>
  </si>
  <si>
    <t>SHOE ASSY 12 SCREW ADJ PLATTALOY LH</t>
  </si>
  <si>
    <t>11101096</t>
  </si>
  <si>
    <t>HYD ASSY REV PUSHFRAME NYSDOT</t>
  </si>
  <si>
    <t>11103004</t>
  </si>
  <si>
    <t>TENSION ROD WLDMNT TRIP CANNISTER 27 1/4</t>
  </si>
  <si>
    <t>11103009</t>
  </si>
  <si>
    <t>ADJUSTABLE SCREW WELDMENT INNER</t>
  </si>
  <si>
    <t>11103010</t>
  </si>
  <si>
    <t>CARRYING PIN CASTER WHEEL WELDMENT</t>
  </si>
  <si>
    <t>11103015</t>
  </si>
  <si>
    <t>INNER BAR WELDMENT SPRING ARM FULL TRIP</t>
  </si>
  <si>
    <t>11103018</t>
  </si>
  <si>
    <t>CAM WELDMENT POWER REVERSIBLE</t>
  </si>
  <si>
    <t>11103021</t>
  </si>
  <si>
    <t>REV CIRCLE WLDMNT MTE DOUBLE LUG</t>
  </si>
  <si>
    <t>11103023</t>
  </si>
  <si>
    <t>ANGLE BLADE WELDMENT 11TE CARBIDE</t>
  </si>
  <si>
    <t>11103027</t>
  </si>
  <si>
    <t>LOCKING PIN WELDMENT</t>
  </si>
  <si>
    <t>11103029</t>
  </si>
  <si>
    <t>SLIDING TUBE  WELDMENT METRO PIVOT FRAME</t>
  </si>
  <si>
    <t>11103030</t>
  </si>
  <si>
    <t>PIVOT FRAME BASE WELDMENT METRO</t>
  </si>
  <si>
    <t>11103037</t>
  </si>
  <si>
    <t>PIN LOCKING METRO 2 CYL PIVOT FRAME</t>
  </si>
  <si>
    <t>11103046</t>
  </si>
  <si>
    <t>SHOE 10 DEG 8 AND 12 HOLE CTRS</t>
  </si>
  <si>
    <t>11103047</t>
  </si>
  <si>
    <t>REV CIRCLE WELDMENT HD TWIN CYL</t>
  </si>
  <si>
    <t>11103048</t>
  </si>
  <si>
    <t>PIVOT FRAME WELDMENT TWIN CYLINDER</t>
  </si>
  <si>
    <t>11103051</t>
  </si>
  <si>
    <t>PIPE WELDMENT INNER MUSHROOM SHOE</t>
  </si>
  <si>
    <t>11103055</t>
  </si>
  <si>
    <t>SHOE BRACKET MUSHROOM SHOE</t>
  </si>
  <si>
    <t>11103056</t>
  </si>
  <si>
    <t>SHOE 25 DEG 8 AND 12 HOLE CTRS</t>
  </si>
  <si>
    <t>11103060</t>
  </si>
  <si>
    <t>OUTER TUBE CASTER WHEEL FULL TRIP</t>
  </si>
  <si>
    <t>11103064</t>
  </si>
  <si>
    <t>ANGLE BLADE WELDMENT 10 TRIP EDGE</t>
  </si>
  <si>
    <t>11103137</t>
  </si>
  <si>
    <t>OUTER BAR WELDMENT TRIP SPRING ARM</t>
  </si>
  <si>
    <t>11103138</t>
  </si>
  <si>
    <t>SHOE BRKT WELDMENT ADJ SKID HSE REV</t>
  </si>
  <si>
    <t>11103140</t>
  </si>
  <si>
    <t>BRACE ARM WELDMENT HD TEP</t>
  </si>
  <si>
    <t>11103157</t>
  </si>
  <si>
    <t>BASE WELDMENT PIVOT FRAME POWER LOCKING</t>
  </si>
  <si>
    <t>11103161</t>
  </si>
  <si>
    <t>CURB SHOE REV</t>
  </si>
  <si>
    <t>11103173</t>
  </si>
  <si>
    <t>REVERSING CIRCLE WELDMENT POWER LOCKING</t>
  </si>
  <si>
    <t>11103178</t>
  </si>
  <si>
    <t>BRACE ARM METRO 36MTE</t>
  </si>
  <si>
    <t>11103183</t>
  </si>
  <si>
    <t>LEVEL LINK 3 CHAIN LEVELING DEVICE</t>
  </si>
  <si>
    <t>11103200</t>
  </si>
  <si>
    <t>ANGLE BLADE WELDMENT 12FT TEP</t>
  </si>
  <si>
    <t>11103206</t>
  </si>
  <si>
    <t>SHOE WELDMENT 30 DEG 8 AND 12 HOLE CTRS</t>
  </si>
  <si>
    <t>11103237</t>
  </si>
  <si>
    <t>BRACE ARM HD TE MOLDBOARD 24 1/4 &amp; 27</t>
  </si>
  <si>
    <t>11103261</t>
  </si>
  <si>
    <t>WORMGEAR WELDMENT</t>
  </si>
  <si>
    <t>11103340</t>
  </si>
  <si>
    <t>LIFT LEVELING DEVICE TWIN CYL LOCK PIN</t>
  </si>
  <si>
    <t>11103388</t>
  </si>
  <si>
    <t>CURB SHOE 6 INCH WIDE</t>
  </si>
  <si>
    <t>11103396</t>
  </si>
  <si>
    <t>ANGLE BLADE WELDMENT 11FT TE 6 PUNCH</t>
  </si>
  <si>
    <t>11103444</t>
  </si>
  <si>
    <t>REV CIRCLE WLDMT HD TWIN CYL BUFFALO</t>
  </si>
  <si>
    <t>11103508</t>
  </si>
  <si>
    <t>TUBE WLD SLIDING PIVOT FRAME BOLT ON PIN</t>
  </si>
  <si>
    <t>11103530</t>
  </si>
  <si>
    <t>PIVOT FRAME WLDMT COMPACT LD</t>
  </si>
  <si>
    <t>11103594</t>
  </si>
  <si>
    <t>PIVOT FRAME WELDMENT 2 STAGE</t>
  </si>
  <si>
    <t>11103595</t>
  </si>
  <si>
    <t>PUSHFRAME WELDMENT LOWER 2 STAGE</t>
  </si>
  <si>
    <t>11103596</t>
  </si>
  <si>
    <t>PUSHFRAME WELDMENT 2 STAGE</t>
  </si>
  <si>
    <t>11103599</t>
  </si>
  <si>
    <t>TRIP END WELDMENT RH 2 STAGE</t>
  </si>
  <si>
    <t>11103600</t>
  </si>
  <si>
    <t>TRIP END WELDMENT LH 2 STAGE</t>
  </si>
  <si>
    <t>11103601</t>
  </si>
  <si>
    <t>TYNE POSITIONER WELDMENT 2 STAGE PIVOT</t>
  </si>
  <si>
    <t>11103604</t>
  </si>
  <si>
    <t>STEERING ARM 2 STAGE 30 LG</t>
  </si>
  <si>
    <t>11103613</t>
  </si>
  <si>
    <t>PIVOT FRAME WLD TWIN CYLINDER NYSDOT</t>
  </si>
  <si>
    <t>11103656</t>
  </si>
  <si>
    <t>CURB SHOE REVERSIBLE EXT 3 HOLE</t>
  </si>
  <si>
    <t>11103665</t>
  </si>
  <si>
    <t>SHOE PL REIN WLDMNT PUSHFRAME BUFFALO</t>
  </si>
  <si>
    <t>11104011</t>
  </si>
  <si>
    <t>LUG CYL STOP REV CIRCLE</t>
  </si>
  <si>
    <t>11104076</t>
  </si>
  <si>
    <t>LUG PIVOT TRIP EDGE BOTTOM 3/4 ANGLE</t>
  </si>
  <si>
    <t>11104096</t>
  </si>
  <si>
    <t>CROSS CHAIN BENT LINK</t>
  </si>
  <si>
    <t>11105069</t>
  </si>
  <si>
    <t>SHORT TORSION SPRING RETAINER</t>
  </si>
  <si>
    <t>11105070</t>
  </si>
  <si>
    <t>LONG TORSION SPRING RETAINER</t>
  </si>
  <si>
    <t>11105095</t>
  </si>
  <si>
    <t>REVERSING CIRCLE WORMGEAR SECTOR PL</t>
  </si>
  <si>
    <t>11105210</t>
  </si>
  <si>
    <t>WEAR PLATE RAMP PLOW</t>
  </si>
  <si>
    <t>11105237</t>
  </si>
  <si>
    <t>PIN PLATE LOWER LOCKING PIVOT FRAME</t>
  </si>
  <si>
    <t>11105254</t>
  </si>
  <si>
    <t>HOLE REINFORCEMENT PAD 2 1/2 DIAX1/2 THK</t>
  </si>
  <si>
    <t>11105763</t>
  </si>
  <si>
    <t>SECTOR PLATE 2 STAGE PIVOT 1 THK</t>
  </si>
  <si>
    <t>11105764</t>
  </si>
  <si>
    <t>SECTOR PLATE 2 STAGE PIVOT 5/8 THK</t>
  </si>
  <si>
    <t>11108010</t>
  </si>
  <si>
    <t>SHAFT MOTOR WORMGEAR</t>
  </si>
  <si>
    <t>11110013</t>
  </si>
  <si>
    <t>PRELOAD BAR TRIP SPRING ARM</t>
  </si>
  <si>
    <t>11110023</t>
  </si>
  <si>
    <t>BEARING BLOCK LOCKING PIN REV PUSHFRAME</t>
  </si>
  <si>
    <t>11113001</t>
  </si>
  <si>
    <t>BUSHING WORMGEAR MOTOR BRACKET</t>
  </si>
  <si>
    <t>11113002</t>
  </si>
  <si>
    <t>CHAIN BLOCK PAINTED</t>
  </si>
  <si>
    <t>11118012</t>
  </si>
  <si>
    <t>GROOVED ROLLER</t>
  </si>
  <si>
    <t>11122028</t>
  </si>
  <si>
    <t>DEFLECTOR STRAP 66 LONG</t>
  </si>
  <si>
    <t>11122029</t>
  </si>
  <si>
    <t>DEFLECTOR STRAP 10 REVERSIBLES</t>
  </si>
  <si>
    <t>11130008</t>
  </si>
  <si>
    <t>HINGE POLYTRIP 10FT 8 &amp; 12 PUNCH 83A</t>
  </si>
  <si>
    <t>11132002</t>
  </si>
  <si>
    <t>ROLLER BEARING SHAFT</t>
  </si>
  <si>
    <t>11201001</t>
  </si>
  <si>
    <t>STANDOFF ARM ASSY STANDARD</t>
  </si>
  <si>
    <t>11201005</t>
  </si>
  <si>
    <t>ARM ASSY FULL TRIP UPPER RH</t>
  </si>
  <si>
    <t>11201007</t>
  </si>
  <si>
    <t>UPPER ARM ASSY RH FULL TRIP NYSDOT</t>
  </si>
  <si>
    <t>11201015</t>
  </si>
  <si>
    <t>ARM ASSY 360 SWIVEL STD RH</t>
  </si>
  <si>
    <t>11201038</t>
  </si>
  <si>
    <t>ARM ASSY LOWER HD LD</t>
  </si>
  <si>
    <t>11201048</t>
  </si>
  <si>
    <t>STANDOFF ARM ASSY RIGID</t>
  </si>
  <si>
    <t>11201049</t>
  </si>
  <si>
    <t>STANDOFF ARM ASSY CUSHION SPRING</t>
  </si>
  <si>
    <t>11201050</t>
  </si>
  <si>
    <t>STANDOFF ARM ASSY UPPER FT NYSDOT RH</t>
  </si>
  <si>
    <t>11201052</t>
  </si>
  <si>
    <t>STANDOFF ARM ASSY RIGID HYD</t>
  </si>
  <si>
    <t>11201053</t>
  </si>
  <si>
    <t>STANDOFF ARM ASSY TENSION SPRING HYD</t>
  </si>
  <si>
    <t>11201054</t>
  </si>
  <si>
    <t>STANDOFF ARM ASSY UPPER FT HYD NYSDOT RH</t>
  </si>
  <si>
    <t>11201055</t>
  </si>
  <si>
    <t>STANDOFF ARM ASSY LOWER NYSDOT RH</t>
  </si>
  <si>
    <t>11201056</t>
  </si>
  <si>
    <t>STANDOFF ARM ASSY UPPER FT HYD NYSDOT LH</t>
  </si>
  <si>
    <t>11201057</t>
  </si>
  <si>
    <t>STANDOFF ARM ASSY LOWER NYSDOT LH</t>
  </si>
  <si>
    <t>11203001</t>
  </si>
  <si>
    <t>PIVOT BLOCK LD 13/16 HOLE</t>
  </si>
  <si>
    <t>11203002</t>
  </si>
  <si>
    <t>PIVOT BLOCK 13/16 HOLE PAINTED BLK PRIME</t>
  </si>
  <si>
    <t>11203003</t>
  </si>
  <si>
    <t>PIPE SWIVEL WELDMENT</t>
  </si>
  <si>
    <t>11203006</t>
  </si>
  <si>
    <t>INNER ARM WITH PIPE SWIVEL CLEVIS</t>
  </si>
  <si>
    <t>11203008</t>
  </si>
  <si>
    <t>SLIDING COLLAR SPRING CONN</t>
  </si>
  <si>
    <t>11203017</t>
  </si>
  <si>
    <t>OUTER STAND OFF ARM STD</t>
  </si>
  <si>
    <t>11203018</t>
  </si>
  <si>
    <t>INNER STAND OFF ARM WITH FAB BLOCK</t>
  </si>
  <si>
    <t>11203022</t>
  </si>
  <si>
    <t>PIVOT BLOCK 1 1/16 HOLE W/BLK PWDR COAT</t>
  </si>
  <si>
    <t>11203024</t>
  </si>
  <si>
    <t>INNER ARM PIPE SWIVEL FULL TRIP RH</t>
  </si>
  <si>
    <t>11203031</t>
  </si>
  <si>
    <t>PIVOT BLOCK LD 1 1/16 HOLE</t>
  </si>
  <si>
    <t>11203097</t>
  </si>
  <si>
    <t>PIVOT BLOCK LD 13/16 HOLE SHORT</t>
  </si>
  <si>
    <t>11203125</t>
  </si>
  <si>
    <t>STANDOFF OUTER ARM</t>
  </si>
  <si>
    <t>11203126</t>
  </si>
  <si>
    <t>SLIDING COLLAR SPRING CONN FULL TRIP</t>
  </si>
  <si>
    <t>11203127</t>
  </si>
  <si>
    <t>STANDOFF INNER ARM 360 SWIVEL WELDMENT</t>
  </si>
  <si>
    <t>11203130</t>
  </si>
  <si>
    <t>STANDOFF INNER ARM NON SWIVEL WLD</t>
  </si>
  <si>
    <t>11203131</t>
  </si>
  <si>
    <t>STANDOFF OUTER ARM CUSHION WLD</t>
  </si>
  <si>
    <t>11203133</t>
  </si>
  <si>
    <t>STANDOFF OUTER ARM WLD NO TEN SPRING</t>
  </si>
  <si>
    <t>11203134</t>
  </si>
  <si>
    <t>STANDOFF OUTER ARM WLD HYD NYSDOT LH</t>
  </si>
  <si>
    <t>11203142</t>
  </si>
  <si>
    <t>PIVOT BLOCK LD 13/16 HOLE 2020</t>
  </si>
  <si>
    <t>11208003</t>
  </si>
  <si>
    <t>STANDOFF INNER ARM ROD SWIVEL</t>
  </si>
  <si>
    <t>11218001</t>
  </si>
  <si>
    <t>TUBE SWIVEL HD STAND OFF ARM</t>
  </si>
  <si>
    <t>11229003</t>
  </si>
  <si>
    <t>OUTER PIPE SWIVEL CLEVIS</t>
  </si>
  <si>
    <t>11301001</t>
  </si>
  <si>
    <t>SPINNER GUARD ASSEMBLY PROLINE 16 INCH</t>
  </si>
  <si>
    <t>11330003</t>
  </si>
  <si>
    <t>POLY FRONT DISCHARGE OVERFLOW EXTENSION</t>
  </si>
  <si>
    <t>11330004</t>
  </si>
  <si>
    <t>POLY FRONT DISCHARGE OVERFLOW EXT SA</t>
  </si>
  <si>
    <t>11403021</t>
  </si>
  <si>
    <t>PIVOT BLOCK ADAPTER 90 PAINTED</t>
  </si>
  <si>
    <t>11403067</t>
  </si>
  <si>
    <t>ARM CARRIER BRACKET LD WING</t>
  </si>
  <si>
    <t>11403129</t>
  </si>
  <si>
    <t>WING ARM STOP WLD NYSDOT</t>
  </si>
  <si>
    <t>11415001</t>
  </si>
  <si>
    <t>U BOLT WING HINGE FULL TRIP 4 3/4</t>
  </si>
  <si>
    <t>11501005</t>
  </si>
  <si>
    <t>OIL RES 35 GAL FRAME MT PARTIAL ASSY</t>
  </si>
  <si>
    <t>11901016</t>
  </si>
  <si>
    <t>PUMP BOX ASSEMBLY NYSDOT</t>
  </si>
  <si>
    <t>11901050</t>
  </si>
  <si>
    <t>TOW BEHIND BRKT ASSEMBLY NYSDOT</t>
  </si>
  <si>
    <t>11901072</t>
  </si>
  <si>
    <t>LADDER ASSEMBLY NYSDOT 7300 STAKE BODY</t>
  </si>
  <si>
    <t>11901074</t>
  </si>
  <si>
    <t>LADDER ASSEMBLY NYSDOT 5500 DODGE DUMP</t>
  </si>
  <si>
    <t>11903128</t>
  </si>
  <si>
    <t>MOUNTING BRKT REAR MUD FLAP RH THRUWAY</t>
  </si>
  <si>
    <t>11903129</t>
  </si>
  <si>
    <t>MOUNTING BRKT REAR MUD FLAP LH THRUWAY</t>
  </si>
  <si>
    <t>11903406</t>
  </si>
  <si>
    <t>MUD FLAP MOUNT LH NYSDOT</t>
  </si>
  <si>
    <t>11903416</t>
  </si>
  <si>
    <t>MUD FLAP MOUNT NYSDOT RH</t>
  </si>
  <si>
    <t>11903611</t>
  </si>
  <si>
    <t>PUMP AND PTO SUPPORT WLD NYSDOT</t>
  </si>
  <si>
    <t>11903640</t>
  </si>
  <si>
    <t>LADDER NYSDOT 7300 STAKE BODY</t>
  </si>
  <si>
    <t>11903652</t>
  </si>
  <si>
    <t>CHIPPER BAR WLD BOLT ON UNDER FRAME</t>
  </si>
  <si>
    <t>11903675</t>
  </si>
  <si>
    <t>RECEIVER CRASH ATTENUATOR NYSDOT RH WLDT</t>
  </si>
  <si>
    <t>11903676</t>
  </si>
  <si>
    <t>RECEIVER CRASH ATTENUATOR NYSDOT LH WLDT</t>
  </si>
  <si>
    <t>11905078</t>
  </si>
  <si>
    <t>MTG PLATE MUD FLAP STD OGS</t>
  </si>
  <si>
    <t>11905555</t>
  </si>
  <si>
    <t>BRACE PL COLLAPSIBLE LEG SPREADER STAND</t>
  </si>
  <si>
    <t>12225013</t>
  </si>
  <si>
    <t>MOD TO CYL 70040172 TUBE 3 11/16</t>
  </si>
  <si>
    <t>12305105</t>
  </si>
  <si>
    <t>WEAR PLATE PUSHER PLOW</t>
  </si>
  <si>
    <t>12401001</t>
  </si>
  <si>
    <t>SPRING ASSY SUSP FULL TRIP</t>
  </si>
  <si>
    <t>12501001</t>
  </si>
  <si>
    <t>BLADE ASSEMBLY TOW PLOW 26' CARB BN</t>
  </si>
  <si>
    <t>12603003</t>
  </si>
  <si>
    <t>SWIVEL PUSHLUG WELDMENT METRO 21 CTRS</t>
  </si>
  <si>
    <t>12603004</t>
  </si>
  <si>
    <t>SWIVEL WELDMENT PUSHLUG 30 1/2 CTRS</t>
  </si>
  <si>
    <t>12603007</t>
  </si>
  <si>
    <t>SWIVEL PUSHLUG WLDMNT OFFSET COMP SPR</t>
  </si>
  <si>
    <t>12603028</t>
  </si>
  <si>
    <t>SWIVEL PUSHLUG WELDMENT 21 CTRS HD</t>
  </si>
  <si>
    <t>1280416</t>
  </si>
  <si>
    <t>SPRING TORSION 3 7/8 X 10 7/16 **</t>
  </si>
  <si>
    <t>12903019</t>
  </si>
  <si>
    <t>SWIVEL 20 1/2 CENTERS LD SNOKING</t>
  </si>
  <si>
    <t>12903047</t>
  </si>
  <si>
    <t>TORQUE TUBE WELDMENT LD SNOKING</t>
  </si>
  <si>
    <t>13501001</t>
  </si>
  <si>
    <t>TRIP CYL ASSEMBLY UNDERBODY SCRAPER</t>
  </si>
  <si>
    <t>13504007</t>
  </si>
  <si>
    <t>LUG CONVERSION UBS VCL TO A VCU</t>
  </si>
  <si>
    <t>138042</t>
  </si>
  <si>
    <t>CONN WEATHERPACK SHROUD 2 PIN</t>
  </si>
  <si>
    <t>138043</t>
  </si>
  <si>
    <t>CONN WEATHERPACK TOWER 2 PIN</t>
  </si>
  <si>
    <t>138044</t>
  </si>
  <si>
    <t>CONN WEATHERPACK  SHROUD 3 PIN</t>
  </si>
  <si>
    <t>138196</t>
  </si>
  <si>
    <t>SOCKET CONTACT FML 16-14 GA  (AT/AHD-9)</t>
  </si>
  <si>
    <t>138197</t>
  </si>
  <si>
    <t>CONTACT MALE PIN 16-14 GA (AT/AHD-9)</t>
  </si>
  <si>
    <t>13M973-75-6</t>
  </si>
  <si>
    <t>TAPE REFLECTIVE BLUE CONSPICU 6" X 50 YD</t>
  </si>
  <si>
    <t>180000B</t>
  </si>
  <si>
    <t>BLADE CARBIDE 5 HL 3/4X6X40 THRUWAY</t>
  </si>
  <si>
    <t>180000C</t>
  </si>
  <si>
    <t>BLADE CARBIDE 5 HL 3/4X6X42 THRUWAY RH</t>
  </si>
  <si>
    <t>180000D</t>
  </si>
  <si>
    <t>BLADE CARBIDE 6 HL 3/4X6X46 THRUWAY</t>
  </si>
  <si>
    <t>180000PF3</t>
  </si>
  <si>
    <t>POLAR FLEX 3' BLADE ASSEMBLY</t>
  </si>
  <si>
    <t>180000PF4</t>
  </si>
  <si>
    <t>POLAR FLEX 4' BLADE ASSEMBLY</t>
  </si>
  <si>
    <t>180001A</t>
  </si>
  <si>
    <t>BLADE CARBIDE 5 HL 3/4X6X36 12HC PB136</t>
  </si>
  <si>
    <t>180001D</t>
  </si>
  <si>
    <t>POLYMERS POLYETHYLENE 3/8 X 48 X 144</t>
  </si>
  <si>
    <t>180002A</t>
  </si>
  <si>
    <t>BLADE CARBIDE 6 HL 3/4X6X48 12HC PB148</t>
  </si>
  <si>
    <t>180004A</t>
  </si>
  <si>
    <t>BLADE 7 HOLE 5/8X8X52 8 HC</t>
  </si>
  <si>
    <t>180005D</t>
  </si>
  <si>
    <t>BLADE 12 HOLE 1/2X8X120 12 HC CP</t>
  </si>
  <si>
    <t>180008</t>
  </si>
  <si>
    <t>BLADE 14 HOLE 1/2X8X144 12 HC CP</t>
  </si>
  <si>
    <t>180008A</t>
  </si>
  <si>
    <t>BLADE 14 HOLE 5/8X8X144 12 HC CP</t>
  </si>
  <si>
    <t>18000S36HD</t>
  </si>
  <si>
    <t>BLADE SABRE HD 36" CARBIDE</t>
  </si>
  <si>
    <t>18000S48HD</t>
  </si>
  <si>
    <t>BLADE SABRE HD 48" CARBIDE</t>
  </si>
  <si>
    <t>180016BME</t>
  </si>
  <si>
    <t>BLADE 11 HOLE 1/2X6X108 12 HC TP 1 1/2</t>
  </si>
  <si>
    <t>180020BME</t>
  </si>
  <si>
    <t>BLADE 12 HOLE 1/2X6X120 12 HC TP 1 1/2</t>
  </si>
  <si>
    <t>180026A</t>
  </si>
  <si>
    <t>BLADE 12 HOLE 5/8X8X120 12 HC CP</t>
  </si>
  <si>
    <t>180027AME</t>
  </si>
  <si>
    <t>BLADE 13 HOLE 5/8X6X132 12 HC TP 1 1/2</t>
  </si>
  <si>
    <t>180029BME</t>
  </si>
  <si>
    <t>BLADE 13 HOLE 1/2X6X132 12 HC TP 1 1/2</t>
  </si>
  <si>
    <t>180030</t>
  </si>
  <si>
    <t>BLADE 34 HOLE 1/2X8X132 12 DBL HC COVER</t>
  </si>
  <si>
    <t>180034</t>
  </si>
  <si>
    <t>BLADE 13 HOLE 1/2X8X132 12 HC CP</t>
  </si>
  <si>
    <t>180052</t>
  </si>
  <si>
    <t>BLADE 9 HOLE 1/2X8X84 12 HC CP</t>
  </si>
  <si>
    <t>180055</t>
  </si>
  <si>
    <t>BLADE 13 HOLE 5/8X8X132 12 HC CP</t>
  </si>
  <si>
    <t>180071</t>
  </si>
  <si>
    <t>BLADE RUBBER 13 HOLE 1 1/2X10X132 12 HC</t>
  </si>
  <si>
    <t>180072</t>
  </si>
  <si>
    <t>BLADE RUBBER 14 HOLE 1 1/2X10X144 12 HC</t>
  </si>
  <si>
    <t>180072B</t>
  </si>
  <si>
    <t>BLADE RUBBER 16 HOLE 1 1/2X10X168 12 HC</t>
  </si>
  <si>
    <t>180073DME</t>
  </si>
  <si>
    <t>BLADE GRADER 13 HOLE 3/4X8X72 6 HCTP</t>
  </si>
  <si>
    <t>180082-CS80</t>
  </si>
  <si>
    <t>CARBIDE WEAR SHOE 80 DEGREE (10 DEGREE)</t>
  </si>
  <si>
    <t>180082W</t>
  </si>
  <si>
    <t>PLOW GUARD PS638A NYS THRUWAY STR WING</t>
  </si>
  <si>
    <t>180083NYT</t>
  </si>
  <si>
    <t>PLOW GUARD PS638G NYS THRUWAY</t>
  </si>
  <si>
    <t>180083NYTL</t>
  </si>
  <si>
    <t>CURB GUARD PC668GL NYS THRUWAY LH</t>
  </si>
  <si>
    <t>180083NYTR</t>
  </si>
  <si>
    <t>CURB GUARD PC668GR NYS THRUWAY RH</t>
  </si>
  <si>
    <t>180084H</t>
  </si>
  <si>
    <t>PLOWGUARD CURBRUNNER,8,SHP,X GA LEFT</t>
  </si>
  <si>
    <t>180084HR</t>
  </si>
  <si>
    <t>PLOWGUARD CURBRUNNER,8,SHP,X GA RIGHT</t>
  </si>
  <si>
    <t>180084NYS</t>
  </si>
  <si>
    <t>PLOW GUARD PS-6-4-12 NYS WING &amp; REV</t>
  </si>
  <si>
    <t>180094ME</t>
  </si>
  <si>
    <t>SHOE PUSHFRAME GC-5</t>
  </si>
  <si>
    <t>180100</t>
  </si>
  <si>
    <t>SHOE 65 PUSHFRAME NI-100</t>
  </si>
  <si>
    <t>180102A</t>
  </si>
  <si>
    <t>SHOE 65 PUSHFRAME CARBIDE CS-100W/O BOLT</t>
  </si>
  <si>
    <t>180103</t>
  </si>
  <si>
    <t>SHOE 47 VEE PLOW</t>
  </si>
  <si>
    <t>180109A</t>
  </si>
  <si>
    <t>SHOE 12 DIA MUSHROOM ALLOY NI-1000</t>
  </si>
  <si>
    <t>180110A</t>
  </si>
  <si>
    <t>SHOE MUSHROOM 12 DIA CAST GC-10**</t>
  </si>
  <si>
    <t>180110C</t>
  </si>
  <si>
    <t>SHOE MUSHROOM 12 1/4 DIA CARBIDE CS-1000</t>
  </si>
  <si>
    <t>180110K</t>
  </si>
  <si>
    <t>SHOE PUSHFRAME 4424</t>
  </si>
  <si>
    <t>180115</t>
  </si>
  <si>
    <t>SHOE 246 CURB BLACK PAINT GC-13</t>
  </si>
  <si>
    <t>180116P</t>
  </si>
  <si>
    <t>SHOE PLOW ST-410 W/10 DEG OFFSET FLANGE</t>
  </si>
  <si>
    <t>180122</t>
  </si>
  <si>
    <t>WHEEL CASTER 10 WITH BEARING CUP</t>
  </si>
  <si>
    <t>180137Z</t>
  </si>
  <si>
    <t>CYL 3 1/2 X 11 5/8 DA POLY SEAL</t>
  </si>
  <si>
    <t>180138Z</t>
  </si>
  <si>
    <t>CYL 3 X 9 7/8 DA POLY SEAL</t>
  </si>
  <si>
    <t>180142DZ</t>
  </si>
  <si>
    <t>CYL 2.125 X 30 DA POLY SEAL</t>
  </si>
  <si>
    <t>180147AZ</t>
  </si>
  <si>
    <t>CYL 2 1/2 X 12 DA SHORT POLY SEAL</t>
  </si>
  <si>
    <t>180149AZ</t>
  </si>
  <si>
    <t>CYL 3 X 6 1/2 DA POLY SEAL</t>
  </si>
  <si>
    <t>180150AZ</t>
  </si>
  <si>
    <t>CYL 3 X 10 DA POLY SEAL SCRAPER</t>
  </si>
  <si>
    <t>180150ZSKD</t>
  </si>
  <si>
    <t>CYLINDER 3 X 10 DA POLY SEAL KIT DIREKT</t>
  </si>
  <si>
    <t>180154Z</t>
  </si>
  <si>
    <t>CYL 3 X 11 DA 4 EXT POLY SEAL</t>
  </si>
  <si>
    <t>180155RZ</t>
  </si>
  <si>
    <t>CYL 3 X 11 DA POLY SEAL, ROD ROTATED</t>
  </si>
  <si>
    <t>180156ACZ</t>
  </si>
  <si>
    <t>CYL 3 X 14 7/8 DA C B VALVE POLY SEAL</t>
  </si>
  <si>
    <t>180156AZ</t>
  </si>
  <si>
    <t>CYL 3 X 14 7/8 DA POLY SEAL</t>
  </si>
  <si>
    <t>180156Z</t>
  </si>
  <si>
    <t>CYL 3 X 16 SA POLY SEAL</t>
  </si>
  <si>
    <t>180157Z</t>
  </si>
  <si>
    <t>CYL 3 X 14 DA POLY SEAL</t>
  </si>
  <si>
    <t>180158AZ</t>
  </si>
  <si>
    <t>CYL 3 X 18 SA POLY SEAL</t>
  </si>
  <si>
    <t>180158Z</t>
  </si>
  <si>
    <t>CYL 3 X 20 DA 1 1/2 ROD POLY SEAL</t>
  </si>
  <si>
    <t>180159Z</t>
  </si>
  <si>
    <t>CYL 3 1/2 X 28 DA POLY SEAL</t>
  </si>
  <si>
    <t>180163Z</t>
  </si>
  <si>
    <t>CYL 3 1/2 X 15 DA POLY SEAL</t>
  </si>
  <si>
    <t>180165Z</t>
  </si>
  <si>
    <t>CYL 3 X 33 DA POLY SEAL</t>
  </si>
  <si>
    <t>180165ZSKH</t>
  </si>
  <si>
    <t>CYL SEAL KIT 180165Z HDM</t>
  </si>
  <si>
    <t>180165ZSKU</t>
  </si>
  <si>
    <t>CYL SEAL KIT FOR 180165Z HYCO CYLINDER</t>
  </si>
  <si>
    <t>180167R</t>
  </si>
  <si>
    <t>CYL 4 X 57 DA TELESCOPING</t>
  </si>
  <si>
    <t>180171Z</t>
  </si>
  <si>
    <t>CYL 4 X 10 DA POLY SEAL</t>
  </si>
  <si>
    <t>180171ZSKD</t>
  </si>
  <si>
    <t>CYL SEAL KIT FOR 180171Z DF CYLDR</t>
  </si>
  <si>
    <t>180171ZSKH</t>
  </si>
  <si>
    <t>CYL SEAL KIT FOR 180171Z HDM CYLINDER</t>
  </si>
  <si>
    <t>180185Z</t>
  </si>
  <si>
    <t>CYL 5 X 18 SA POLY SEAL</t>
  </si>
  <si>
    <t>180185ZSKD</t>
  </si>
  <si>
    <t>SEAL KIT 180185Z DF</t>
  </si>
  <si>
    <t>180201A</t>
  </si>
  <si>
    <t>CLAMP HOSE 6 1/4 T BOLT BAND</t>
  </si>
  <si>
    <t>180217M</t>
  </si>
  <si>
    <t>VALVE SOLENOID MUNCIE</t>
  </si>
  <si>
    <t>180225</t>
  </si>
  <si>
    <t>FILTER 25 MICRON WITH GAUGE ZINGA</t>
  </si>
  <si>
    <t>180225AB</t>
  </si>
  <si>
    <t>FILTER ASSY TR1200 NEW TANKS 10 MICRON</t>
  </si>
  <si>
    <t>180225B</t>
  </si>
  <si>
    <t>FILTER 10 MICRON WITH GAUGE ZINGA</t>
  </si>
  <si>
    <t>180233B</t>
  </si>
  <si>
    <t>OIL LEVEL SENSOR</t>
  </si>
  <si>
    <t>180233D</t>
  </si>
  <si>
    <t>LOW LEVEL FLOAT SWITCH SS 13"</t>
  </si>
  <si>
    <t>180233JM</t>
  </si>
  <si>
    <t>LOW LEVEL FLOAT SWITCH SS 1.7" MODIFIED</t>
  </si>
  <si>
    <t>180234</t>
  </si>
  <si>
    <t>OIL SIGHT GAUGE</t>
  </si>
  <si>
    <t>180234A</t>
  </si>
  <si>
    <t>OIL FILLER ASSEMBLY STD  ***</t>
  </si>
  <si>
    <t>180234D</t>
  </si>
  <si>
    <t>OIL FILLER ASSEMBLY NYS **</t>
  </si>
  <si>
    <t>180239A</t>
  </si>
  <si>
    <t>VALVES PNEUTROL 1/2 F30SK ADJ</t>
  </si>
  <si>
    <t>180239B</t>
  </si>
  <si>
    <t>ADAPTER 1/2 MP X 1/2 FP RESTRICTOR 1/16"</t>
  </si>
  <si>
    <t>180240SAE</t>
  </si>
  <si>
    <t>SPREADER CONTROL SAE 10/30 GRESEN*</t>
  </si>
  <si>
    <t>180242ARC</t>
  </si>
  <si>
    <t>PRECISE ARC WIRELESS SENSOR, DISPLAY</t>
  </si>
  <si>
    <t>180242ARC5</t>
  </si>
  <si>
    <t>PRECISE ARC WIRELESS TEMP SENSOR****</t>
  </si>
  <si>
    <t>180244</t>
  </si>
  <si>
    <t>VALVE CUSHION</t>
  </si>
  <si>
    <t>180244SK</t>
  </si>
  <si>
    <t>VALVE CUSHION SNO KING 2000 PSI</t>
  </si>
  <si>
    <t>180256SPV</t>
  </si>
  <si>
    <t>CIRUS MOTOR VALVE SPOOL 10 GPM SPINNER/P</t>
  </si>
  <si>
    <t>180257</t>
  </si>
  <si>
    <t>VALVE LOCK 1/2" DA</t>
  </si>
  <si>
    <t>180260</t>
  </si>
  <si>
    <t>CIRUS SPREADER CONTROL EZ2 STAND ALONE</t>
  </si>
  <si>
    <t>180261BHF</t>
  </si>
  <si>
    <t>PREWET BULKHEAD FITTING 6-6XXL</t>
  </si>
  <si>
    <t>180261BHLN</t>
  </si>
  <si>
    <t>BULKHEAD LOCKNUT 306-06 FOR 180261BHF</t>
  </si>
  <si>
    <t>180261DA</t>
  </si>
  <si>
    <t>VALVE PVG DA</t>
  </si>
  <si>
    <t>180261MS17</t>
  </si>
  <si>
    <t>VALVE SPOOL PVG MOTOR 17.2 GPM OPEN END</t>
  </si>
  <si>
    <t>180261PV72</t>
  </si>
  <si>
    <t>VALVE CARTRIDGE PV72 CONVEYOR</t>
  </si>
  <si>
    <t>180261PWP</t>
  </si>
  <si>
    <t>PREWET POWER UNIT PUMP ONLY</t>
  </si>
  <si>
    <t>180263</t>
  </si>
  <si>
    <t>WORM GEAR HYDRAULIC MOTOR</t>
  </si>
  <si>
    <t>180263LT</t>
  </si>
  <si>
    <t>MOTOR CHARLYN 101-1002-009</t>
  </si>
  <si>
    <t>180264A530</t>
  </si>
  <si>
    <t>REXROTH CS-530 CONTROLLER PKG</t>
  </si>
  <si>
    <t>180267VTSK</t>
  </si>
  <si>
    <t>PUMP SHAFT SEAL KIT FOR 180267VT PUMP</t>
  </si>
  <si>
    <t>180272PEC</t>
  </si>
  <si>
    <t>ELECTRIC CLUTCH FOR P20 PITTS</t>
  </si>
  <si>
    <t>180272TC</t>
  </si>
  <si>
    <t>PUMP TANDEM 7/8-13T ELEC CLUTCH FR MT</t>
  </si>
  <si>
    <t>180274A</t>
  </si>
  <si>
    <t>PTO 2442 FM CAB 1-15T NR24</t>
  </si>
  <si>
    <t>180275HK</t>
  </si>
  <si>
    <t>PTO HOSE KIT SS NYSDOT</t>
  </si>
  <si>
    <t>180275RF</t>
  </si>
  <si>
    <t>PTO 280 TMW HYD 1-15T ROT2</t>
  </si>
  <si>
    <t>180282JRR</t>
  </si>
  <si>
    <t>PUMP JR-R-S60B 60CC LOAD SENSE</t>
  </si>
  <si>
    <t>180283A</t>
  </si>
  <si>
    <t>PUMP P3000 TANDEM 1" 15T SPLINED</t>
  </si>
  <si>
    <t>180283T</t>
  </si>
  <si>
    <t>PUMP TANDEM 1" KEYED FRONT MOUNT</t>
  </si>
  <si>
    <t>180283W</t>
  </si>
  <si>
    <t>PUMP TANDEM</t>
  </si>
  <si>
    <t>180320E</t>
  </si>
  <si>
    <t>MUD FLAP RUBBER PLAIN 36 X 24</t>
  </si>
  <si>
    <t>180344</t>
  </si>
  <si>
    <t>VIBRATOR DUMP BODY 3500</t>
  </si>
  <si>
    <t>180344TS</t>
  </si>
  <si>
    <t>VIBRATOR TAILGATE SPREADER DC-60 W/MTG</t>
  </si>
  <si>
    <t>180344V</t>
  </si>
  <si>
    <t>VIBRATOR KIT V-BOX SPREADER 200# FORCE</t>
  </si>
  <si>
    <t>180354A</t>
  </si>
  <si>
    <t>TUBE FITTING 1/4 X 1/4 NPT 90 SW BR</t>
  </si>
  <si>
    <t>180358</t>
  </si>
  <si>
    <t>AIR LINE 1/4 OD D.O.T. ALL COLORS</t>
  </si>
  <si>
    <t>180358FRO</t>
  </si>
  <si>
    <t>AIR CONTROL FINITE FILTER, REG,&amp; OILER**</t>
  </si>
  <si>
    <t>180365</t>
  </si>
  <si>
    <t>SWIVEL END CLEVIS CAST</t>
  </si>
  <si>
    <t>180365A</t>
  </si>
  <si>
    <t>SWIVEL END CLEVIS CAST WITH HOLE</t>
  </si>
  <si>
    <t>180370C</t>
  </si>
  <si>
    <t>COMPRESSION END BRACE 1 1/4 BALL</t>
  </si>
  <si>
    <t>180371F</t>
  </si>
  <si>
    <t>D RING 2-5/16" X 6,000 LBS SS</t>
  </si>
  <si>
    <t>180375A</t>
  </si>
  <si>
    <t>CROSS TEE</t>
  </si>
  <si>
    <t>180377A</t>
  </si>
  <si>
    <t>SPRING COMP 6X18 1/2</t>
  </si>
  <si>
    <t>180387</t>
  </si>
  <si>
    <t>SPRING COMP 2 1/8 X 1 3/4 PAINTED BLACK</t>
  </si>
  <si>
    <t>180392</t>
  </si>
  <si>
    <t>SPRING COMP 2 5/8 X 5 1/4</t>
  </si>
  <si>
    <t>180394A</t>
  </si>
  <si>
    <t>SPRING COMP 2 7/8 X 2 5/8 PAINTED</t>
  </si>
  <si>
    <t>180398A</t>
  </si>
  <si>
    <t>SPRING COMP 3 3/8 X 26</t>
  </si>
  <si>
    <t>180400</t>
  </si>
  <si>
    <t>SPRING SUSP ONE WAY - PAINTED</t>
  </si>
  <si>
    <t>180409</t>
  </si>
  <si>
    <t>SPRING COMPRESSION 5 1/4 X 14 PAINTED</t>
  </si>
  <si>
    <t>180410</t>
  </si>
  <si>
    <t>SPRING COMP 3 3/4 X 6 STAND OFF ARM PTD</t>
  </si>
  <si>
    <t>180410B</t>
  </si>
  <si>
    <t>SPRING COMP 3 3/4 X 8 UNPAINTED</t>
  </si>
  <si>
    <t>180413</t>
  </si>
  <si>
    <t>SPRING TORS 3 3/4 X 5 1/4 RH PC BLACK</t>
  </si>
  <si>
    <t>180415A</t>
  </si>
  <si>
    <t>SPRING TORS 3 3/4 X 16 5/8 LH PAINTED</t>
  </si>
  <si>
    <t>180415B</t>
  </si>
  <si>
    <t>SPRING TORS 3 15/16 X 15 LH</t>
  </si>
  <si>
    <t>180418A</t>
  </si>
  <si>
    <t>SPRING COMP 5 3/8 X 26 3/8 PAINTED</t>
  </si>
  <si>
    <t>180418B</t>
  </si>
  <si>
    <t>SPRING COMP 5 3/16 X 26 PAINT</t>
  </si>
  <si>
    <t>180427</t>
  </si>
  <si>
    <t>CHAIN 3/8 TRANSPORT G70 ZP**</t>
  </si>
  <si>
    <t>180428</t>
  </si>
  <si>
    <t>CHAIN 1/2 PROOF COIL ZP G30</t>
  </si>
  <si>
    <t>180428B</t>
  </si>
  <si>
    <t>CHAIN 1/2 TRANSPORT GR 70</t>
  </si>
  <si>
    <t>180429AJ</t>
  </si>
  <si>
    <t>ONSPOT ANGLE JOINT</t>
  </si>
  <si>
    <t>180431</t>
  </si>
  <si>
    <t>WIRE ROPE CABLE 1/2 8X19 FC</t>
  </si>
  <si>
    <t>180431A</t>
  </si>
  <si>
    <t>WIRE ROPE CABLE 5/8 8X19 FC</t>
  </si>
  <si>
    <t>180431E</t>
  </si>
  <si>
    <t>WIRE ROPE ASBY 1/2X94 1/2</t>
  </si>
  <si>
    <t>180431F</t>
  </si>
  <si>
    <t>WIRE ROPE ASBY 1/2X94 1/2 SS</t>
  </si>
  <si>
    <t>180431FH</t>
  </si>
  <si>
    <t>WIRE ROPE ASBY 1/2 X 122"</t>
  </si>
  <si>
    <t>180431G</t>
  </si>
  <si>
    <t>WIRE ROPE ASBY 1/2 X 117-1/2</t>
  </si>
  <si>
    <t>180431GS</t>
  </si>
  <si>
    <t>WIRE ROPE ASBY 1/2 X 117-1/2 SS</t>
  </si>
  <si>
    <t>180431H</t>
  </si>
  <si>
    <t>WIRE ROPE ASBY 5/8X94 1/2</t>
  </si>
  <si>
    <t>180431I</t>
  </si>
  <si>
    <t>WIRE ROPE ASBY 1/8X13-1/2"</t>
  </si>
  <si>
    <t>180431J</t>
  </si>
  <si>
    <t>WIRE ROPE ASBY 1/2X90</t>
  </si>
  <si>
    <t>180431SL</t>
  </si>
  <si>
    <t>WIRE ROPE LANYARD 3/64 X 8 LOOP TO LOOP</t>
  </si>
  <si>
    <t>180431X</t>
  </si>
  <si>
    <t>WIRE ROPE ASBY 1/2 SS X 89 1/4</t>
  </si>
  <si>
    <t>180437</t>
  </si>
  <si>
    <t>CONTROL CABLE 75 STD 1T</t>
  </si>
  <si>
    <t>180437C</t>
  </si>
  <si>
    <t>CONTROL CABLE  75 LF 1T</t>
  </si>
  <si>
    <t>180437N</t>
  </si>
  <si>
    <t>CONTROL CABLE 85 2T LF RVC WESCON 60</t>
  </si>
  <si>
    <t>180437T</t>
  </si>
  <si>
    <t>CONTROL CABLE 100 2T LF RVC WESCON 60</t>
  </si>
  <si>
    <t>180437W</t>
  </si>
  <si>
    <t>CONTROL CABLE 75 2T LF RVC WESCON 60</t>
  </si>
  <si>
    <t>180442</t>
  </si>
  <si>
    <t>CONTROL CABLE 100 STD 1T</t>
  </si>
  <si>
    <t>180444W</t>
  </si>
  <si>
    <t>CONTROL CABLE 115 2T LF RVC WESCON 60</t>
  </si>
  <si>
    <t>180445</t>
  </si>
  <si>
    <t>CONTROL CABLE 115 STD 1T</t>
  </si>
  <si>
    <t>180445W</t>
  </si>
  <si>
    <t>CONTROL CABLE 120 2T LF RVC WESCON 60</t>
  </si>
  <si>
    <t>180446B</t>
  </si>
  <si>
    <t>CONTROL CABLE 115 LF 1T</t>
  </si>
  <si>
    <t>180449W</t>
  </si>
  <si>
    <t>CONTROL CABLE 130 2T LF RVC WESCON 60</t>
  </si>
  <si>
    <t>180457EL</t>
  </si>
  <si>
    <t>CONTROL LEVER REMOTE NON-LOCK STR LONG</t>
  </si>
  <si>
    <t>180457ES</t>
  </si>
  <si>
    <t>CONTROL LEVER REMOTE NON LOCK SHORT</t>
  </si>
  <si>
    <t>180462</t>
  </si>
  <si>
    <t>SHEAVE 5 OD W/ BUSHING 5/8 CABLE PAINTED</t>
  </si>
  <si>
    <t>180465</t>
  </si>
  <si>
    <t>SHEAVE 6 OD WITH BUSHING PAINTED</t>
  </si>
  <si>
    <t>180470B</t>
  </si>
  <si>
    <t>SHEAVE 8 OD W/BUSHING 5/8 CABLE PAINTED</t>
  </si>
  <si>
    <t>180480</t>
  </si>
  <si>
    <t>BUSHINGS 1 1/2 X 1</t>
  </si>
  <si>
    <t>180485</t>
  </si>
  <si>
    <t>BUSHING BRONZE 1 3/4 X 1 3/8 X 1 1/8</t>
  </si>
  <si>
    <t>180496A</t>
  </si>
  <si>
    <t>MARKER FLEXIBLE ORANGE SD 30F</t>
  </si>
  <si>
    <t>180496B</t>
  </si>
  <si>
    <t>MARKER FLEXIBLE FLUORESCENT SD 48F</t>
  </si>
  <si>
    <t>180496C</t>
  </si>
  <si>
    <t>MARKER FLEXIBLE FLUORESCENT SD36F</t>
  </si>
  <si>
    <t>180498A</t>
  </si>
  <si>
    <t>DEFLECTOR RUBBER 3/8X12X132 HOLES</t>
  </si>
  <si>
    <t>180498B</t>
  </si>
  <si>
    <t>DEFLECTOR RUBBER 3/8X15X132 HOLES</t>
  </si>
  <si>
    <t>180500A</t>
  </si>
  <si>
    <t>SNOW DEFLECTOR RUBBER 3/8X12X120 HOLES</t>
  </si>
  <si>
    <t>180500B</t>
  </si>
  <si>
    <t>CLEVIS GRAB HOOK 3/8 GR70 ZP</t>
  </si>
  <si>
    <t>180502B</t>
  </si>
  <si>
    <t>EYE SWIVEL 1/2 REGULAR G-402</t>
  </si>
  <si>
    <t>180503</t>
  </si>
  <si>
    <t>CLEVIS GRAB HOOK 1/2  GR 43</t>
  </si>
  <si>
    <t>180505B</t>
  </si>
  <si>
    <t>MID LINK 3/8</t>
  </si>
  <si>
    <t>180506</t>
  </si>
  <si>
    <t>MID LINK 1/2</t>
  </si>
  <si>
    <t>180515</t>
  </si>
  <si>
    <t>PIN ROUND ANCHOR SHACKLE 1/2</t>
  </si>
  <si>
    <t>180515B</t>
  </si>
  <si>
    <t>PIN ROUND ANCHOR SHACKLE 3/8</t>
  </si>
  <si>
    <t>180516</t>
  </si>
  <si>
    <t>PIN CLEVIS 3/8 X 1 CH 1 1/4 OAL</t>
  </si>
  <si>
    <t>180516A</t>
  </si>
  <si>
    <t>PIN CLEVIS 3/16 X 1 CH 1 1/4 OAL (PK 10)</t>
  </si>
  <si>
    <t>180517</t>
  </si>
  <si>
    <t>PIN ROUND ANCHOR SHACKLE 5/8</t>
  </si>
  <si>
    <t>180518A</t>
  </si>
  <si>
    <t>CLEVIS TWISTED DOUBLE HH 7/8" W/3/4" PIN</t>
  </si>
  <si>
    <t>180518AHP</t>
  </si>
  <si>
    <t>HAIR PIN FOR CLEVIS TWISTED DBLE HH 3/4</t>
  </si>
  <si>
    <t>180518AP</t>
  </si>
  <si>
    <t>PIN FOR CLEVIS TWISTED DOUBLE HH 3/4"</t>
  </si>
  <si>
    <t>180520</t>
  </si>
  <si>
    <t>WIRE ROPE THIMBLE 1/2</t>
  </si>
  <si>
    <t>180520B</t>
  </si>
  <si>
    <t>WIRE ROPE THIMBLE 1/2 HD</t>
  </si>
  <si>
    <t>180521B</t>
  </si>
  <si>
    <t>WIRE ROPE THIMBLE 5/8 HD</t>
  </si>
  <si>
    <t>180525</t>
  </si>
  <si>
    <t>CABLE CLAMP 1/2</t>
  </si>
  <si>
    <t>180526</t>
  </si>
  <si>
    <t>CABLE CLAMP 5/8</t>
  </si>
  <si>
    <t>180532</t>
  </si>
  <si>
    <t>SNAP RING WALDES 5100 100</t>
  </si>
  <si>
    <t>180535</t>
  </si>
  <si>
    <t>BOLT EYE 3/4-10 X 8</t>
  </si>
  <si>
    <t>180535A</t>
  </si>
  <si>
    <t>BOLT EYE 3/4-10 X 2 WITHOUT SHLDER</t>
  </si>
  <si>
    <t>180535C</t>
  </si>
  <si>
    <t>BOLT EYE 3/4-10 X 2 WITH SHOULDER</t>
  </si>
  <si>
    <t>180536</t>
  </si>
  <si>
    <t>PIN HAIR #8 STL PLTD .177 X 3-3/4</t>
  </si>
  <si>
    <t>180536A</t>
  </si>
  <si>
    <t>PIN CLINCH 5/16 X 1 1/4</t>
  </si>
  <si>
    <t>180536B</t>
  </si>
  <si>
    <t>PIN SAFETY SNAP 5/16 X 2 1/4</t>
  </si>
  <si>
    <t>180538</t>
  </si>
  <si>
    <t>DECAL OIL LEVEL TANK</t>
  </si>
  <si>
    <t>180549L</t>
  </si>
  <si>
    <t>DECAL LADDER WARNING</t>
  </si>
  <si>
    <t>180550HX</t>
  </si>
  <si>
    <t>DECAL SWITCH NYSDOT HX - DASH BOARD</t>
  </si>
  <si>
    <t>180552NYS</t>
  </si>
  <si>
    <t>STICKER INSTRUCTION SET UP NYSDOT</t>
  </si>
  <si>
    <t>180555</t>
  </si>
  <si>
    <t>OIL HYDRAULIC</t>
  </si>
  <si>
    <t>180572C</t>
  </si>
  <si>
    <t>RUBBER BUMPER MC21685T11 7 3/4 X 2 7/16</t>
  </si>
  <si>
    <t>180573B</t>
  </si>
  <si>
    <t>SNOW DEFLECTOR RUBBER 3/8X12X138 HOLES</t>
  </si>
  <si>
    <t>180578B</t>
  </si>
  <si>
    <t>ELECTRICAL BODY UP SWITCH</t>
  </si>
  <si>
    <t>180583RLT</t>
  </si>
  <si>
    <t>TAPE CONSPICUITY RE/WHITE 2" W/LOGO</t>
  </si>
  <si>
    <t>180584MX</t>
  </si>
  <si>
    <t>ROUND 9 LED BLACKWORK LIGHT</t>
  </si>
  <si>
    <t>180590</t>
  </si>
  <si>
    <t>THRUST BEARING</t>
  </si>
  <si>
    <t>180593</t>
  </si>
  <si>
    <t>BEARING CONE ASSEMBLY</t>
  </si>
  <si>
    <t>180594</t>
  </si>
  <si>
    <t>BEARING CUP</t>
  </si>
  <si>
    <t>180631AH</t>
  </si>
  <si>
    <t>GREASE LINE FITTING 1/8X1/8 MPT ST HARR</t>
  </si>
  <si>
    <t>180631BH</t>
  </si>
  <si>
    <t>GREASE LINE FITTING 1/8X1/8MPT SWI HARR</t>
  </si>
  <si>
    <t>180631H</t>
  </si>
  <si>
    <t>GREASE LINE 1/8 100R7 MED PRESS HARR</t>
  </si>
  <si>
    <t>180631H25</t>
  </si>
  <si>
    <t>GREASE LINE 1/4" HFS HYD HOSE</t>
  </si>
  <si>
    <t>180683CT</t>
  </si>
  <si>
    <t>TUBE CLAMP ASBY 1/2 TUBE TWIN</t>
  </si>
  <si>
    <t>180683CTS</t>
  </si>
  <si>
    <t>TUBE CLAMP ASBY 1/2 TUBE SINGLE</t>
  </si>
  <si>
    <t>180683TS</t>
  </si>
  <si>
    <t>HOSE CLAMP ASSY 1/2" TWIN</t>
  </si>
  <si>
    <t>180684CT</t>
  </si>
  <si>
    <t>TUBE CLAMP ASBY 3/4 TUBE TWIN</t>
  </si>
  <si>
    <t>180684CTS</t>
  </si>
  <si>
    <t>TUBE CLAMP ASBY 3/4 TUBE SINGLE</t>
  </si>
  <si>
    <t>180693B</t>
  </si>
  <si>
    <t>HYD TUBING SS 1/2 OD X .065 WA</t>
  </si>
  <si>
    <t>180693C</t>
  </si>
  <si>
    <t>HYD TUBING SS 3/4 OD X .065 WA</t>
  </si>
  <si>
    <t>180693D</t>
  </si>
  <si>
    <t>HYD TUBING SS 3/8 OD X .065 WA</t>
  </si>
  <si>
    <t>180694</t>
  </si>
  <si>
    <t>HYD TUBING SS 1 OD X 065 WA</t>
  </si>
  <si>
    <t>180806B</t>
  </si>
  <si>
    <t>PIPE 1/8 COUPLING STD</t>
  </si>
  <si>
    <t>180807D</t>
  </si>
  <si>
    <t>BULKHEAD 1/2 FP X1/2 FP FRAME MT BRASS</t>
  </si>
  <si>
    <t>180834</t>
  </si>
  <si>
    <t>PIPE 3/8" PLUG SQ HD</t>
  </si>
  <si>
    <t>180836</t>
  </si>
  <si>
    <t>PIPE 1/2 MAGNETIC PLUG SQ HD**</t>
  </si>
  <si>
    <t>180858</t>
  </si>
  <si>
    <t>PIPE 1/2 X CLOSE NIPPLE XH</t>
  </si>
  <si>
    <t>180862A</t>
  </si>
  <si>
    <t>PIPE 1/2 X 3 NIPPLE XH</t>
  </si>
  <si>
    <t>180888</t>
  </si>
  <si>
    <t>PIPE 1 1/4 X 3 NIPPLE STD</t>
  </si>
  <si>
    <t>180890A</t>
  </si>
  <si>
    <t>PIPE 1 1/4 X 5 NIPPLE STD</t>
  </si>
  <si>
    <t>180911</t>
  </si>
  <si>
    <t>PIPE 1/2 45 DEG STREET ELBOW DI</t>
  </si>
  <si>
    <t>180956</t>
  </si>
  <si>
    <t>BUSHING RED 1/2 X 3/8 FS</t>
  </si>
  <si>
    <t>180958</t>
  </si>
  <si>
    <t>BUSHING RED 3/8 X 1/4 MI</t>
  </si>
  <si>
    <t>180960</t>
  </si>
  <si>
    <t>BUSHING RED 3/4 X 1/2 FS</t>
  </si>
  <si>
    <t>180964</t>
  </si>
  <si>
    <t>BUSHING RED 1 1/4 X 3/4 MI</t>
  </si>
  <si>
    <t>180995CT</t>
  </si>
  <si>
    <t>PIPE BALL VALVE 1 1/4 FULL PORT</t>
  </si>
  <si>
    <t>180999D</t>
  </si>
  <si>
    <t>LOCKNUT 1 1/4-7 NC HX GR8 ZYD</t>
  </si>
  <si>
    <t>181001</t>
  </si>
  <si>
    <t>NUT 1-8 NC HX FIN GR5 ZP</t>
  </si>
  <si>
    <t>181001B</t>
  </si>
  <si>
    <t>LOCKNUT 1-8 NC HX ELA GR8 ZP</t>
  </si>
  <si>
    <t>181001D</t>
  </si>
  <si>
    <t>LOCKNUT 1-8 NC HEX SECURITY GR5 ZP</t>
  </si>
  <si>
    <t>181005</t>
  </si>
  <si>
    <t>NUT 1 1/4-7 NC HX FIN GR5</t>
  </si>
  <si>
    <t>181005A</t>
  </si>
  <si>
    <t>NUT 1 1/4-7 NC JAM GR5 PLAIN</t>
  </si>
  <si>
    <t>181006</t>
  </si>
  <si>
    <t>NUT 1 1/4-7 NC SLOTTED HX GR5 ZP</t>
  </si>
  <si>
    <t>181007</t>
  </si>
  <si>
    <t>NUT 1 1/4-12 SAE SLOTTED HX GR5 ZP</t>
  </si>
  <si>
    <t>181009A</t>
  </si>
  <si>
    <t>LOCKNUT 1 1/2-6 NC HX ELAS GR8 ZP</t>
  </si>
  <si>
    <t>181010</t>
  </si>
  <si>
    <t>NUT 1 1/2 NC SLOTTED HX P GR2</t>
  </si>
  <si>
    <t>181013</t>
  </si>
  <si>
    <t>FLATWASHER 1 USS GR2 ZP</t>
  </si>
  <si>
    <t>181013A</t>
  </si>
  <si>
    <t>FLATWASHER 1 SAE GR2 ZP</t>
  </si>
  <si>
    <t>181015</t>
  </si>
  <si>
    <t>FLATWASHER 1 1/4 USS GR2 ZP</t>
  </si>
  <si>
    <t>181015A</t>
  </si>
  <si>
    <t>FLATWASHER 1 1/4 SAE GR2 ZP</t>
  </si>
  <si>
    <t>181018</t>
  </si>
  <si>
    <t>FLATWASHER 1 1/2 USS GR2 ZP</t>
  </si>
  <si>
    <t>181021</t>
  </si>
  <si>
    <t>BOLT 1-8 X 3 1/2  NC HX GR8 ZYD</t>
  </si>
  <si>
    <t>181022</t>
  </si>
  <si>
    <t>BOLT 1-8 X 4 NC HX GR8 ZYD</t>
  </si>
  <si>
    <t>181022B</t>
  </si>
  <si>
    <t>BOLT 1-8 X 4 1/2 NC HX GR8 ZYD</t>
  </si>
  <si>
    <t>181022D</t>
  </si>
  <si>
    <t>BOLT 1-8 X 6 NC HX GR8 ZYD</t>
  </si>
  <si>
    <t>181022G</t>
  </si>
  <si>
    <t>BOLT 1-8 X 5 NC HX GR8 ZYD</t>
  </si>
  <si>
    <t>181022J</t>
  </si>
  <si>
    <t>BOLT 1-8 X 6 1/2 NC HX GR8 ZYD</t>
  </si>
  <si>
    <t>181022K</t>
  </si>
  <si>
    <t>BOLT 1-8 X 7 NC HX GR8 ZP</t>
  </si>
  <si>
    <t>181023</t>
  </si>
  <si>
    <t>BOLT 1 1/4-7 X 5 NC HX GR5 ZP</t>
  </si>
  <si>
    <t>181023C</t>
  </si>
  <si>
    <t>BOLT 1 1/4-7 X 6 NC HX GR5 ZP</t>
  </si>
  <si>
    <t>181023D</t>
  </si>
  <si>
    <t>BOLT 1 1/4-7 X 7 NC HX GR5 ZP</t>
  </si>
  <si>
    <t>181023G</t>
  </si>
  <si>
    <t>BOLT 1 1/4-7 X 7 1/2 NC HX GR5 ZP</t>
  </si>
  <si>
    <t>181024</t>
  </si>
  <si>
    <t>BOLT 1 1/2-6 X 4 NC HX GR5 ZP</t>
  </si>
  <si>
    <t>181024A</t>
  </si>
  <si>
    <t>BOLT 1 1/2-6 X 4 1/2 NC HX GR5 ZP</t>
  </si>
  <si>
    <t>181025A</t>
  </si>
  <si>
    <t>BOLT 1 1/2-6 X 5 NC HX GR5 ZP</t>
  </si>
  <si>
    <t>181028B</t>
  </si>
  <si>
    <t>BOLT 1 1/4-7 X 4 1/2 NC HX GR5 ZP</t>
  </si>
  <si>
    <t>181028C</t>
  </si>
  <si>
    <t>BOLT 1 1/4-7 X 5 1/2 NC HX GR5 ZP</t>
  </si>
  <si>
    <t>181061</t>
  </si>
  <si>
    <t>NUT 3/4-10 NC HX FIN GR8 ZYD</t>
  </si>
  <si>
    <t>181061A</t>
  </si>
  <si>
    <t>NUT 3/4-16 SAE HX FIN GR8 ZYD</t>
  </si>
  <si>
    <t>181061C</t>
  </si>
  <si>
    <t>LOCKNUT 3/4-10 NC HEX SECURITY GR 8 ZYD</t>
  </si>
  <si>
    <t>181061D</t>
  </si>
  <si>
    <t>LOCKNUT 3/4-16 NYLON INSERT ZY GR8</t>
  </si>
  <si>
    <t>181062A</t>
  </si>
  <si>
    <t>LOCKNUT 3/4-10 NC HX ELA GR8 ZP</t>
  </si>
  <si>
    <t>181062B</t>
  </si>
  <si>
    <t>FLATWASHER 3/4 USS GR2 ZP</t>
  </si>
  <si>
    <t>181062D</t>
  </si>
  <si>
    <t>FLATWASHER 3/4 SAE HARD GR8 ZYD</t>
  </si>
  <si>
    <t>181064E</t>
  </si>
  <si>
    <t>BOLT 3/4-10 X 2 NC HX GR8 ZYD</t>
  </si>
  <si>
    <t>181065</t>
  </si>
  <si>
    <t>BOLT 3/4-10 X 2 1/2 NC HX GR8 ZYD</t>
  </si>
  <si>
    <t>181065B</t>
  </si>
  <si>
    <t>BOLT 3/4-10 X 2 1/2 NC SQ GR5 ZP</t>
  </si>
  <si>
    <t>181065E</t>
  </si>
  <si>
    <t>BOLT PLOW 3/4-10 X 2 1/2 NC GR8 Z</t>
  </si>
  <si>
    <t>181066</t>
  </si>
  <si>
    <t>BOLT 3/4-10 X 3 NC HX GR8 ZYD</t>
  </si>
  <si>
    <t>181066E</t>
  </si>
  <si>
    <t>BOLT 3/4-10 X 3 1/2 NC SQ GR5 ZP</t>
  </si>
  <si>
    <t>181067</t>
  </si>
  <si>
    <t>BOLT 3/4-10 X 3 1/2 NC HX GR8 ZYD</t>
  </si>
  <si>
    <t>181067A</t>
  </si>
  <si>
    <t>BOLT 3/4-10 X 4 NC HX GR8 ZYD</t>
  </si>
  <si>
    <t>181068C</t>
  </si>
  <si>
    <t>BOLT 3/4-16 X 7 NF HX GR8 ZYD</t>
  </si>
  <si>
    <t>181077PB</t>
  </si>
  <si>
    <t>BOLT PLOW 5/8 - 11 X 5 NC GR8 ZP</t>
  </si>
  <si>
    <t>181103</t>
  </si>
  <si>
    <t>BOLT CARR 3/8-16 X 1 1/2 NC GR5 Z</t>
  </si>
  <si>
    <t>181105</t>
  </si>
  <si>
    <t>BOLT CARR 5/8-11 X 2 NC &amp; NUT</t>
  </si>
  <si>
    <t>181105A</t>
  </si>
  <si>
    <t>BOLT CARR 5/8-11 X 2 1/2 NC GR 8 ZYD</t>
  </si>
  <si>
    <t>181106D</t>
  </si>
  <si>
    <t>BOLT CARR 5/8-11 X 3 NC GR 8 ZYD</t>
  </si>
  <si>
    <t>181107</t>
  </si>
  <si>
    <t>BOLT CARR 5/8-11 X 3 1/2 NC GR8 ZP</t>
  </si>
  <si>
    <t>181107C</t>
  </si>
  <si>
    <t>BOLT CARR 5/8-11 X 4 NC GR8 ZP</t>
  </si>
  <si>
    <t>181108</t>
  </si>
  <si>
    <t>BOLT CARR 5/8-11 X 4 1/2 NC GR5 ZP</t>
  </si>
  <si>
    <t>181108A</t>
  </si>
  <si>
    <t>BOLT CARR 5/8-11 X 5 NC GR 8 ZYD</t>
  </si>
  <si>
    <t>181109</t>
  </si>
  <si>
    <t>BOLT STRUCT A490 1 X 4 1/2</t>
  </si>
  <si>
    <t>182010A</t>
  </si>
  <si>
    <t>DRIVESHAFT UJOINT 5 153X</t>
  </si>
  <si>
    <t>182018</t>
  </si>
  <si>
    <t>TRUCK DRIVESHAFT 9553 4724 W/SNAP RINGS</t>
  </si>
  <si>
    <t>182023B</t>
  </si>
  <si>
    <t>DRIVESHAFT PUMP END 1 KEYED 1/4</t>
  </si>
  <si>
    <t>182025</t>
  </si>
  <si>
    <t>DRIVESHAFT FLANGE 3 3/4 BOLT PATTERN</t>
  </si>
  <si>
    <t>182302</t>
  </si>
  <si>
    <t>FILTER GAUGE CONDITION INDICATOR</t>
  </si>
  <si>
    <t>182405A</t>
  </si>
  <si>
    <t>GASKET GRES 7519-001</t>
  </si>
  <si>
    <t>182405AA</t>
  </si>
  <si>
    <t>BUNA GASKET 5.109" ID</t>
  </si>
  <si>
    <t>182405AC</t>
  </si>
  <si>
    <t>ZINGA TETRASEAL TS35570BN</t>
  </si>
  <si>
    <t>182407A</t>
  </si>
  <si>
    <t>FILTER ELEMENT 10 MICRON RE-409-10</t>
  </si>
  <si>
    <t>182407B</t>
  </si>
  <si>
    <t>FILTER ELEMENT 25 MICRON RE-409-25</t>
  </si>
  <si>
    <t>182912065158</t>
  </si>
  <si>
    <t>CONNECTOR SHROUD 5 PIN WEATHER PACK</t>
  </si>
  <si>
    <t>182915324197</t>
  </si>
  <si>
    <t>CONNECTOR TOWER 5 PIN WEATHER PACK</t>
  </si>
  <si>
    <t>183029</t>
  </si>
  <si>
    <t>VALVES CAP CSS AN1311</t>
  </si>
  <si>
    <t>186231</t>
  </si>
  <si>
    <t>CYL VALVE CBEA-CHN</t>
  </si>
  <si>
    <t>190532</t>
  </si>
  <si>
    <t>MANIFOLD HYD 6061T6 BLACK ANODIZE</t>
  </si>
  <si>
    <t>198002A208</t>
  </si>
  <si>
    <t>STEEL BINDING POST 1-1/2 TO 1-5/8 NYSDOT</t>
  </si>
  <si>
    <t>1AB1PB</t>
  </si>
  <si>
    <t>ROOF BAR PILLOW BLOCK ASSY****</t>
  </si>
  <si>
    <t>1ABL3830LED</t>
  </si>
  <si>
    <t>PLOW LIGHT ABL 3830 LED HEATED SET</t>
  </si>
  <si>
    <t>1AF01002</t>
  </si>
  <si>
    <t>AIR FLO BOLT 1/4 - 20 X 3/4 SS</t>
  </si>
  <si>
    <t>1AF01019</t>
  </si>
  <si>
    <t>AIR FLO 1/4 - 20 LOCK NUT SS</t>
  </si>
  <si>
    <t>1AF05001</t>
  </si>
  <si>
    <t>AIR FLO SPINNER PILLOW BLOCK BEARING 1"</t>
  </si>
  <si>
    <t>1AF05004</t>
  </si>
  <si>
    <t>AIR FLO 1" TAKE UP BEARING</t>
  </si>
  <si>
    <t>1AF05008</t>
  </si>
  <si>
    <t>AIR FLO FLANGE BEARING 1 1/8 P/U SANDER</t>
  </si>
  <si>
    <t>1AF05009</t>
  </si>
  <si>
    <t>AIR FLO BEARING 2 IN FLANGE</t>
  </si>
  <si>
    <t>1AF06005</t>
  </si>
  <si>
    <t>AIR FLO HUB SPINNER</t>
  </si>
  <si>
    <t>1AF06020</t>
  </si>
  <si>
    <t>AIR FLO SPOCKET 48T 3 HOLE 40A48</t>
  </si>
  <si>
    <t>1AF06024</t>
  </si>
  <si>
    <t>AIR FLO DRIVE SPROCKET 2" 8T FND STEEL</t>
  </si>
  <si>
    <t>1AF06026</t>
  </si>
  <si>
    <t>AIR FLO SPROCKET 8 TOOTH 2" BORE END</t>
  </si>
  <si>
    <t>1AF06027</t>
  </si>
  <si>
    <t>AIR FLO IDLER SPROCKET</t>
  </si>
  <si>
    <t>1AF07001C</t>
  </si>
  <si>
    <t>AIR FLO ELECTRIC MOTOR</t>
  </si>
  <si>
    <t>1AF19014</t>
  </si>
  <si>
    <t>AIR FLO KEY FOR SPROCKETS</t>
  </si>
  <si>
    <t>1AF21002</t>
  </si>
  <si>
    <t>AIR FLOW CLEVIS</t>
  </si>
  <si>
    <t>1AF21008</t>
  </si>
  <si>
    <t>AIR FLO BOLT 3/16" X 1 1/2" SS</t>
  </si>
  <si>
    <t>1AF35006</t>
  </si>
  <si>
    <t>AIR FLO JACK</t>
  </si>
  <si>
    <t>1AF40010</t>
  </si>
  <si>
    <t>AIR FLO SHEAR PIN 3/8 X 2 1/4 PSV&amp;PS GB</t>
  </si>
  <si>
    <t>1AF40125</t>
  </si>
  <si>
    <t>AIR FLO COUPLER 4016H 1 1/8" CHAIN</t>
  </si>
  <si>
    <t>1AF40148</t>
  </si>
  <si>
    <t>AIR FLO DRIVE SHAFT W/SPROCKET</t>
  </si>
  <si>
    <t>1AF40151</t>
  </si>
  <si>
    <t>AIR FLO SPINNER DISC</t>
  </si>
  <si>
    <t>1AF70002</t>
  </si>
  <si>
    <t>AIR FLO SPINNER DISK COMP STEEL 24" FND</t>
  </si>
  <si>
    <t>1AF82335</t>
  </si>
  <si>
    <t>AIRFLO DRAG CHAIN SPROCKET(KEYWAY)</t>
  </si>
  <si>
    <t>1AHC2360676</t>
  </si>
  <si>
    <t>12V SOLENOID, WALVOIL ELECTRIC SECTIONS</t>
  </si>
  <si>
    <t>1AT152536</t>
  </si>
  <si>
    <t>ARBORTECH HINGE VERTICAL DOOR TOOLBOX</t>
  </si>
  <si>
    <t>1B5602060606</t>
  </si>
  <si>
    <t>ADAPTER 3/8 MP X 3/8 FP X 3/8 FP</t>
  </si>
  <si>
    <t>1B801-07</t>
  </si>
  <si>
    <t>BEAU ROC HANDLE ADJUSTMENT BRACKET ASSY</t>
  </si>
  <si>
    <t>1B801-1X</t>
  </si>
  <si>
    <t>BEAU ROC COAL DOOR KIT STD</t>
  </si>
  <si>
    <t>1B812-04-35X</t>
  </si>
  <si>
    <t>BEAU ROC LOCK PIN SIDE OPENING TG PISTON</t>
  </si>
  <si>
    <t>1B812-07-01C</t>
  </si>
  <si>
    <t>BEAU ROC YOKE KIT 1/2"</t>
  </si>
  <si>
    <t>1B815-BH3.58</t>
  </si>
  <si>
    <t>BEAU ROC AIR TAILGATE CYL 815-BH3.58</t>
  </si>
  <si>
    <t>1B8881200</t>
  </si>
  <si>
    <t>BUYER'S REAR OBSERVATION CAMERA SYS**</t>
  </si>
  <si>
    <t>1BBINT</t>
  </si>
  <si>
    <t>HARNESS BODYBUILDER INT 4000/7000</t>
  </si>
  <si>
    <t>1BHV715SK</t>
  </si>
  <si>
    <t>SEAL KIT CARTRIDGE SPREADER CONTROL</t>
  </si>
  <si>
    <t>1BTS14926</t>
  </si>
  <si>
    <t>LIGHT  LED AMBER 4 1/2"  ROUND FLOOD</t>
  </si>
  <si>
    <t>1BU1492</t>
  </si>
  <si>
    <t>LIGHT WORK LED ROUND 4.5" CLEAR</t>
  </si>
  <si>
    <t>1C013139528</t>
  </si>
  <si>
    <t>CERTIFIED CAP/SEAL KIT CAP SIDE 11075444</t>
  </si>
  <si>
    <t>1C0923</t>
  </si>
  <si>
    <t>CIRUS ORING KIT FOR DANFOSS VALVES</t>
  </si>
  <si>
    <t>1C11032264</t>
  </si>
  <si>
    <t>CIRUS SEAL KIT PVG32 BONNET SIDE11032264</t>
  </si>
  <si>
    <t>1C157B8061</t>
  </si>
  <si>
    <t>VALVE PVG 9 OR 10 SECTION STUD/SEAL KIT</t>
  </si>
  <si>
    <t>1C157B8999</t>
  </si>
  <si>
    <t>CIRUS SINGLE SECTION SEAL KIT</t>
  </si>
  <si>
    <t>1C4303-212</t>
  </si>
  <si>
    <t>CIRUS COIL FOR SPINNER/CONV/PREWET</t>
  </si>
  <si>
    <t>1C9960</t>
  </si>
  <si>
    <t>OBERDORFER ADAPTER KIT</t>
  </si>
  <si>
    <t>1CAPSW-15</t>
  </si>
  <si>
    <t>CHAIN SLEEVE SW SERIES / STANDARD DUTY</t>
  </si>
  <si>
    <t>1CH28P219</t>
  </si>
  <si>
    <t>CHELSEA OIL SEAL BOTTOM HALF  1" SHAFT</t>
  </si>
  <si>
    <t>1CH28P226</t>
  </si>
  <si>
    <t>CHELSEA SEAL FOR TOP HALF PTO</t>
  </si>
  <si>
    <t>1CH328356-55X</t>
  </si>
  <si>
    <t>CHELSEA GASKET &amp; SEAL KIT PTO HI RATIO</t>
  </si>
  <si>
    <t>1CH328865X</t>
  </si>
  <si>
    <t>VALVE AIR FOR DA AIR TAILGATE</t>
  </si>
  <si>
    <t>1CH35P74</t>
  </si>
  <si>
    <t>PTO TRANSMISSION GASKET 10 BOLT HOLE</t>
  </si>
  <si>
    <t>1CH379502</t>
  </si>
  <si>
    <t>CHELSEA PRESSURE SWITCH ASSEMBLY</t>
  </si>
  <si>
    <t>1CH379504</t>
  </si>
  <si>
    <t>VALVE CONNECTOR ASSY</t>
  </si>
  <si>
    <t>1CH38056314</t>
  </si>
  <si>
    <t>CHELSEA BOLT</t>
  </si>
  <si>
    <t>1CHWD000100</t>
  </si>
  <si>
    <t>WASHER #8 IT SS .176 ID .340 OD</t>
  </si>
  <si>
    <t>1CP151G00131</t>
  </si>
  <si>
    <t>CERTIFIED OMM 12.5 MOTOR</t>
  </si>
  <si>
    <t>1CPLO50</t>
  </si>
  <si>
    <t>CERTIFIED L050 COUPLER</t>
  </si>
  <si>
    <t>1CPPMHO-CT</t>
  </si>
  <si>
    <t>CIRUS PREWET POWER MODULE OPEN 6 GAL CT</t>
  </si>
  <si>
    <t>1CS130-5-3</t>
  </si>
  <si>
    <t>CYLINDER CS130  TELESCOPIC G4-130-5-3</t>
  </si>
  <si>
    <t>1CS3911985014</t>
  </si>
  <si>
    <t>VALVE RING SEAL MA3006-14 CSS</t>
  </si>
  <si>
    <t>1CS3912681378</t>
  </si>
  <si>
    <t>VALVE BACK UP RING CSS</t>
  </si>
  <si>
    <t>1CS410</t>
  </si>
  <si>
    <t>SHOE 10 DEG 8 &amp; 12 HOLE CTRS CRBD</t>
  </si>
  <si>
    <t>1CS90-4-3</t>
  </si>
  <si>
    <t>MAILHOT CYLINDER CS90-4-3</t>
  </si>
  <si>
    <t>1CSDV20-K-1</t>
  </si>
  <si>
    <t>SEAL KIT</t>
  </si>
  <si>
    <t>1CSDV20-K-2</t>
  </si>
  <si>
    <t>CSS SEAL KIT  **</t>
  </si>
  <si>
    <t>1D11004-0162</t>
  </si>
  <si>
    <t>DICKEY JOHN HDWE PKG-AP/RT SENS</t>
  </si>
  <si>
    <t>1D11004-0179</t>
  </si>
  <si>
    <t>DICKEY JOHN HARDWR KIT</t>
  </si>
  <si>
    <t>1D1837</t>
  </si>
  <si>
    <t>DONOVAN TARP ASPHALT 7' X 16'</t>
  </si>
  <si>
    <t>1D21016-0009</t>
  </si>
  <si>
    <t>DICKEY JOHN COUPLING</t>
  </si>
  <si>
    <t>1D46421-0430S1</t>
  </si>
  <si>
    <t>DJ DRIVER VALVE PWM</t>
  </si>
  <si>
    <t>1D46436-0171</t>
  </si>
  <si>
    <t>DJ APPLICATION RATE SENSOR CABLE 15'</t>
  </si>
  <si>
    <t>1D46436-0172S1</t>
  </si>
  <si>
    <t>DJ APPLICATION RATE SENSOR 30'</t>
  </si>
  <si>
    <t>1D46436-0176S1</t>
  </si>
  <si>
    <t>DJ APPLICATION RATE SENSOR CABLE 5'</t>
  </si>
  <si>
    <t>1D46436-0178S1</t>
  </si>
  <si>
    <t>DJ APPLICATION RATE SENSOR 1 FT</t>
  </si>
  <si>
    <t>1D46436-01797</t>
  </si>
  <si>
    <t>DJ APPICATION RATE SENSOR 22 FT</t>
  </si>
  <si>
    <t>1D46649-0920S1</t>
  </si>
  <si>
    <t>DJ LINEAR VALVE DRIVER 20 AMP</t>
  </si>
  <si>
    <t>1D46649-1670S1</t>
  </si>
  <si>
    <t>DICKEY JOHN CONSOLE CONTROL POINT</t>
  </si>
  <si>
    <t>1D46649-3300S1</t>
  </si>
  <si>
    <t>DJ CONTROL POINT SWITCH MODULE</t>
  </si>
  <si>
    <t>1D46649-4100S1</t>
  </si>
  <si>
    <t>DJ TEMP SENSOR ADAPTER</t>
  </si>
  <si>
    <t>1D46709-0421</t>
  </si>
  <si>
    <t>DJ PROPORTIONAL FLOW CONTROL CARTRIDGE</t>
  </si>
  <si>
    <t>1D662H</t>
  </si>
  <si>
    <t>CHAIN MASTER LINK D662H (W/2 PINS)</t>
  </si>
  <si>
    <t>1D667X</t>
  </si>
  <si>
    <t>CHAIN MASTER LINK D667X  (W/2 PINS)</t>
  </si>
  <si>
    <t>1DDAV1221</t>
  </si>
  <si>
    <t>AIR CONTROL DEL PNEUMATIC HANDLE</t>
  </si>
  <si>
    <t>1DDAV1221KNOB</t>
  </si>
  <si>
    <t>AIR CONTROL HOLLOW KNOB</t>
  </si>
  <si>
    <t>1DDAV1221LB</t>
  </si>
  <si>
    <t>AIR CONTROL DEL PNEUMATIC HANDLE LONG</t>
  </si>
  <si>
    <t>1DDAV1221ORING</t>
  </si>
  <si>
    <t>AIR CONTROL ORING</t>
  </si>
  <si>
    <t>1DDAV1221SB</t>
  </si>
  <si>
    <t>AIR CONTROL DEL PNEUMATIC HANDLE SHORT</t>
  </si>
  <si>
    <t>1DDAV1224</t>
  </si>
  <si>
    <t>AIR CONTROL DEL PNEUMATIC HANDLE DETENT</t>
  </si>
  <si>
    <t>1DDSVS3012</t>
  </si>
  <si>
    <t>AIR CONTROL SHIFT CYL CSS A20 VALVE ***</t>
  </si>
  <si>
    <t>1DDSVS3012COVER</t>
  </si>
  <si>
    <t>AIR CONTROL COVER</t>
  </si>
  <si>
    <t>1DDSVS3514</t>
  </si>
  <si>
    <t>AIR CONTL SHIFT CYL  REX M4 VALVE</t>
  </si>
  <si>
    <t>1DDSVS3520</t>
  </si>
  <si>
    <t>AIR CONTROL SHIFT NON METERING CSS A20</t>
  </si>
  <si>
    <t>1DDSVS3820</t>
  </si>
  <si>
    <t>1DDSVS3832</t>
  </si>
  <si>
    <t>AIR CONTROL SHIFT CYL PVG32</t>
  </si>
  <si>
    <t>1DEF420</t>
  </si>
  <si>
    <t>DOWNEASTER PIN, CLEVIS 1/4X1-3/4***</t>
  </si>
  <si>
    <t>1DESPS112D</t>
  </si>
  <si>
    <t>COMPLETE LONG SHAFT ASSY 35"(SCHYD&amp; DUAL</t>
  </si>
  <si>
    <t>1E000.10.11</t>
  </si>
  <si>
    <t>HARDER SEAL</t>
  </si>
  <si>
    <t>1E000.12.00</t>
  </si>
  <si>
    <t>HARDER SPINNER DISC 20 IN POLY W/HUB</t>
  </si>
  <si>
    <t>1E000.20.00</t>
  </si>
  <si>
    <t>HARDER IDLER SHAFT SUBASSEMBLY</t>
  </si>
  <si>
    <t>1E000.23.00</t>
  </si>
  <si>
    <t>HARDER GREASE CYL SUB ASBY</t>
  </si>
  <si>
    <t>1E000.25.02</t>
  </si>
  <si>
    <t>HARDER CONN PINS CHAIN WEB REPAIR KIT</t>
  </si>
  <si>
    <t>1E000.41.11</t>
  </si>
  <si>
    <t>HARDER GEARBOX SEAL, INPUT</t>
  </si>
  <si>
    <t>1E144.22.00</t>
  </si>
  <si>
    <t>HARDER PAIR IDLER SPROCKETS 8 T</t>
  </si>
  <si>
    <t>1E144.25.00</t>
  </si>
  <si>
    <t>HARDER CONVEYOR CHAIN</t>
  </si>
  <si>
    <t>1ELP01301N</t>
  </si>
  <si>
    <t>ELP BLOCK CYLINDER BASE 10/20/30 TON</t>
  </si>
  <si>
    <t>1ELP01315P</t>
  </si>
  <si>
    <t>ELP CYLINDER WEAR BLOCK</t>
  </si>
  <si>
    <t>1ELP01733</t>
  </si>
  <si>
    <t>ELP LEG BRACE SHAFT SANDER IBS</t>
  </si>
  <si>
    <t>1ELP02201ERS</t>
  </si>
  <si>
    <t>ELP WINCH ASSY REVISED LESS STRAP***</t>
  </si>
  <si>
    <t>1ELP02216</t>
  </si>
  <si>
    <t>ELP WINCH STRAP 16' LONG</t>
  </si>
  <si>
    <t>1ELP02217P</t>
  </si>
  <si>
    <t>ELP TRANSVERSAL STRAP HOLDING PLATE</t>
  </si>
  <si>
    <t>1ELP03701</t>
  </si>
  <si>
    <t>ELP PLATED LOCK LONG PIN KIT</t>
  </si>
  <si>
    <t>1ELP1203</t>
  </si>
  <si>
    <t>ELP PIVOT PIN</t>
  </si>
  <si>
    <t>1ELP130120E</t>
  </si>
  <si>
    <t>ELP PINS ZP</t>
  </si>
  <si>
    <t>1ELP716727C</t>
  </si>
  <si>
    <t>ELP MOTOR 12V ELEC 2.2 HP</t>
  </si>
  <si>
    <t>1ELP91266A712</t>
  </si>
  <si>
    <t>ELP BOLT SELF LOCK 1/2-13 X 1"</t>
  </si>
  <si>
    <t>1ELPLISBI01100</t>
  </si>
  <si>
    <t>ELP LOCKING CYLINDER BSI</t>
  </si>
  <si>
    <t>1ELPSBI0830A</t>
  </si>
  <si>
    <t>ELP BODY ANGLE &amp; LEGS KIT 30 T</t>
  </si>
  <si>
    <t>1ES000.10.00</t>
  </si>
  <si>
    <t>HARDER LOWER SPINNER ARM SUBASSEMBLY</t>
  </si>
  <si>
    <t>1ES000.10.11</t>
  </si>
  <si>
    <t>HARDER SHAFT SEAL LOWER SPINNER ARM</t>
  </si>
  <si>
    <t>1ES000.12.00</t>
  </si>
  <si>
    <t>HARDER SPINNER SUBASSY STAINLESS SANDER</t>
  </si>
  <si>
    <t>1F1117640</t>
  </si>
  <si>
    <t>FORCE WIRELESS SENSOR **ONLY**</t>
  </si>
  <si>
    <t>1FM22</t>
  </si>
  <si>
    <t>TANK STRAP/BRACKET FM22 SET</t>
  </si>
  <si>
    <t>1FS32</t>
  </si>
  <si>
    <t>FIRE SLEEVE THERMAL 2"</t>
  </si>
  <si>
    <t>1G10340</t>
  </si>
  <si>
    <t>GALION LIFT LINK 16"</t>
  </si>
  <si>
    <t>1G10345</t>
  </si>
  <si>
    <t>GALION LINK PIN</t>
  </si>
  <si>
    <t>1G17920</t>
  </si>
  <si>
    <t>GOLIGHT SECURITY DOME - CLEAR</t>
  </si>
  <si>
    <t>1G2031001</t>
  </si>
  <si>
    <t>GALION BREATHER FILTER</t>
  </si>
  <si>
    <t>1G662199</t>
  </si>
  <si>
    <t>GROTE HARNESS REAR ID</t>
  </si>
  <si>
    <t>1GOL2000</t>
  </si>
  <si>
    <t>GO LIGHT SPOT LIGHT HALOGEN WIRELESS</t>
  </si>
  <si>
    <t>1GPC10485</t>
  </si>
  <si>
    <t>GALION EYEBOLT</t>
  </si>
  <si>
    <t>1GPC10496</t>
  </si>
  <si>
    <t>GALION TAILGATE PIN</t>
  </si>
  <si>
    <t>1GPC10811</t>
  </si>
  <si>
    <t>GALION ADJUSTABLE YOKE</t>
  </si>
  <si>
    <t>1INCS08</t>
  </si>
  <si>
    <t>TUBE FITTING INSTRUMENTATION MJ 1/2</t>
  </si>
  <si>
    <t>1INCS12</t>
  </si>
  <si>
    <t>TUBE FITTING INSTRUMENTATION MJ 3/4</t>
  </si>
  <si>
    <t>1INCS16</t>
  </si>
  <si>
    <t>TUBE FITTING INSTRUMENTATION MJ 1  SS</t>
  </si>
  <si>
    <t>1KTL3</t>
  </si>
  <si>
    <t>HARNESS STT W/FLASHERS &amp; BACK UP  **</t>
  </si>
  <si>
    <t>1L056122</t>
  </si>
  <si>
    <t>LARUE PRE FILTER</t>
  </si>
  <si>
    <t>1L086115</t>
  </si>
  <si>
    <t>LARUE RETURN FILTER CARTRIDGE</t>
  </si>
  <si>
    <t>1L181350</t>
  </si>
  <si>
    <t>LARUE WINDSHIELD</t>
  </si>
  <si>
    <t>1L326297</t>
  </si>
  <si>
    <t>LARUE FUEL FILTER</t>
  </si>
  <si>
    <t>1L326455</t>
  </si>
  <si>
    <t>1L371056</t>
  </si>
  <si>
    <t>LARUE CARBIDE SKATE</t>
  </si>
  <si>
    <t>1L371104</t>
  </si>
  <si>
    <t>LARUE SKATE SHIM</t>
  </si>
  <si>
    <t>1L371165</t>
  </si>
  <si>
    <t>LARUE SHIM DE PATIN 3/8" REV</t>
  </si>
  <si>
    <t>1L371406</t>
  </si>
  <si>
    <t>LARUE SHIM 1/4" SKATE</t>
  </si>
  <si>
    <t>1L372245</t>
  </si>
  <si>
    <t>LARUE CARB SKATE SIDEWALK DIR. VANES-REV</t>
  </si>
  <si>
    <t>1L381329</t>
  </si>
  <si>
    <t>LARUE ICE CUTTER</t>
  </si>
  <si>
    <t>1L391051</t>
  </si>
  <si>
    <t>LARUE BLADE IMPELLER 42"</t>
  </si>
  <si>
    <t>1L396080B</t>
  </si>
  <si>
    <t>LARUE KEY INTERIOR GEAR</t>
  </si>
  <si>
    <t>1L606029</t>
  </si>
  <si>
    <t>LARUE BEARING</t>
  </si>
  <si>
    <t>1L913756</t>
  </si>
  <si>
    <t>LARUE BOLT HEX 9/16"-18 NF X 1 1/2" GR 8</t>
  </si>
  <si>
    <t>1L913773</t>
  </si>
  <si>
    <t>LARUE BOLT HEX 5/8-18NF X 1-1/2 GR 8</t>
  </si>
  <si>
    <t>1L913775</t>
  </si>
  <si>
    <t>LARUE HEX BOLT 5/8-18NF X 2 GR8</t>
  </si>
  <si>
    <t>1L913777</t>
  </si>
  <si>
    <t>LARUE HEX BOLT 5/8-18F X 2-1/2  GR8</t>
  </si>
  <si>
    <t>1L916758</t>
  </si>
  <si>
    <t>LARUE NUT</t>
  </si>
  <si>
    <t>1L916759</t>
  </si>
  <si>
    <t>LARUE NUT STOVER 5/8-18NF</t>
  </si>
  <si>
    <t>1L919016K</t>
  </si>
  <si>
    <t>LARUE SHEAR BOLT KIT - PKGD KIT/10 SETS</t>
  </si>
  <si>
    <t>1L919017K</t>
  </si>
  <si>
    <t>LARUE BOLT/NUT  GRVD .375 IMPELLER 10 PK</t>
  </si>
  <si>
    <t>1L919092</t>
  </si>
  <si>
    <t>LARUE SHEAR BOLT, IMPELLER GROOVED .375"</t>
  </si>
  <si>
    <t>1L919262K</t>
  </si>
  <si>
    <t>LARUE SHEAR PINS PKG 10</t>
  </si>
  <si>
    <t>1L919271K</t>
  </si>
  <si>
    <t>LARUE TURBINE IMPELLER SHEAR BOLT KIT</t>
  </si>
  <si>
    <t>1LA15028-1</t>
  </si>
  <si>
    <t>LIFT A LOFT PIN RETAINER</t>
  </si>
  <si>
    <t>1LA16622-1</t>
  </si>
  <si>
    <t>LIFT A LOFT CHAIN ROLLER PIN</t>
  </si>
  <si>
    <t>1LA17101-1</t>
  </si>
  <si>
    <t>1LA29606-2</t>
  </si>
  <si>
    <t>LIFT A LOFT CHAIN PIN</t>
  </si>
  <si>
    <t>1LAL133757</t>
  </si>
  <si>
    <t>LIFT A LOFT ADJ SCREW</t>
  </si>
  <si>
    <t>1LAL169</t>
  </si>
  <si>
    <t>LIFT A LOFT RELAY EC169</t>
  </si>
  <si>
    <t>1LAL17123-1</t>
  </si>
  <si>
    <t>LIFT A LOFT WEAR PAD</t>
  </si>
  <si>
    <t>1LAL17156</t>
  </si>
  <si>
    <t>1LAL17157-1</t>
  </si>
  <si>
    <t>LIFT A LOFT WEAR PAD SHIM</t>
  </si>
  <si>
    <t>1LAL17158-1</t>
  </si>
  <si>
    <t>1LAL186</t>
  </si>
  <si>
    <t>LIFT A LOFT RELAY PLATFORM RAISED</t>
  </si>
  <si>
    <t>1LALHV280-HP</t>
  </si>
  <si>
    <t>LIFT A LOFT PRESSURE SWITCH</t>
  </si>
  <si>
    <t>1LALYH1504L</t>
  </si>
  <si>
    <t>LIFT A LOFT FHSC SCREW LOC-WEL</t>
  </si>
  <si>
    <t>1LALYT9418738</t>
  </si>
  <si>
    <t>LIFT A LOFT HEX NUT</t>
  </si>
  <si>
    <t>1LC27-1M</t>
  </si>
  <si>
    <t>1LC51-1</t>
  </si>
  <si>
    <t>LIFT A LOFT CHAIN CONN LINK</t>
  </si>
  <si>
    <t>1LMBMROPE25</t>
  </si>
  <si>
    <t>ELP WINCH CABLE 25'</t>
  </si>
  <si>
    <t>1LYE181561</t>
  </si>
  <si>
    <t>LIFT A LOFT HHCS</t>
  </si>
  <si>
    <t>1LYF102598L</t>
  </si>
  <si>
    <t>SCREW</t>
  </si>
  <si>
    <t>1LYH1301L</t>
  </si>
  <si>
    <t>LIFT A LOFT FHSC</t>
  </si>
  <si>
    <t>1LYH1302L</t>
  </si>
  <si>
    <t>1MB100-132340</t>
  </si>
  <si>
    <t>MB PIN WITH ZERK FITTING</t>
  </si>
  <si>
    <t>1MB371-81421</t>
  </si>
  <si>
    <t>MB ESNA NUT 5/8-11 NC</t>
  </si>
  <si>
    <t>1MB382-160051</t>
  </si>
  <si>
    <t>MB SPRING MB MULTI VEE</t>
  </si>
  <si>
    <t>1MB410-157254</t>
  </si>
  <si>
    <t>M-B TRIP SPRING BOLT</t>
  </si>
  <si>
    <t>1MC3060T45</t>
  </si>
  <si>
    <t>U-BOLT 2 X 4 5/8 X 3</t>
  </si>
  <si>
    <t>1MC9223K68</t>
  </si>
  <si>
    <t>1" HIGH BUMPER 3/8-16 STUD THREAD NYSDOT</t>
  </si>
  <si>
    <t>1MC94639A266</t>
  </si>
  <si>
    <t>SPACER NYLON UNTHRED.1-1/2OD 3/4 SCREW</t>
  </si>
  <si>
    <t>1MC98416A531</t>
  </si>
  <si>
    <t>SAFETY PIN  3/8 X 2 7/8</t>
  </si>
  <si>
    <t>1MG200-110-009</t>
  </si>
  <si>
    <t>MG BEARING FLG 1-1/2" 2 BOLT UCFT20824RM</t>
  </si>
  <si>
    <t>1MG200-110-010</t>
  </si>
  <si>
    <t>MG TEE NUT</t>
  </si>
  <si>
    <t>1MG4-1279-2</t>
  </si>
  <si>
    <t>MG CHAIN 14' BODY EVERY 2ND LINK</t>
  </si>
  <si>
    <t>1MOPB128100606</t>
  </si>
  <si>
    <t>FITTING HYD 3/8 MP X 3/8 HOSE</t>
  </si>
  <si>
    <t>1MOPB128100808</t>
  </si>
  <si>
    <t>FITTING HYD 1/2 MP X 1/2 HOSE</t>
  </si>
  <si>
    <t>1MOPB128101212</t>
  </si>
  <si>
    <t>FITTING HYD 3/4 MP X 3/4 HOSE</t>
  </si>
  <si>
    <t>1MOPB225920606</t>
  </si>
  <si>
    <t>FITTING HYD 3/8 FJ 90 SWIVEL X 3/8 HOSE</t>
  </si>
  <si>
    <t>1MOPB225920808</t>
  </si>
  <si>
    <t>FITTING HYD 1/2 FJ 90 SWIVEL X 1/2 HOSE</t>
  </si>
  <si>
    <t>1MOPB227120606</t>
  </si>
  <si>
    <t>FITTING HYD 3/8 FJ X 3/8 HOSE</t>
  </si>
  <si>
    <t>1MOPB227120808</t>
  </si>
  <si>
    <t>FITTING HYD 1/2 FJ X 1/2 HOSE</t>
  </si>
  <si>
    <t>1MOPB227121212</t>
  </si>
  <si>
    <t>FITTING HYD 3/4 FJ X 3/4 HOSE</t>
  </si>
  <si>
    <t>1MR1712</t>
  </si>
  <si>
    <t>HOSE HYD HIGH PRESS SAE 100R16 3/4</t>
  </si>
  <si>
    <t>1MR2SN06</t>
  </si>
  <si>
    <t>HOSE HYD HIGH PRESS 100R16 3/8</t>
  </si>
  <si>
    <t>1MR2SN08</t>
  </si>
  <si>
    <t>HOSE HYD HIGH PRESS SAE 100R16 1/2</t>
  </si>
  <si>
    <t>1MX50600</t>
  </si>
  <si>
    <t>MAXXIMA GROMMET OVAL BLACK VINYL OPEN</t>
  </si>
  <si>
    <t>1MX63346R</t>
  </si>
  <si>
    <t>MAXXIMA LIGHT STT OVAL RED 6 LED</t>
  </si>
  <si>
    <t>1MX63347</t>
  </si>
  <si>
    <t>MAXXIMA LIGHT OVAL WHITE BACKUP 9 LED</t>
  </si>
  <si>
    <t>1MX85615R</t>
  </si>
  <si>
    <t>MAXXIMA HYBRID SERIES LED OVAL S/T/T, BU</t>
  </si>
  <si>
    <t>1NM0001</t>
  </si>
  <si>
    <t>BLADE NORDIK MOVE 1' REPLACEMENT SECTION</t>
  </si>
  <si>
    <t>1ON0925AR</t>
  </si>
  <si>
    <t>COMPLETE CHAINWHEEL ASSEMBLY,RIGHT,BLUE</t>
  </si>
  <si>
    <t>1P01030606</t>
  </si>
  <si>
    <t>ADAPTER 3/8 MJ X 3/8 MP</t>
  </si>
  <si>
    <t>1P01030808</t>
  </si>
  <si>
    <t>ADAPTER 1/2 MP X 1/2 MJ</t>
  </si>
  <si>
    <t>1P01031212</t>
  </si>
  <si>
    <t>ADAPTER 3/4 MP X 3/4 MJ</t>
  </si>
  <si>
    <t>1P01070808</t>
  </si>
  <si>
    <t>ADAPTER 1/2 MP X 1/2 FP SWIVEL</t>
  </si>
  <si>
    <t>1P013T060806</t>
  </si>
  <si>
    <t>ADAPTER 3/8 MJ X 1/2 MP X 3/8 MJ RUN TEE</t>
  </si>
  <si>
    <t>1P01882020</t>
  </si>
  <si>
    <t>ADAPTER 1 1/4 HB X 1 1/4 MP STRAIGHT</t>
  </si>
  <si>
    <t>1P01882024</t>
  </si>
  <si>
    <t>ADAPTER 1 1/4 MP  X 1 1/2 HB</t>
  </si>
  <si>
    <t>1P05030606</t>
  </si>
  <si>
    <t>ADAPTER 3/8 M ORB X 3/8 MJ</t>
  </si>
  <si>
    <t>1P05031008</t>
  </si>
  <si>
    <t>ADAPTER 5/8 M ORB X 1/2 MJ</t>
  </si>
  <si>
    <t>1P05031208</t>
  </si>
  <si>
    <t>ADAPTER 3/4 M ORB X 1/2 MJ</t>
  </si>
  <si>
    <t>1P06031208</t>
  </si>
  <si>
    <t>ADAPTER 3/4 FJ X 1/2 MJ REDUCER</t>
  </si>
  <si>
    <t>1P200420</t>
  </si>
  <si>
    <t>HOSE HYD LOW PRESSURE 1 1/4</t>
  </si>
  <si>
    <t>1P201300808</t>
  </si>
  <si>
    <t>ADAPTER M 1/2 X 1/2 PIPE STR</t>
  </si>
  <si>
    <t>1P201301212</t>
  </si>
  <si>
    <t>FITTING M 3/4 X 3/4 PIPE STR</t>
  </si>
  <si>
    <t>1P21030808</t>
  </si>
  <si>
    <t>ADAPTER 1/2 MP X 1/2 MJ 90</t>
  </si>
  <si>
    <t>1P21031212</t>
  </si>
  <si>
    <t>ADAPTER 3/4 MP X 3/4 MJ 90</t>
  </si>
  <si>
    <t>1P21070606</t>
  </si>
  <si>
    <t>ADAPTER 3/8 MP X 3/8 FP 90 SWIVEL</t>
  </si>
  <si>
    <t>1P21070808</t>
  </si>
  <si>
    <t>ADAPTER 1/2 MP X 1/2 FP 90 SWIVEL</t>
  </si>
  <si>
    <t>1P21071212</t>
  </si>
  <si>
    <t>ADAPTER 3/4 MP X 3/4 FP 90 SWIVEL</t>
  </si>
  <si>
    <t>1P21072020</t>
  </si>
  <si>
    <t>ADAPTER 1 1/4 MP X 1 1/4 FP 90 SWIVEL</t>
  </si>
  <si>
    <t>1P25070606</t>
  </si>
  <si>
    <t>ADAPTER 3/8 M ORB X 3/8 FP 90 SWIVEL</t>
  </si>
  <si>
    <t>1P35030806</t>
  </si>
  <si>
    <t>ADAPTER 1/2 M ORB X 3/8 MJ ELBOW 45</t>
  </si>
  <si>
    <t>1P66010610</t>
  </si>
  <si>
    <t>QUICK DISCONNECT 3/8 FEMALE</t>
  </si>
  <si>
    <t>1P66010810</t>
  </si>
  <si>
    <t>QUICK DISCONNECT 1/2 FEMALE</t>
  </si>
  <si>
    <t>1P66011212</t>
  </si>
  <si>
    <t>QUICK DISCONNECT 3/4 FEMALE</t>
  </si>
  <si>
    <t>1P66020610</t>
  </si>
  <si>
    <t>QUICK DISCONNECT 3/8 MALE</t>
  </si>
  <si>
    <t>1P66020810</t>
  </si>
  <si>
    <t>QUICK DISCONNECT 1/2 MALE</t>
  </si>
  <si>
    <t>1P66021212</t>
  </si>
  <si>
    <t>QUICK DISCONNECT 3/4 MALE</t>
  </si>
  <si>
    <t>1PC2706LN0808</t>
  </si>
  <si>
    <t>ADAPTER BULKHEAD 1/2 MP X 1/2 BH MJ</t>
  </si>
  <si>
    <t>1PC34000202</t>
  </si>
  <si>
    <t>ADAPTER 1/8 FP X 1/8 MP 90 BRASS</t>
  </si>
  <si>
    <t>1PF6X0808</t>
  </si>
  <si>
    <t>ADAPTER 1/2 FJ X 1/2 MP SWIVEL</t>
  </si>
  <si>
    <t>1PFBU-S0808</t>
  </si>
  <si>
    <t>ADAPTER 1/2 FBTT X 1/2 MP</t>
  </si>
  <si>
    <t>1PG1532</t>
  </si>
  <si>
    <t>PIONEER RETAINING RING</t>
  </si>
  <si>
    <t>1PG1555</t>
  </si>
  <si>
    <t>PIONEER TARP 8' LOWER ARM</t>
  </si>
  <si>
    <t>1PG1622</t>
  </si>
  <si>
    <t>PIONEER ARM LOWER 8'</t>
  </si>
  <si>
    <t>1PG1650B</t>
  </si>
  <si>
    <t>PIONEER BOW, RS.  ALUM</t>
  </si>
  <si>
    <t>1PG1657</t>
  </si>
  <si>
    <t>PIONEER BOW CORNERS</t>
  </si>
  <si>
    <t>1PG1658</t>
  </si>
  <si>
    <t>PIONEER TORSION SPRING LH</t>
  </si>
  <si>
    <t>1PG1659</t>
  </si>
  <si>
    <t>PIONEER TORSION SPRING RH</t>
  </si>
  <si>
    <t>1PG1665A</t>
  </si>
  <si>
    <t>PIONEER TENSION HOOP SPRING LOADED ALUM</t>
  </si>
  <si>
    <t>1PG2104A</t>
  </si>
  <si>
    <t>PIONEER BOW  L.S. STEEL</t>
  </si>
  <si>
    <t>1PG2104B</t>
  </si>
  <si>
    <t>PIONEER BOW R.S. STEEL A2100</t>
  </si>
  <si>
    <t>1PLINT</t>
  </si>
  <si>
    <t>HARNESS PLOW LIGHT INT'L 4000/7000</t>
  </si>
  <si>
    <t>1PLUNI</t>
  </si>
  <si>
    <t>HARNESS PLOW LIGHT UNIVERSAL</t>
  </si>
  <si>
    <t>1PQ-2995-7</t>
  </si>
  <si>
    <t>PERMCO ORING</t>
  </si>
  <si>
    <t>1PSH4-62</t>
  </si>
  <si>
    <t>QUICK DISCONNECT 1/2 FEMALE SS 60 SERIES</t>
  </si>
  <si>
    <t>1PSH4-63</t>
  </si>
  <si>
    <t>QUICK DISCONNECT 1/2 MALE SS 60 SERIES</t>
  </si>
  <si>
    <t>1PVG32SK</t>
  </si>
  <si>
    <t>VALVE SEAL/STUD  KIT PVG 11 SECTION</t>
  </si>
  <si>
    <t>1PW100</t>
  </si>
  <si>
    <t>BALL VALVE POLY 1 NPT 4 BOLT MT</t>
  </si>
  <si>
    <t>1PW200</t>
  </si>
  <si>
    <t>HOSE COUPLING 1 MALE CAM TO 1 MNPT</t>
  </si>
  <si>
    <t>1PW201</t>
  </si>
  <si>
    <t>CAMLOCK DUST CAP 1</t>
  </si>
  <si>
    <t>1PW206</t>
  </si>
  <si>
    <t>ADAPTER POLY 1 CLOSE NIPPLE</t>
  </si>
  <si>
    <t>1PW214.5CAP</t>
  </si>
  <si>
    <t>CAP 1 1/2, ADJ BALL NOZZLE ASSEMBLY</t>
  </si>
  <si>
    <t>1PW225</t>
  </si>
  <si>
    <t>ADAPTER POLY 3/4 HB TO 3/4 MNPT STR</t>
  </si>
  <si>
    <t>1PW264</t>
  </si>
  <si>
    <t>NOZZLE 1/2" SINGLE HOSE BARB</t>
  </si>
  <si>
    <t>1PW264A</t>
  </si>
  <si>
    <t>CAP, QUICK JET NOZZLE BLACK</t>
  </si>
  <si>
    <t>1PW264C</t>
  </si>
  <si>
    <t>1/4 ADJ BALL NOZZLE ASSEMBLY</t>
  </si>
  <si>
    <t>1PW406B</t>
  </si>
  <si>
    <t>HOSE TRANSFER SUCTION 1" ID</t>
  </si>
  <si>
    <t>1PW501</t>
  </si>
  <si>
    <t>CHECK VALVE POLY 1 NPT</t>
  </si>
  <si>
    <t>1PW600</t>
  </si>
  <si>
    <t>STRAINER POLY 3/4 PORT</t>
  </si>
  <si>
    <t>1PW600B</t>
  </si>
  <si>
    <t>POLY BOWL FOR 1PW600</t>
  </si>
  <si>
    <t>1PW800</t>
  </si>
  <si>
    <t>CLAMP VARI ROUND FOR 3/4" PIPE</t>
  </si>
  <si>
    <t>1R102272</t>
  </si>
  <si>
    <t>REXROTH EXT CABLE 30' SENSOR MOTOR</t>
  </si>
  <si>
    <t>1R124213</t>
  </si>
  <si>
    <t>REXROTH SENSOR ADAPTER CABLE ITT TO M12</t>
  </si>
  <si>
    <t>1R13774551</t>
  </si>
  <si>
    <t>READING HINGE HIDDEN WHITE POWDERCOAT</t>
  </si>
  <si>
    <t>1R139175</t>
  </si>
  <si>
    <t>REXROTH PUMP A10V060DFR TRANS MTD</t>
  </si>
  <si>
    <t>1R144955</t>
  </si>
  <si>
    <t>REXROTH NOZZLE FLAT END WIDE TKSS15</t>
  </si>
  <si>
    <t>1R177250</t>
  </si>
  <si>
    <t>REXROTH CS-440 POT PCB</t>
  </si>
  <si>
    <t>1R181134</t>
  </si>
  <si>
    <t>REXROTH HYPRO ROLLER PUMP</t>
  </si>
  <si>
    <t>1R187986</t>
  </si>
  <si>
    <t>REXROTH INTERCONNECT PI CONNECTOR</t>
  </si>
  <si>
    <t>1R193034</t>
  </si>
  <si>
    <t>REXROTH NOZZLE FLAT WIDE TKSS30</t>
  </si>
  <si>
    <t>1R194844</t>
  </si>
  <si>
    <t>REXROTH 3 TIP SPRAY BAR HIGH FLOW</t>
  </si>
  <si>
    <t>1R196098</t>
  </si>
  <si>
    <t>REXROTH CS440 CONTROLLER</t>
  </si>
  <si>
    <t>1R201688</t>
  </si>
  <si>
    <t>REXROTH COIL PROPORTIONAL VALVE</t>
  </si>
  <si>
    <t>1R242672</t>
  </si>
  <si>
    <t>REXROTH NOZZLE TIP RETAINER CONE</t>
  </si>
  <si>
    <t>1R242673</t>
  </si>
  <si>
    <t>REXROTH NOZZLE BODY CAP GASKET</t>
  </si>
  <si>
    <t>1R247716</t>
  </si>
  <si>
    <t>REXROTH CABLE OUTPUT EXTENDER C4 CONN</t>
  </si>
  <si>
    <t>1R284500</t>
  </si>
  <si>
    <t>REXROTH CONN CABLE M12 5M</t>
  </si>
  <si>
    <t>1R284501</t>
  </si>
  <si>
    <t>REXROTH SENSOR CABLE EXT 10M M12</t>
  </si>
  <si>
    <t>1R900772949</t>
  </si>
  <si>
    <t>REXROTH SEAL KIT M4</t>
  </si>
  <si>
    <t>1R901374261</t>
  </si>
  <si>
    <t>REXROTH PUMP BRONZE OBERDORFER 8 GPM</t>
  </si>
  <si>
    <t>1R987390707</t>
  </si>
  <si>
    <t>REXROTH PREWET ADAPTER  ITT TO M12</t>
  </si>
  <si>
    <t>1R987397657</t>
  </si>
  <si>
    <t>REXROTH SHUT OFF FLANGE BLOCK</t>
  </si>
  <si>
    <t>1RR1031</t>
  </si>
  <si>
    <t>ROLL RITE GEAR MOTOR TARPMASTER</t>
  </si>
  <si>
    <t>1RR10698</t>
  </si>
  <si>
    <t>ROLL RITE RELAY NEW</t>
  </si>
  <si>
    <t>1RR10900</t>
  </si>
  <si>
    <t>TARP SYSTEM  ELEC KIT W/ROCKER SWITCH</t>
  </si>
  <si>
    <t>1RR7670</t>
  </si>
  <si>
    <t>ROLL RITE BOW SET ALUM</t>
  </si>
  <si>
    <t>1RR7671</t>
  </si>
  <si>
    <t>ROLL RITE TENSION BOW SET STD</t>
  </si>
  <si>
    <t>1RR7676</t>
  </si>
  <si>
    <t>ROLL RITE 98" SIDE ARM W/CORNER</t>
  </si>
  <si>
    <t>1RR7677</t>
  </si>
  <si>
    <t>ROLL RITE TARP BOW TOP TUBE STD</t>
  </si>
  <si>
    <t>1RR7678</t>
  </si>
  <si>
    <t>ROLL RITE SIDE TENSION ARM ALUM</t>
  </si>
  <si>
    <t>1RR76810</t>
  </si>
  <si>
    <t>BUSHING PLASTIC BLACK</t>
  </si>
  <si>
    <t>1RR8316</t>
  </si>
  <si>
    <t>TARP ASPHALT HD 84" X 16' RR</t>
  </si>
  <si>
    <t>1S04003-002-31</t>
  </si>
  <si>
    <t>SWENSON BOLTS</t>
  </si>
  <si>
    <t>1S04003-807-15</t>
  </si>
  <si>
    <t>SWENSON NUTS</t>
  </si>
  <si>
    <t>1S04045-022-00</t>
  </si>
  <si>
    <t>SWENSON PIN &amp; COTTER FOR 667H PINTLE</t>
  </si>
  <si>
    <t>1S04080-059-00</t>
  </si>
  <si>
    <t>SWENSON BEARING 2"</t>
  </si>
  <si>
    <t>1S04080-079-00</t>
  </si>
  <si>
    <t>SWENSON BEARING 1" PILLOW BLOCK</t>
  </si>
  <si>
    <t>1S04108-006-00</t>
  </si>
  <si>
    <t>SWENSON AIR TAILGATE CYL 3.5 X 6</t>
  </si>
  <si>
    <t>1S120-12</t>
  </si>
  <si>
    <t>SMITH FRONT DEFLECTOR</t>
  </si>
  <si>
    <t>1S120-26</t>
  </si>
  <si>
    <t>SMITH SPINNR KIT, URETH 14" W/HUB&amp;HARDWR</t>
  </si>
  <si>
    <t>1S120-26A</t>
  </si>
  <si>
    <t>SMITH SPINNER HUB &amp; HARDWARE</t>
  </si>
  <si>
    <t>1S120-27A</t>
  </si>
  <si>
    <t>SMITH SPROCKET 14T, 5/8 BORE</t>
  </si>
  <si>
    <t>1S120-28A</t>
  </si>
  <si>
    <t>SMITH SPROCKET - 48T - 1" BORE</t>
  </si>
  <si>
    <t>1S120-29A</t>
  </si>
  <si>
    <t>SMITH SPROCKET - 16T - 1"BORE</t>
  </si>
  <si>
    <t>1S120-5</t>
  </si>
  <si>
    <t>SMITH BEARING 1" BORE</t>
  </si>
  <si>
    <t>1S140-13</t>
  </si>
  <si>
    <t>SMITH SPINNER DEFLECTORS</t>
  </si>
  <si>
    <t>1S140-1B</t>
  </si>
  <si>
    <t>SMITH MOTOR SPINNER ELEC</t>
  </si>
  <si>
    <t>1S140-22</t>
  </si>
  <si>
    <t>SMITH 3 PC 1/4" X1" VIBRATION COUPLING</t>
  </si>
  <si>
    <t>1S140-25XL</t>
  </si>
  <si>
    <t>SMITH SPINNER SHAFT EXTENDED 24"</t>
  </si>
  <si>
    <t>1S140-5</t>
  </si>
  <si>
    <t>SMITH BEARING 1" - 2 BOLT FLANGE</t>
  </si>
  <si>
    <t>1S200-88A</t>
  </si>
  <si>
    <t>SMITH  PIN &amp; LINK KIT D667X</t>
  </si>
  <si>
    <t>1S200-88B</t>
  </si>
  <si>
    <t>SMITH CHAIN PIN</t>
  </si>
  <si>
    <t>1S300-11B</t>
  </si>
  <si>
    <t>SMITH SPROCKET DRIVE CAST 1 3/4"</t>
  </si>
  <si>
    <t>1S300-12A</t>
  </si>
  <si>
    <t>SMITH IDLER SHAFT W/WELDED SPRKTS 1-1/2</t>
  </si>
  <si>
    <t>1S300-13B</t>
  </si>
  <si>
    <t>SMITH DRIVESHAFT 1 3/4" W/WELDED SPRKTS</t>
  </si>
  <si>
    <t>1S300-31</t>
  </si>
  <si>
    <t>SMITH SPINNER SHAFT</t>
  </si>
  <si>
    <t>1S300-31-1</t>
  </si>
  <si>
    <t>SMITH ROLL PIN 1/4 X 2</t>
  </si>
  <si>
    <t>1S300-57</t>
  </si>
  <si>
    <t>SMITH DOOR JACK ASSY</t>
  </si>
  <si>
    <t>1S300-63A</t>
  </si>
  <si>
    <t>SMITH TAKE UP BEARING 1 1/2</t>
  </si>
  <si>
    <t>1S300-66B</t>
  </si>
  <si>
    <t>SMITH BEARING FLANGE 1-3/4 4 BOLT</t>
  </si>
  <si>
    <t>1S300-67-17</t>
  </si>
  <si>
    <t>SMITH WOODRUFF KEY 1"</t>
  </si>
  <si>
    <t>1S300-67-32</t>
  </si>
  <si>
    <t>SMITH COUPLER</t>
  </si>
  <si>
    <t>1S300-67B</t>
  </si>
  <si>
    <t>SMITH GEARBOX, 1 3/4" SHAFT</t>
  </si>
  <si>
    <t>1S300-69</t>
  </si>
  <si>
    <t>SMITH BEARING 1-1/4" FL207-20</t>
  </si>
  <si>
    <t>1S310-34</t>
  </si>
  <si>
    <t>SMITH CHAIN TENSIONER 10'</t>
  </si>
  <si>
    <t>1S310-9</t>
  </si>
  <si>
    <t>SMITH CHAIN FOR 10' SSV SANDER</t>
  </si>
  <si>
    <t>1S500-63A</t>
  </si>
  <si>
    <t>SMITH BEARING TAKE UP 1 1/4" ST207-20</t>
  </si>
  <si>
    <t>1S560-40F</t>
  </si>
  <si>
    <t>SMITH CHUTE HOUSING</t>
  </si>
  <si>
    <t>1SD24CC</t>
  </si>
  <si>
    <t>SPINNER DISC POLY 24" COUNTERCLOCK WISE</t>
  </si>
  <si>
    <t>1SE42422</t>
  </si>
  <si>
    <t>SNOW EQUIPMENT 90 GAL CALCIUM TANK</t>
  </si>
  <si>
    <t>1SG07010139</t>
  </si>
  <si>
    <t>FLOW METER SPX 075-13 14" W/3 PIN MALE</t>
  </si>
  <si>
    <t>1SG07070048</t>
  </si>
  <si>
    <t>MIC STM 22/3 2 FT FLY TPE</t>
  </si>
  <si>
    <t>1SG07070374</t>
  </si>
  <si>
    <t>MIC FPM 5P FEEDTHRU BULKHEAD</t>
  </si>
  <si>
    <t>1SK2155L</t>
  </si>
  <si>
    <t>SNO KING ARM TORQUE L/S 10" 83A BLACK **</t>
  </si>
  <si>
    <t>1SK2155R</t>
  </si>
  <si>
    <t>SNO KING ARM TORQUE R/S 10" 83A BLACK **</t>
  </si>
  <si>
    <t>1SK2158L</t>
  </si>
  <si>
    <t>SNO KING ARM TORQUE L/S 15"</t>
  </si>
  <si>
    <t>1SK2158R</t>
  </si>
  <si>
    <t>SNO KING ARM TORQUE R/S 15"</t>
  </si>
  <si>
    <t>1SK2279</t>
  </si>
  <si>
    <t>SNO KING SKID SHOE, WASHERS &amp; PINS</t>
  </si>
  <si>
    <t>1SK4018</t>
  </si>
  <si>
    <t>SNO KING CYL 2X8 SA - ANGLE CYLINDER*</t>
  </si>
  <si>
    <t>1SK4028</t>
  </si>
  <si>
    <t>CYLINDER 2.75 X 2.5 X 8 SA</t>
  </si>
  <si>
    <t>1SK4028DA</t>
  </si>
  <si>
    <t>CYLINDER 2.75 X 2.5 X 8 DA</t>
  </si>
  <si>
    <t>1SK4028SK</t>
  </si>
  <si>
    <t>SEAL KIT 2-1/2 X 8 SA</t>
  </si>
  <si>
    <t>1SK4029</t>
  </si>
  <si>
    <t>SNO KING CYL 2-1/2 X 10 SA</t>
  </si>
  <si>
    <t>1SK4030</t>
  </si>
  <si>
    <t>CYLINDER 2 1/2 X 16</t>
  </si>
  <si>
    <t>1SK4064</t>
  </si>
  <si>
    <t>SNO KING ELEC CONTROL UNIT</t>
  </si>
  <si>
    <t>1SK6105M</t>
  </si>
  <si>
    <t>SNO KING HARNESS VEHICLE SIDE</t>
  </si>
  <si>
    <t>1SK6106M</t>
  </si>
  <si>
    <t>SNO KING HARNESS PLOW SIDE-MONARCH</t>
  </si>
  <si>
    <t>1SK70061</t>
  </si>
  <si>
    <t>SNO KING STEEL TUBE TRIP HINGE INSERTS</t>
  </si>
  <si>
    <t>1SM50108FP</t>
  </si>
  <si>
    <t>QUICK DISCONNECT FEMALE 1/2 NYTH SM SERI</t>
  </si>
  <si>
    <t>1SNTADCH06</t>
  </si>
  <si>
    <t>DUST CAP ALUMINUM 3/8</t>
  </si>
  <si>
    <t>1SNTSVHC0606F</t>
  </si>
  <si>
    <t>QUICK DISC 3/8 VALVED COUPLER FEMALE SS</t>
  </si>
  <si>
    <t>1SNTSVHN0606F</t>
  </si>
  <si>
    <t>QUICK DISC 3/8 VALVED NIPPLE MALE SS</t>
  </si>
  <si>
    <t>1SNTSVHN0808F</t>
  </si>
  <si>
    <t>QUICK DISC 1/2 VALVED NIPPLE MALE SS</t>
  </si>
  <si>
    <t>1SNTVHC1212F</t>
  </si>
  <si>
    <t>QUICK DISC 3/4 VALVED COUPLER FEMALE</t>
  </si>
  <si>
    <t>1SNTVHN1212F</t>
  </si>
  <si>
    <t>QUICK DISC 3/4 VALVED NIPPLE MALE</t>
  </si>
  <si>
    <t>1SNTVHN1616F</t>
  </si>
  <si>
    <t>QUICK DISC 1 VALVED NIPPLE MALE</t>
  </si>
  <si>
    <t>1SPX075267</t>
  </si>
  <si>
    <t>FLOW METER SEAMETRICS SPX-075-267</t>
  </si>
  <si>
    <t>1T11649-1</t>
  </si>
  <si>
    <t>TARCO PIN &amp; COTTER</t>
  </si>
  <si>
    <t>1T11882-1</t>
  </si>
  <si>
    <t>TARCO HUB FOR SPINNER DISC</t>
  </si>
  <si>
    <t>1T11924-1</t>
  </si>
  <si>
    <t>TARCO SPROCKET 8T 2" BORE 3/8 KEY</t>
  </si>
  <si>
    <t>1T12228-14</t>
  </si>
  <si>
    <t>TARCO OUTPUT SHAFT</t>
  </si>
  <si>
    <t>1T12228-23</t>
  </si>
  <si>
    <t>TARCO CAP</t>
  </si>
  <si>
    <t>1T12228-24</t>
  </si>
  <si>
    <t>TARCO SEAL 2" K-195</t>
  </si>
  <si>
    <t>1T12228-37</t>
  </si>
  <si>
    <t>TARCO GEAR BOX 50:1 HL-HY2</t>
  </si>
  <si>
    <t>1T12531-1</t>
  </si>
  <si>
    <t>TARCO SHAFT GUARD</t>
  </si>
  <si>
    <t>1T13505-1</t>
  </si>
  <si>
    <t>TARCO TAKE UP ADJ ROD</t>
  </si>
  <si>
    <t>1T21275-4</t>
  </si>
  <si>
    <t>TARCO TAKE UP SPRING</t>
  </si>
  <si>
    <t>1T21670-2</t>
  </si>
  <si>
    <t>TARCO BEARING 1-1/4" * FL207-20 2 BOLT**</t>
  </si>
  <si>
    <t>1T21670-6</t>
  </si>
  <si>
    <t>TARCO BEARING 2" FLANGE 2 BOLT W/COLLAR</t>
  </si>
  <si>
    <t>1T21793-3</t>
  </si>
  <si>
    <t>TARCO BEARING FLANGE 4 BOLT T4000</t>
  </si>
  <si>
    <t>1T22953-1</t>
  </si>
  <si>
    <t>TARCO GATE JACK HIGHLANDER</t>
  </si>
  <si>
    <t>1T23907-1</t>
  </si>
  <si>
    <t>TARCO IDLER TAKE UP ROLLER</t>
  </si>
  <si>
    <t>1T25942-1</t>
  </si>
  <si>
    <t>TARCO IDLER ROLLER T4000</t>
  </si>
  <si>
    <t>1T31795-1</t>
  </si>
  <si>
    <t>TARCO CHUTE/SPINNER ASSY SS</t>
  </si>
  <si>
    <t>1T60005-2</t>
  </si>
  <si>
    <t>TARCO MOTOR SPINNER 101-1001-009</t>
  </si>
  <si>
    <t>1T60005-26</t>
  </si>
  <si>
    <t>TARCO MOTOR HYD WHITE CONVEYOR 5.4 CI</t>
  </si>
  <si>
    <t>1T60034-11</t>
  </si>
  <si>
    <t>TARCO GREASE FITTING 90 DEG</t>
  </si>
  <si>
    <t>1TAR10</t>
  </si>
  <si>
    <t>TARCO CHAIN HL-HY-10' EVERY OTHER</t>
  </si>
  <si>
    <t>1TAR14</t>
  </si>
  <si>
    <t>TARCO CHAIN HL-HY-14' EVERY OTHER</t>
  </si>
  <si>
    <t>1TGC32508C</t>
  </si>
  <si>
    <t>CYL AIR TAILGATE***</t>
  </si>
  <si>
    <t>1TL10208R</t>
  </si>
  <si>
    <t>TRUCK LITE MARKER LAMP 2 1/2 RED</t>
  </si>
  <si>
    <t>1TL50830</t>
  </si>
  <si>
    <t>JUNCTION BOX FILLER PLUG</t>
  </si>
  <si>
    <t>1TL50841</t>
  </si>
  <si>
    <t>TRUCK LITE FITTING 1/2 ID 4 &amp; 5 COND COM</t>
  </si>
  <si>
    <t>1TL50847</t>
  </si>
  <si>
    <t>TRUCK LITE FITTING 4 COND FLAT COMPRESS</t>
  </si>
  <si>
    <t>1TL51325</t>
  </si>
  <si>
    <t>TRUCK LITE HARNESS STT 1 PLUG 180" 14GA</t>
  </si>
  <si>
    <t>1TL60362Y</t>
  </si>
  <si>
    <t>STROBE LED SUPER 60 6" OVAL AMBER</t>
  </si>
  <si>
    <t>1TL60556R</t>
  </si>
  <si>
    <t>LIGHT, BU, S/T/T LED 6" OVAL, GROMMET MT</t>
  </si>
  <si>
    <t>1TL80848</t>
  </si>
  <si>
    <t>LIGHT PLOW LH LAMP ATL HALOGEN</t>
  </si>
  <si>
    <t>1TL80849</t>
  </si>
  <si>
    <t>LIGHT PLOW RH LAMP ATL HALOGEN</t>
  </si>
  <si>
    <t>1TL80990</t>
  </si>
  <si>
    <t>LIGHT PLOW LED KIT HEATED TRUCK-LITE</t>
  </si>
  <si>
    <t>1TL94707</t>
  </si>
  <si>
    <t>HARNESS LED FIT N FORGET</t>
  </si>
  <si>
    <t>1TL94902</t>
  </si>
  <si>
    <t>LIGHT PIGTAIL MARKER</t>
  </si>
  <si>
    <t>1US11121</t>
  </si>
  <si>
    <t>US TARP SPRING TORSION SPRING</t>
  </si>
  <si>
    <t>1US11132</t>
  </si>
  <si>
    <t>US TARP 4 SPRING PIVOT  PIN</t>
  </si>
  <si>
    <t>1US11139</t>
  </si>
  <si>
    <t>US TARP AXLE BEARING 3/4" 3 PC FLANGE</t>
  </si>
  <si>
    <t>1US11141</t>
  </si>
  <si>
    <t>US TARP SS BUSHING FOR PIVOT PIN</t>
  </si>
  <si>
    <t>1US11142</t>
  </si>
  <si>
    <t>US TARP RETAINING RING FOR PIVOT PIN</t>
  </si>
  <si>
    <t>1US11201</t>
  </si>
  <si>
    <t>US TARP SPOOL SHAFT STEEL 3/4" X 5"</t>
  </si>
  <si>
    <t>1US13632</t>
  </si>
  <si>
    <t>US TARP 3" RUBBER TARP CENTERING FLANGE</t>
  </si>
  <si>
    <t>1US13633-BA</t>
  </si>
  <si>
    <t>US ALM BULLETPROOF ARM 168'W/30DEGREE BE</t>
  </si>
  <si>
    <t>1US13655</t>
  </si>
  <si>
    <t>US TARP MOTOR</t>
  </si>
  <si>
    <t>1US13922</t>
  </si>
  <si>
    <t>1/4"-20X 3/4" ZINC PLATED CARRIAGE BOLT</t>
  </si>
  <si>
    <t>1US13942</t>
  </si>
  <si>
    <t>US TARP 4 SPRING CASTING</t>
  </si>
  <si>
    <t>1US13943</t>
  </si>
  <si>
    <t>US TARP AXLE CAP 1-1/2"</t>
  </si>
  <si>
    <t>1US13967</t>
  </si>
  <si>
    <t>US TARP TARP AXLE ALUM 1-1/2" X 103"</t>
  </si>
  <si>
    <t>1US13994</t>
  </si>
  <si>
    <t>US TARP RELAY NYSDOT</t>
  </si>
  <si>
    <t>1US14206</t>
  </si>
  <si>
    <t>US  STL CROSS TUBE FOR BULLETPROOF ARMS</t>
  </si>
  <si>
    <t>1US14434</t>
  </si>
  <si>
    <t>US TARP BRASS BUSHING</t>
  </si>
  <si>
    <t>1US14877-SA</t>
  </si>
  <si>
    <t>US TARP BULLETPROOF AL BENT ARM (SA BODY</t>
  </si>
  <si>
    <t>1US15726</t>
  </si>
  <si>
    <t>US TARP CROSS TUBE 1-1/4" X 108"</t>
  </si>
  <si>
    <t>1US15727</t>
  </si>
  <si>
    <t>US TARP STEEL CROSS TUBE CORNERS 1-1/2"</t>
  </si>
  <si>
    <t>1US8416BV</t>
  </si>
  <si>
    <t>US TARP 84 X 16 BLACK VINYL</t>
  </si>
  <si>
    <t>1V1706X103</t>
  </si>
  <si>
    <t>VARITECH BRONZE BEARING</t>
  </si>
  <si>
    <t>1V1706X104</t>
  </si>
  <si>
    <t>SHAFT SEAL 1705/1706 PUMPS POWER UNIT</t>
  </si>
  <si>
    <t>1V1706X105</t>
  </si>
  <si>
    <t>ORING FOR BRONSE PUMP POWER UNIT</t>
  </si>
  <si>
    <t>1V21101614</t>
  </si>
  <si>
    <t>SPRING TRIP ARM</t>
  </si>
  <si>
    <t>1VS1448264</t>
  </si>
  <si>
    <t>VIKING AUGER SPREADER 144-82-84 W/TG ELP</t>
  </si>
  <si>
    <t>1W293WH</t>
  </si>
  <si>
    <t>STRAP NYLON PREWET TANK 2 X 51-1/2</t>
  </si>
  <si>
    <t>1WHCP</t>
  </si>
  <si>
    <t>HARNESS CORNER POST 1WHJBOX</t>
  </si>
  <si>
    <t>1WHJBOX</t>
  </si>
  <si>
    <t>BODY JUNCTION BOX</t>
  </si>
  <si>
    <t>1WHNYCABIGN</t>
  </si>
  <si>
    <t>HARNESS CAB IGNITION FEED FOR DJ AND GO</t>
  </si>
  <si>
    <t>1WHNYCPAAREL</t>
  </si>
  <si>
    <t>HARNESS ANTI ICE RELAY NYSDOT</t>
  </si>
  <si>
    <t>1WHNYCPDJMOD</t>
  </si>
  <si>
    <t>HARNESS CONTROL POINT AH CBL MOD NYSDOT</t>
  </si>
  <si>
    <t>1WHNYGOEXT</t>
  </si>
  <si>
    <t>HARNESS GO-LIGHT EXTENSION NYSDOT</t>
  </si>
  <si>
    <t>1WHNYLED</t>
  </si>
  <si>
    <t>LIGHT WORK LED PREWIRED NYSDOT</t>
  </si>
  <si>
    <t>1WHNYOIL</t>
  </si>
  <si>
    <t>SENSOR LOW OIL PREWIRED NYSDOT</t>
  </si>
  <si>
    <t>1WHNYPTO-R</t>
  </si>
  <si>
    <t>HARNESS PTO WIRING NYSDOT-REPLACEMENT</t>
  </si>
  <si>
    <t>1WHNYTPS</t>
  </si>
  <si>
    <t>HARNESS TP SENSOR UPGRADE NYSDOT</t>
  </si>
  <si>
    <t>21100020</t>
  </si>
  <si>
    <t>PIN RAM MOUNT  SP-3J  &amp; 6J</t>
  </si>
  <si>
    <t>21309003</t>
  </si>
  <si>
    <t>PIN 5/8" X 5-1/4"</t>
  </si>
  <si>
    <t>40801096</t>
  </si>
  <si>
    <t>SPRING TINE 3-1/2" WIDE 2 STAGE PLOW</t>
  </si>
  <si>
    <t>40801108</t>
  </si>
  <si>
    <t>SECONDARY CUTTING EDGE ASSY</t>
  </si>
  <si>
    <t>40801152</t>
  </si>
  <si>
    <t>TWO STAGE ONE WAY/REV PLUMBING KIT DUAL</t>
  </si>
  <si>
    <t>41412014</t>
  </si>
  <si>
    <t>TOW PLOW BACK BRACE WELDT</t>
  </si>
  <si>
    <t>41412019</t>
  </si>
  <si>
    <t>TOW PLOW PIN 5.5 X 5.63</t>
  </si>
  <si>
    <t>41412033</t>
  </si>
  <si>
    <t>PIN .938 DIA X 5.297 WELD'T</t>
  </si>
  <si>
    <t>41412035</t>
  </si>
  <si>
    <t>TOW PLOW PIN 1" X 4" WELDMENT</t>
  </si>
  <si>
    <t>41412037</t>
  </si>
  <si>
    <t>PIN 1.000 DIA X 5.25 WELDT</t>
  </si>
  <si>
    <t>41412092</t>
  </si>
  <si>
    <t>TOW PLOW NOSE SHOE FRONT</t>
  </si>
  <si>
    <t>41412166</t>
  </si>
  <si>
    <t>TOW PLOW STEERING WELDMENT</t>
  </si>
  <si>
    <t>41412206</t>
  </si>
  <si>
    <t>TOW PLOW PIN 1.5 DIAX16.25 BODY</t>
  </si>
  <si>
    <t>41412318</t>
  </si>
  <si>
    <t>TOW PLOW BEARING 3.5 OD X 3 ID X 2.5L</t>
  </si>
  <si>
    <t>41412319</t>
  </si>
  <si>
    <t>TOW PLOW BEARING 3.5 ODX3 IDX1.25L</t>
  </si>
  <si>
    <t>41412320</t>
  </si>
  <si>
    <t>TOW PLOW THRUST BEARING 7 ODX3.062 ID</t>
  </si>
  <si>
    <t>41412330</t>
  </si>
  <si>
    <t>TOW PLOW PIN 3 X 7.625 WELDT</t>
  </si>
  <si>
    <t>41412472</t>
  </si>
  <si>
    <t>TOW PLOW REAR LIGHT BAR WELD'T</t>
  </si>
  <si>
    <t>41412563</t>
  </si>
  <si>
    <t>TOW PLOW POLY SKIN 14' ORANGE</t>
  </si>
  <si>
    <t>41412566</t>
  </si>
  <si>
    <t>TOW PLOW PIN 1.5 DIA X 6.563 WELDT</t>
  </si>
  <si>
    <t>41412569</t>
  </si>
  <si>
    <t>TOW PLOW OVERLAY</t>
  </si>
  <si>
    <t>41412735</t>
  </si>
  <si>
    <t>TOW PLOW LANDING GEAR WELDT LH 2 SPEED</t>
  </si>
  <si>
    <t>41412736</t>
  </si>
  <si>
    <t>TOW PLOW LANDING GEAR WELDT RH 2 SPEED</t>
  </si>
  <si>
    <t>41412738</t>
  </si>
  <si>
    <t>JACK STAND SUPPORT ANGLE 2 SPD WITH HO</t>
  </si>
  <si>
    <t>41412739</t>
  </si>
  <si>
    <t>JACK STAND SPRT ANGLE 2-SPEED PLN</t>
  </si>
  <si>
    <t>41412740</t>
  </si>
  <si>
    <t>TOW PLOW TUBE RD.315N 1.049N 35.0S W/HOL</t>
  </si>
  <si>
    <t>41412939</t>
  </si>
  <si>
    <t>JACK STAND SPRT ANGLE 2 SPEED PLN</t>
  </si>
  <si>
    <t>41412988</t>
  </si>
  <si>
    <t>LIGHT BAR STEERING BRK'T WELD'T RTH</t>
  </si>
  <si>
    <t>41412990</t>
  </si>
  <si>
    <t>TOW PLOW LIGHT BAR CYL BRK'T WELD'T RTH</t>
  </si>
  <si>
    <t>43040085</t>
  </si>
  <si>
    <t>HYDRAULIC SPINNER MOTORW/ ORING PORT</t>
  </si>
  <si>
    <t>43501087</t>
  </si>
  <si>
    <t>UNDERBODY 2 STAGE TINE CABLE RING GALV</t>
  </si>
  <si>
    <t>47149014</t>
  </si>
  <si>
    <t>RATCHET STRAP HOLD DOWN PREWET TANK</t>
  </si>
  <si>
    <t>54303131</t>
  </si>
  <si>
    <t>PROLINE PASS SIDE LOWER FLAP WELD</t>
  </si>
  <si>
    <t>54303133</t>
  </si>
  <si>
    <t>DRIVER'S SIDE LOWER FLAP WELD'T</t>
  </si>
  <si>
    <t>54308031</t>
  </si>
  <si>
    <t>SPINNER/CHUTE RETAINER PIN</t>
  </si>
  <si>
    <t>70010720</t>
  </si>
  <si>
    <t>VALVE SEAL KIT FOR 180260ASM</t>
  </si>
  <si>
    <t>70020427</t>
  </si>
  <si>
    <t>PUMP PISTON 60CC 1" 15T 2 BOLT</t>
  </si>
  <si>
    <t>700300102</t>
  </si>
  <si>
    <t>PTO PILOT SCREW M10-1.5" X .984"</t>
  </si>
  <si>
    <t>70040163</t>
  </si>
  <si>
    <t>HYD LIFT CYL DIREKT 3 1/2 X 12 DA</t>
  </si>
  <si>
    <t>7006007</t>
  </si>
  <si>
    <t>OIL RESERVOIR BLACK LID FOR VT35</t>
  </si>
  <si>
    <t>7019002</t>
  </si>
  <si>
    <t>TARCO CONV REPAIR PKG 667X CHAIN HL-HY2</t>
  </si>
  <si>
    <t>7019016</t>
  </si>
  <si>
    <t>MAIN CONV 25 1/16W 315L 667K E1</t>
  </si>
  <si>
    <t>70200049</t>
  </si>
  <si>
    <t>HEX BOLT 3/4-10 X 4 1/4 A325 GALVANIZED</t>
  </si>
  <si>
    <t>7020033</t>
  </si>
  <si>
    <t>SET SCREW SS SOCKET HEAD 18-8</t>
  </si>
  <si>
    <t>70330231</t>
  </si>
  <si>
    <t>SPREADER CTRL DJ HARNESS CTRL POINT</t>
  </si>
  <si>
    <t>70350010</t>
  </si>
  <si>
    <t>AIR BONNET PART SEAL KIT</t>
  </si>
  <si>
    <t>704202135</t>
  </si>
  <si>
    <t>LED LIGHT CLR ABL ST 2000 WORK LIGHT</t>
  </si>
  <si>
    <t>704202139</t>
  </si>
  <si>
    <t>LED LIGHT CLR BACKUP HEATED</t>
  </si>
  <si>
    <t>704202140</t>
  </si>
  <si>
    <t>LED LIGHT CLR SPOT HEATED 670 XD</t>
  </si>
  <si>
    <t>70420228</t>
  </si>
  <si>
    <t>LED LIGHT MULTI AMBER/GREEN 6" OVAL</t>
  </si>
  <si>
    <t>704202385</t>
  </si>
  <si>
    <t>LED LIGHT AMBER STROBE HEATED</t>
  </si>
  <si>
    <t>704202426</t>
  </si>
  <si>
    <t>LED LIGHT RED STT HEATED MODEL 274</t>
  </si>
  <si>
    <t>704203216</t>
  </si>
  <si>
    <t>LED LIGHT MULTI PLOW HEATED 7107S1S</t>
  </si>
  <si>
    <t>70461</t>
  </si>
  <si>
    <t>TAPE REFLECTIVE YELLOW 3" X 50 YD</t>
  </si>
  <si>
    <t>70522</t>
  </si>
  <si>
    <t>MUD FLAP WITH VIKING LOGO</t>
  </si>
  <si>
    <t>70580010</t>
  </si>
  <si>
    <t>TIRE CHAIN ADAPTER NUT 3/4"  FINE 2 1/2"</t>
  </si>
  <si>
    <t>7058003</t>
  </si>
  <si>
    <t>TIRE CHAIN ONSPOT ARM BEARING KIT</t>
  </si>
  <si>
    <t>70630014</t>
  </si>
  <si>
    <t>PW POWER UNIT FLATWASHER 9/16 SS</t>
  </si>
  <si>
    <t>7063005</t>
  </si>
  <si>
    <t>PW POWER PART CLEAN OUT COVER KIT SS</t>
  </si>
  <si>
    <t>7063008</t>
  </si>
  <si>
    <t>PW POWER L050 COUPLING FOR PREWET PUMP</t>
  </si>
  <si>
    <t>70640224</t>
  </si>
  <si>
    <t>PREWET ADP PLY 90D 1/2 MPX3/4 HB</t>
  </si>
  <si>
    <t>70640225</t>
  </si>
  <si>
    <t>PREWET ADP PLY 90D 1/2 MPX1/2 HB</t>
  </si>
  <si>
    <t>70641118</t>
  </si>
  <si>
    <t>PREWET ADP NOZZLE EPDM QUICKJET GASKET</t>
  </si>
  <si>
    <t>70660010</t>
  </si>
  <si>
    <t>PREWET TANK FLOW METER ORIFICE</t>
  </si>
  <si>
    <t>7067055</t>
  </si>
  <si>
    <t>BLADE NORDIK MOVE 1' REPLACEMENT ANGLE</t>
  </si>
  <si>
    <t>7067161</t>
  </si>
  <si>
    <t>BLADE RUBBER 1" X 8" X 91" NO HOLES</t>
  </si>
  <si>
    <t>7067226</t>
  </si>
  <si>
    <t>BLADE SABRE 24" WEAR PLATE HIGH ANGLE</t>
  </si>
  <si>
    <t>7067261</t>
  </si>
  <si>
    <t>BLADE WESTERN PRO PLUS 10HL 5/8X6X108</t>
  </si>
  <si>
    <t>7067262</t>
  </si>
  <si>
    <t>BLADE WESTERN PRO PLUS 8HL 5/8X6X96</t>
  </si>
  <si>
    <t>706800318</t>
  </si>
  <si>
    <t>US TARP BULLETPROOF ARM 80 1/2 CUST BEND</t>
  </si>
  <si>
    <t>706800334</t>
  </si>
  <si>
    <t>TARP DONOVAN BEARING 3/4"</t>
  </si>
  <si>
    <t>706800347</t>
  </si>
  <si>
    <t>TARP PART BUYERS SPRING</t>
  </si>
  <si>
    <t>706800375</t>
  </si>
  <si>
    <t>TARP PART PIVOT MOUNT,GREASABLE BEAR.DS</t>
  </si>
  <si>
    <t>706800376</t>
  </si>
  <si>
    <t>TARP PART PIVOT MOUNT,GREASABLE BEAR.PS</t>
  </si>
  <si>
    <t>70680590</t>
  </si>
  <si>
    <t>US TARP 96" X 16' BLACK VINYL</t>
  </si>
  <si>
    <t>707114</t>
  </si>
  <si>
    <t>NOSE PIECE 115 DEGREE POLAR FLEX</t>
  </si>
  <si>
    <t>70790322</t>
  </si>
  <si>
    <t>BEAU-ROC ECCENTRIC MECH. FOR BARN DOOR</t>
  </si>
  <si>
    <t>70790330</t>
  </si>
  <si>
    <t>BEAU-ROC DRIVER'S LOCK BAR FOR BARN DOOR</t>
  </si>
  <si>
    <t>70790331</t>
  </si>
  <si>
    <t>BEAU-ROC OPENING HANDLE LEVER</t>
  </si>
  <si>
    <t>70790333</t>
  </si>
  <si>
    <t>BEAU-ROC DIVERTER/ HEATING BOX 5"</t>
  </si>
  <si>
    <t>7079037</t>
  </si>
  <si>
    <t>BEAU-ROC OPENING KIT UPPER HELPER SIDE</t>
  </si>
  <si>
    <t>7079038</t>
  </si>
  <si>
    <t>BEAU-ROC UPPER HELPER SIDE PIN KIT</t>
  </si>
  <si>
    <t>7079072</t>
  </si>
  <si>
    <t>TBEI CLEVIS PIN 1 5/8"</t>
  </si>
  <si>
    <t>7079073</t>
  </si>
  <si>
    <t>TBEI COTTER PIN 1/8 X 1</t>
  </si>
  <si>
    <t>7079211</t>
  </si>
  <si>
    <t>DOWNEASTER MUDFLAP FENDER BRKT SS</t>
  </si>
  <si>
    <t>7079212</t>
  </si>
  <si>
    <t>DOWNEASTER LEFT UPPER TG HANDLE LATCH</t>
  </si>
  <si>
    <t>7079219</t>
  </si>
  <si>
    <t>DOWNEASTER POLY SPINNER</t>
  </si>
  <si>
    <t>7080111</t>
  </si>
  <si>
    <t>AIR-FLO DRIVESHAFT 2" W/WELDED SPROCKETS</t>
  </si>
  <si>
    <t>70820911</t>
  </si>
  <si>
    <t>TARCO SCREEN 59"</t>
  </si>
  <si>
    <t>70820923</t>
  </si>
  <si>
    <t>TARCO SQUARE KEY 3/8" X 2-1/2"</t>
  </si>
  <si>
    <t>70820930</t>
  </si>
  <si>
    <t>TARCO DEFLECTOR PLATE SS REAR</t>
  </si>
  <si>
    <t>7082096</t>
  </si>
  <si>
    <t>TARCO DEFLECTOR PLATE</t>
  </si>
  <si>
    <t>70820960</t>
  </si>
  <si>
    <t>TARCO GEARBOX MTG BRKT</t>
  </si>
  <si>
    <t>7082097</t>
  </si>
  <si>
    <t>TARCO 20" SPINNER DISC W VANES</t>
  </si>
  <si>
    <t>7082112</t>
  </si>
  <si>
    <t>AIR-FLO PSV-8L SPROCKET 9 TOOTH</t>
  </si>
  <si>
    <t>7082214</t>
  </si>
  <si>
    <t>DOWNEASTER MUDFLAP BRACKETS NEW DESIGN</t>
  </si>
  <si>
    <t>7082218</t>
  </si>
  <si>
    <t>DOWNEASTER CHROME SPACER 3/4 OD 3/8 ID</t>
  </si>
  <si>
    <t>7082353</t>
  </si>
  <si>
    <t>SWENSON LINK BAR (PV/MDV)</t>
  </si>
  <si>
    <t>7084151</t>
  </si>
  <si>
    <t>ELP AIR COUPLER 1/4 FP - MALE QUICK CONN</t>
  </si>
  <si>
    <t>7084152</t>
  </si>
  <si>
    <t>ELP AIR COUPLER 1/4 FP FEMALE QUICK CONN</t>
  </si>
  <si>
    <t>7084154</t>
  </si>
  <si>
    <t>ELP REINFORCEMENT COMB</t>
  </si>
  <si>
    <t>7084155</t>
  </si>
  <si>
    <t>ELP COMB FOR DUMP BOX</t>
  </si>
  <si>
    <t>7084156</t>
  </si>
  <si>
    <t>ELP IBS DUMP BODY COMB SUPPORT PLATE</t>
  </si>
  <si>
    <t>7085236</t>
  </si>
  <si>
    <t>READING CROSSMEMBERS</t>
  </si>
  <si>
    <t>7089003</t>
  </si>
  <si>
    <t>AERIAL LIFT PLASTI TRAK LINK</t>
  </si>
  <si>
    <t>7089005</t>
  </si>
  <si>
    <t>AERIAL LIFT PART FITTING-BARBED HOSE</t>
  </si>
  <si>
    <t>709102135</t>
  </si>
  <si>
    <t>MB NUT 3/4"-10 FL CENTER LOCK GR 8 ZP</t>
  </si>
  <si>
    <t>709201130</t>
  </si>
  <si>
    <t>LARUE OIL FILTER</t>
  </si>
  <si>
    <t>70920114</t>
  </si>
  <si>
    <t>LARUE HYD FILTER 25 MICRON</t>
  </si>
  <si>
    <t>709201145</t>
  </si>
  <si>
    <t>LARUE TRANSMISSION OIL FILTER</t>
  </si>
  <si>
    <t>709201180</t>
  </si>
  <si>
    <t>LARUE WIPER BLADE</t>
  </si>
  <si>
    <t>709201209</t>
  </si>
  <si>
    <t>LARUE CB 1/2-13 NC X 1 3/4</t>
  </si>
  <si>
    <t>709201225</t>
  </si>
  <si>
    <t>LARUE GEAR -OUTPUT SHAFT</t>
  </si>
  <si>
    <t>709201226</t>
  </si>
  <si>
    <t>LARUE HBNF 7/16-20NF X 1-1/2" GR8</t>
  </si>
  <si>
    <t>709201227</t>
  </si>
  <si>
    <t>LARUE FLANGE BEARING</t>
  </si>
  <si>
    <t>709201232</t>
  </si>
  <si>
    <t>LARUE SUPPORT GUIDE ZINC</t>
  </si>
  <si>
    <t>709201233</t>
  </si>
  <si>
    <t>LARUE GUIDE TRUCK UHMW D55 &amp; D65</t>
  </si>
  <si>
    <t>709201235</t>
  </si>
  <si>
    <t>LARUE BALL JOINT FEMALE FOR HOOD/PANEL</t>
  </si>
  <si>
    <t>709201236</t>
  </si>
  <si>
    <t>LARUE BALL JOINT 299-018</t>
  </si>
  <si>
    <t>70990011</t>
  </si>
  <si>
    <t>AIR COMPRESSOR OIL, MOTOR KOHLER(QUART)</t>
  </si>
  <si>
    <t>7105001</t>
  </si>
  <si>
    <t>ROAD TEMP SYS ARC MIRROR MT LRG DIA</t>
  </si>
  <si>
    <t>710842</t>
  </si>
  <si>
    <t>MB SHOE MED CARBIDE 65 DEGREE 2 1/4 BASE</t>
  </si>
  <si>
    <t>711029</t>
  </si>
  <si>
    <t>CURB SHOE XTENDOR KIT LH/RH, NO HOLES</t>
  </si>
  <si>
    <t>711030</t>
  </si>
  <si>
    <t>CURB SHOE PLOWGUARD MAXX LEFT 8" TALL</t>
  </si>
  <si>
    <t>711031</t>
  </si>
  <si>
    <t>CURB SHOE PLOWGUARD MAXX RIGHT 8" TALL</t>
  </si>
  <si>
    <t>HW14D-10</t>
  </si>
  <si>
    <t>FLATWASHER HARDENED 5/8 ZINC</t>
  </si>
  <si>
    <t>HW36D-14</t>
  </si>
  <si>
    <t>NUT HEX ELASTIC 7/8 UNC ZINC</t>
  </si>
  <si>
    <t>HW40A-1028</t>
  </si>
  <si>
    <t>BOLT HEX 5/8 X 3 1/2 UNC ZINC</t>
  </si>
  <si>
    <t>HW40A-1444</t>
  </si>
  <si>
    <t>BOLT 7/8" X 5 1/2" UNC ZINC</t>
  </si>
  <si>
    <t>HW40AS-0612</t>
  </si>
  <si>
    <t>BOLT HEX 3/8 X 1 1/2 UNC STAINLESS</t>
  </si>
  <si>
    <t>N25708</t>
  </si>
  <si>
    <t>HOSE CLAMP 1/2 G8 3/4 WIDE</t>
  </si>
  <si>
    <t>N31034</t>
  </si>
  <si>
    <t>TERM CONN MALE 16-14GA</t>
  </si>
  <si>
    <t>N31035</t>
  </si>
  <si>
    <t>TERMINAL FEMALE</t>
  </si>
  <si>
    <t>N31069</t>
  </si>
  <si>
    <t>TERMINAL METRI-PACK 14-12 GA FEMALE</t>
  </si>
  <si>
    <t>N39001</t>
  </si>
  <si>
    <t>CABLE SEAL - GRAY</t>
  </si>
  <si>
    <t>N39010</t>
  </si>
  <si>
    <t>PLUG PACKARD CAVITY - GREEN</t>
  </si>
  <si>
    <t>N80507</t>
  </si>
  <si>
    <t>PIN COTTER 1/4 X 3 S P</t>
  </si>
  <si>
    <t>N80508</t>
  </si>
  <si>
    <t>PIN COTTER 1/4 X 1 1/2 GR2</t>
  </si>
  <si>
    <t>N80508A</t>
  </si>
  <si>
    <t>PIN COTTER 1/4 X 2 1/2</t>
  </si>
  <si>
    <t>N80510A</t>
  </si>
  <si>
    <t>PIN COTTER 3/8 X 3</t>
  </si>
  <si>
    <t>N80516A</t>
  </si>
  <si>
    <t>PIN COTTER 3/8 X 2 1/2</t>
  </si>
  <si>
    <t>N80556</t>
  </si>
  <si>
    <t>PIN COTTER 1/4 X 2 S P</t>
  </si>
  <si>
    <t>N80556A</t>
  </si>
  <si>
    <t>PIN COTTER 5/64 X 1 S P</t>
  </si>
  <si>
    <t>N80567</t>
  </si>
  <si>
    <t>PIN ROLL 5/16 X 2</t>
  </si>
  <si>
    <t>N81069E</t>
  </si>
  <si>
    <t>LOCKNUT 5/8-11 NC HX ELA GR8 ZYD</t>
  </si>
  <si>
    <t>N81069N</t>
  </si>
  <si>
    <t>NUT JAM 5/8 NC GR 5 ZP</t>
  </si>
  <si>
    <t>N81070B</t>
  </si>
  <si>
    <t>FLATWASHER 5/8 USS GR5 ZP</t>
  </si>
  <si>
    <t>N81073</t>
  </si>
  <si>
    <t>BOLT 5/8-11 X 2 NC HX GR8 ZYD</t>
  </si>
  <si>
    <t>N81074B</t>
  </si>
  <si>
    <t>BOLT PLOW 5/8-11 X 3 1/2 NC GR8 ZP</t>
  </si>
  <si>
    <t>N81076</t>
  </si>
  <si>
    <t>BOLT 5/8-11 X 2 1/2 NC HX GR8 ZYD</t>
  </si>
  <si>
    <t>N81077</t>
  </si>
  <si>
    <t>BOLT PLOW 5/8-11 X 2 1/2 GR8 ZYD</t>
  </si>
  <si>
    <t>N81077CA</t>
  </si>
  <si>
    <t>BOLT PLOW 5/8-11 X 3 NC GR8 ZYD</t>
  </si>
  <si>
    <t>N81078A</t>
  </si>
  <si>
    <t>BOLT 5/8-11 X 6 NC HX GR8 ZP</t>
  </si>
  <si>
    <t>N81079</t>
  </si>
  <si>
    <t>NUT 1/2-13 NC HX GR5 ZP</t>
  </si>
  <si>
    <t>N81079D</t>
  </si>
  <si>
    <t>LOCKNUT 1/2-13 NC HX ELA GR8 ZP</t>
  </si>
  <si>
    <t>N81080</t>
  </si>
  <si>
    <t>LOCKWASHER 1/2 GR8 ZYD</t>
  </si>
  <si>
    <t>N81081</t>
  </si>
  <si>
    <t>BOLT 1/2-13 X 1 NC HX GR8 ZYD</t>
  </si>
  <si>
    <t>N81082</t>
  </si>
  <si>
    <t>BOLT 1/2-13 X 1 1/2 NC HX GR8 ZYD</t>
  </si>
  <si>
    <t>N81084A</t>
  </si>
  <si>
    <t>BOLT 1/2-13 X 3 NC HX GR8 ZYD</t>
  </si>
  <si>
    <t>N81084F</t>
  </si>
  <si>
    <t>BOLT 1/2-13 X 4 1/2 NC HX GR 8 ZYD</t>
  </si>
  <si>
    <t>N81086</t>
  </si>
  <si>
    <t>NUT 3/8-16 NC HX FIN GR5 ZP</t>
  </si>
  <si>
    <t>N81086B</t>
  </si>
  <si>
    <t>LOCKNUT 3/8-16 NC HX ELAS GR8 ZYD</t>
  </si>
  <si>
    <t>N81087</t>
  </si>
  <si>
    <t>LOCKWASHER 3/8 GR2 ZP</t>
  </si>
  <si>
    <t>N81087A</t>
  </si>
  <si>
    <t>FLATWASHER 3/8 SAE GR 2 ZP</t>
  </si>
  <si>
    <t>N81087B</t>
  </si>
  <si>
    <t>FLATWASHER 3/8 USS GR2 ZP</t>
  </si>
  <si>
    <t>N81087D</t>
  </si>
  <si>
    <t>SCREW SOCKET SET 3/8-16 X 1/2 GR5</t>
  </si>
  <si>
    <t>N81090</t>
  </si>
  <si>
    <t>BOLT 3/8-16 X 1 NC HX GR5 ZP</t>
  </si>
  <si>
    <t>N81090A</t>
  </si>
  <si>
    <t>BOLT 3/8-16 X 1 1/4 NC HX GR5 ZP</t>
  </si>
  <si>
    <t>N81091</t>
  </si>
  <si>
    <t>BOLT 3/8-16 X 1 1/2 NC HX GR5 ZP</t>
  </si>
  <si>
    <t>N81091BSS</t>
  </si>
  <si>
    <t>BOLT 3/8-16 X 2 NC HX 18-8 SS</t>
  </si>
  <si>
    <t>N81091G</t>
  </si>
  <si>
    <t>BOLT 3/8-16 X 4 1/2 NC HX GR5 ZP</t>
  </si>
  <si>
    <t>N81092A</t>
  </si>
  <si>
    <t>NUT 5/16-24 SAE HX FIN GR 5 ZP</t>
  </si>
  <si>
    <t>N81102A</t>
  </si>
  <si>
    <t>LOCKNUT 1/4-20 NC HX ELAS GR8 ZYD</t>
  </si>
  <si>
    <t>N92240A626</t>
  </si>
  <si>
    <t>BOLT 3/8-16 X1 1/4 HEX CAP SCR 18-8 SS</t>
  </si>
  <si>
    <t>N93190A624</t>
  </si>
  <si>
    <t>BOLT 3/8 - 20 X 1 NC HX SS</t>
  </si>
  <si>
    <t>NA900729-17</t>
  </si>
  <si>
    <t>HOSE HANGER LARGE 3 1/2" DIA</t>
  </si>
  <si>
    <t>NWD14-3</t>
  </si>
  <si>
    <t>WIRE 14 GA 3 CONDUCTOR</t>
  </si>
  <si>
    <t>SW-TK0610</t>
  </si>
  <si>
    <t>SW-TK0620</t>
  </si>
  <si>
    <t>SW-TK0630</t>
  </si>
  <si>
    <t>SW-TK0640</t>
  </si>
  <si>
    <t>SW-TK0650</t>
  </si>
  <si>
    <t>Selling Price</t>
  </si>
  <si>
    <t>SW-HGMT</t>
  </si>
  <si>
    <t>Highway Equipment Maintenance Trailer Model HGMT</t>
  </si>
  <si>
    <t>10' galvanized steel spreader stand</t>
  </si>
  <si>
    <t>13' galvanized steel spreader stand</t>
  </si>
  <si>
    <t>13' galvanized steel spreader stand for Tow Plow truck</t>
  </si>
  <si>
    <t>16' galvanized steel spreader stand</t>
  </si>
  <si>
    <t>16' galvanized steel spreader stand for Tow Plow truck</t>
  </si>
  <si>
    <t>DIN Plate hitch with cheekplates and mounting hardware</t>
  </si>
  <si>
    <t>Universal Quick hitch - low pro with cheekplates and lift arm</t>
  </si>
  <si>
    <t>Flink quick link receiver hitch with cheekplates and bumper</t>
  </si>
  <si>
    <t>Pin and Loop style hitch - low pro with cheekplates and lift arm</t>
  </si>
  <si>
    <t>Pin and Loop style hitch - tilt with cheekplates and lift arm</t>
  </si>
  <si>
    <t>Pin Type hitch on 30-1/2" centers - low pro with cheekplates and lift arm</t>
  </si>
  <si>
    <t>Flat plate pin type hitch assembly</t>
  </si>
  <si>
    <t>Brine maker</t>
  </si>
  <si>
    <t>SW-SR0430</t>
  </si>
  <si>
    <t>SW-SR0435</t>
  </si>
  <si>
    <t>SW-SR0440</t>
  </si>
  <si>
    <t>SW-SR0445</t>
  </si>
  <si>
    <t>SW-SR0450</t>
  </si>
  <si>
    <t>SW-SR0427</t>
  </si>
  <si>
    <t>SW-SR0432</t>
  </si>
  <si>
    <t>10' stainless steel spreader stand</t>
  </si>
  <si>
    <t>SW-SR0437</t>
  </si>
  <si>
    <t>13' stainless steel spreader stand</t>
  </si>
  <si>
    <t>SW-SR0442</t>
  </si>
  <si>
    <t>13' stainless steel spreader stand for Tow Plow truck</t>
  </si>
  <si>
    <t>SW-SR0447</t>
  </si>
  <si>
    <t>16' stainless steel spreader stand</t>
  </si>
  <si>
    <t>SW-SR0452</t>
  </si>
  <si>
    <t>16' stainless steel spreader stand for Tow Plow truck</t>
  </si>
  <si>
    <t>SW-SP0220</t>
  </si>
  <si>
    <t>34" Husting hitch plow portion</t>
  </si>
  <si>
    <t>SW-SP0335</t>
  </si>
  <si>
    <t>SW-SP0340</t>
  </si>
  <si>
    <t>SW-SP0345</t>
  </si>
  <si>
    <t>SW-SP0350</t>
  </si>
  <si>
    <t>SW-SP0355</t>
  </si>
  <si>
    <t>SW-SP0360</t>
  </si>
  <si>
    <t>SW-SP0365</t>
  </si>
  <si>
    <t>SW-SP0370</t>
  </si>
  <si>
    <t>SW-SP0375</t>
  </si>
  <si>
    <t>Front Hitches</t>
  </si>
  <si>
    <t>SW-SR0412</t>
  </si>
  <si>
    <t>Northwest-style spreader option</t>
  </si>
  <si>
    <t>SW-TK0556</t>
  </si>
  <si>
    <t>Medium duty chassis</t>
  </si>
  <si>
    <t>SW-TK0558</t>
  </si>
  <si>
    <t>Medium duty electric package</t>
  </si>
  <si>
    <t>SW-TK0560</t>
  </si>
  <si>
    <t>Medium duty hydraulic package</t>
  </si>
  <si>
    <t>SW-TK0565</t>
  </si>
  <si>
    <t>Snow blower</t>
  </si>
  <si>
    <t>SW-TK0570</t>
  </si>
  <si>
    <t>Sweeper</t>
  </si>
  <si>
    <t>Autocar Truck Chassis</t>
  </si>
  <si>
    <t>Combination Dump Body</t>
  </si>
  <si>
    <t>EQUIPMENT PACKAGES</t>
  </si>
  <si>
    <t>Equipment Packages and Chassis</t>
  </si>
  <si>
    <t>Single axle equipment package complete with plow, plow harness, wing, wing harness, cross conveyor, spreader system, pre-wet system, in-cab controls, and a proline dump body.  Chassis not included.</t>
  </si>
  <si>
    <t>Tandem axle equipment package complete with plow, plow harness, wing, wing harness, cross conveyor, spreader system, pre-wet system, in-cab controls, and a proline dump body.  Chassis not included.</t>
  </si>
  <si>
    <t>Single axle equipment package complete with plow, plow harness, wing, wing harness, spreader system, spinner, in-cab controls, and a side dump body.  Chassis not included.</t>
  </si>
  <si>
    <t>Tandem axle equipment package complete with plow, plow harness, wing, wing harness, spreader system, spinner, in-cab controls, and a side dump body.  Chassis not included.</t>
  </si>
  <si>
    <t>Mack/Volvo Truck Chassis</t>
  </si>
  <si>
    <t>Peterbuilt Truck Chassis</t>
  </si>
  <si>
    <t>SW-CH0500</t>
  </si>
  <si>
    <t>SW-CH0505</t>
  </si>
  <si>
    <t>SW-CH0600</t>
  </si>
  <si>
    <t>SW-CH0605</t>
  </si>
  <si>
    <t>SW-CH0700</t>
  </si>
  <si>
    <t>Drop bar hitch with 12" channel bumper ends</t>
  </si>
  <si>
    <t>Hino Truck Chassis</t>
  </si>
  <si>
    <t>SW-CH0800</t>
  </si>
  <si>
    <t>SW-CH0810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</si>
</sst>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2" formatCode="_(&quot;$&quot;* #,##0_);_(&quot;$&quot;* \(#,##0\);_(&quot;$&quot;* &quot;-&quot;_);_(@_)"/>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b/>
      <sz val="14"/>
      <color theme="1"/>
      <name val="Calibri"/>
      <family val="2"/>
      <scheme val="minor"/>
    </font>
    <font>
      <sz val="11"/>
      <name val="Calibri"/>
      <family val="2"/>
      <scheme val="minor"/>
    </font>
    <font>
      <sz val="11"/>
      <color rgb="FF0070C0"/>
      <name val="Calibri"/>
      <family val="2"/>
      <scheme val="minor"/>
    </font>
    <font>
      <sz val="10"/>
      <name val="Arial"/>
      <family val="2"/>
    </font>
    <font>
      <b/>
      <sz val="18"/>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cellStyleXfs>
  <cellXfs count="284">
    <xf numFmtId="0" fontId="0" fillId="0" borderId="0" xfId="0"/>
    <xf numFmtId="44" fontId="0" fillId="0" borderId="0" xfId="1" applyFont="1"/>
    <xf numFmtId="0" fontId="0" fillId="0" borderId="0" xfId="0" applyBorder="1" applyAlignment="1">
      <alignment horizontal="center"/>
    </xf>
    <xf numFmtId="0" fontId="0" fillId="0" borderId="1" xfId="0" applyBorder="1"/>
    <xf numFmtId="44" fontId="0" fillId="0" borderId="1" xfId="1" applyFont="1" applyBorder="1"/>
    <xf numFmtId="0" fontId="0" fillId="0" borderId="0" xfId="0" applyBorder="1"/>
    <xf numFmtId="44" fontId="0" fillId="0" borderId="0" xfId="1" applyFont="1" applyBorder="1"/>
    <xf numFmtId="0" fontId="0" fillId="0" borderId="0" xfId="0" applyBorder="1" applyAlignment="1">
      <alignment horizontal="center"/>
    </xf>
    <xf numFmtId="0" fontId="0" fillId="0" borderId="0" xfId="0" applyAlignment="1">
      <alignment horizontal="center"/>
    </xf>
    <xf numFmtId="0" fontId="0" fillId="0" borderId="0" xfId="0"/>
    <xf numFmtId="44" fontId="0" fillId="0" borderId="0" xfId="1" applyFont="1"/>
    <xf numFmtId="0" fontId="0" fillId="0" borderId="0" xfId="0"/>
    <xf numFmtId="44" fontId="0" fillId="0" borderId="12" xfId="1" applyFont="1" applyBorder="1"/>
    <xf numFmtId="44" fontId="0" fillId="0" borderId="17" xfId="1" applyFont="1" applyBorder="1"/>
    <xf numFmtId="0" fontId="0" fillId="0" borderId="18" xfId="0" applyBorder="1"/>
    <xf numFmtId="44" fontId="0" fillId="0" borderId="19" xfId="1" applyFont="1" applyBorder="1"/>
    <xf numFmtId="0" fontId="0" fillId="0" borderId="20" xfId="0" applyBorder="1"/>
    <xf numFmtId="44" fontId="0" fillId="0" borderId="22" xfId="1" applyFont="1" applyBorder="1"/>
    <xf numFmtId="0" fontId="0" fillId="0" borderId="15" xfId="0" applyBorder="1"/>
    <xf numFmtId="44" fontId="0" fillId="0" borderId="16" xfId="1" applyFont="1" applyBorder="1"/>
    <xf numFmtId="0" fontId="0" fillId="0" borderId="0" xfId="0" applyBorder="1" applyAlignment="1">
      <alignment horizontal="center"/>
    </xf>
    <xf numFmtId="0" fontId="0" fillId="0" borderId="30" xfId="0" applyBorder="1"/>
    <xf numFmtId="44" fontId="0" fillId="0" borderId="10" xfId="1" applyFont="1" applyBorder="1"/>
    <xf numFmtId="44" fontId="0" fillId="0" borderId="0" xfId="1" applyFont="1" applyBorder="1" applyAlignment="1">
      <alignment horizontal="center"/>
    </xf>
    <xf numFmtId="0" fontId="0" fillId="0" borderId="0" xfId="0" applyBorder="1" applyAlignment="1"/>
    <xf numFmtId="0" fontId="4" fillId="0" borderId="0" xfId="0" applyFont="1" applyBorder="1" applyAlignment="1"/>
    <xf numFmtId="0" fontId="0" fillId="0" borderId="0" xfId="0" applyBorder="1" applyAlignment="1">
      <alignment horizontal="center"/>
    </xf>
    <xf numFmtId="44" fontId="0" fillId="0" borderId="4" xfId="1" applyFont="1" applyBorder="1"/>
    <xf numFmtId="0" fontId="0" fillId="0" borderId="0" xfId="0" applyFill="1" applyBorder="1"/>
    <xf numFmtId="44" fontId="0" fillId="0" borderId="0" xfId="1" applyFont="1" applyFill="1" applyBorder="1"/>
    <xf numFmtId="0" fontId="4" fillId="0" borderId="0" xfId="0" applyFont="1" applyBorder="1" applyAlignment="1">
      <alignment horizontal="center"/>
    </xf>
    <xf numFmtId="44" fontId="0" fillId="0" borderId="11" xfId="1" applyFont="1" applyBorder="1"/>
    <xf numFmtId="0" fontId="0" fillId="0" borderId="0" xfId="0" applyAlignment="1">
      <alignment horizontal="left"/>
    </xf>
    <xf numFmtId="0" fontId="0" fillId="0" borderId="0" xfId="0" applyBorder="1" applyAlignment="1">
      <alignment horizontal="left"/>
    </xf>
    <xf numFmtId="0" fontId="4" fillId="0" borderId="0" xfId="0" applyFont="1" applyBorder="1" applyAlignment="1">
      <alignment horizontal="left"/>
    </xf>
    <xf numFmtId="0" fontId="0" fillId="0" borderId="15" xfId="0" applyBorder="1" applyAlignment="1">
      <alignment horizontal="left"/>
    </xf>
    <xf numFmtId="0" fontId="0" fillId="0" borderId="18" xfId="0" applyBorder="1" applyAlignment="1">
      <alignment horizontal="left"/>
    </xf>
    <xf numFmtId="0" fontId="0" fillId="0" borderId="33" xfId="0" applyBorder="1" applyAlignment="1">
      <alignment horizontal="center"/>
    </xf>
    <xf numFmtId="44" fontId="0" fillId="0" borderId="33" xfId="1" applyFont="1" applyBorder="1" applyAlignment="1">
      <alignment horizontal="center"/>
    </xf>
    <xf numFmtId="0" fontId="0" fillId="0" borderId="1" xfId="0" applyBorder="1" applyAlignment="1">
      <alignment horizontal="center"/>
    </xf>
    <xf numFmtId="44" fontId="0" fillId="0" borderId="1" xfId="1" applyFont="1" applyBorder="1" applyAlignment="1">
      <alignment horizontal="center"/>
    </xf>
    <xf numFmtId="0" fontId="0" fillId="2" borderId="5" xfId="0" applyFill="1" applyBorder="1" applyAlignment="1">
      <alignment horizontal="left"/>
    </xf>
    <xf numFmtId="0" fontId="0" fillId="2" borderId="0" xfId="0" applyFill="1" applyBorder="1"/>
    <xf numFmtId="44" fontId="0" fillId="2" borderId="0" xfId="1" applyFont="1" applyFill="1" applyBorder="1"/>
    <xf numFmtId="44" fontId="0" fillId="2" borderId="6" xfId="1" applyFont="1" applyFill="1" applyBorder="1"/>
    <xf numFmtId="0" fontId="0" fillId="2" borderId="5" xfId="0" applyFill="1" applyBorder="1" applyAlignment="1">
      <alignment horizontal="center"/>
    </xf>
    <xf numFmtId="0" fontId="0" fillId="2" borderId="0" xfId="0" applyFill="1" applyBorder="1" applyAlignment="1">
      <alignment wrapText="1"/>
    </xf>
    <xf numFmtId="44" fontId="0" fillId="2" borderId="33" xfId="1" applyFont="1" applyFill="1" applyBorder="1"/>
    <xf numFmtId="44" fontId="0" fillId="2" borderId="44" xfId="1" applyFont="1" applyFill="1" applyBorder="1"/>
    <xf numFmtId="0" fontId="0" fillId="2" borderId="43" xfId="0" applyFill="1" applyBorder="1" applyAlignment="1">
      <alignment horizontal="left"/>
    </xf>
    <xf numFmtId="0" fontId="0" fillId="0" borderId="32" xfId="0" applyBorder="1"/>
    <xf numFmtId="0" fontId="0" fillId="0" borderId="42" xfId="0" applyBorder="1"/>
    <xf numFmtId="0" fontId="0" fillId="0" borderId="25" xfId="0" applyBorder="1"/>
    <xf numFmtId="0" fontId="0" fillId="0" borderId="26" xfId="0" applyBorder="1"/>
    <xf numFmtId="0" fontId="0" fillId="2" borderId="2" xfId="0" applyFill="1" applyBorder="1" applyAlignment="1">
      <alignment horizontal="left"/>
    </xf>
    <xf numFmtId="0" fontId="0" fillId="2" borderId="3" xfId="0" applyFill="1" applyBorder="1"/>
    <xf numFmtId="44" fontId="0" fillId="2" borderId="3" xfId="1" applyFont="1" applyFill="1" applyBorder="1"/>
    <xf numFmtId="44" fontId="0" fillId="2" borderId="4" xfId="1" applyFont="1" applyFill="1" applyBorder="1"/>
    <xf numFmtId="0" fontId="0" fillId="2" borderId="3" xfId="0" applyFill="1" applyBorder="1" applyAlignment="1"/>
    <xf numFmtId="44" fontId="0" fillId="2" borderId="3" xfId="1" applyFont="1" applyFill="1" applyBorder="1" applyAlignment="1"/>
    <xf numFmtId="0" fontId="2" fillId="2" borderId="46" xfId="0" applyFont="1" applyFill="1" applyBorder="1" applyAlignment="1">
      <alignment horizontal="left"/>
    </xf>
    <xf numFmtId="0" fontId="0" fillId="2" borderId="7" xfId="0" applyFill="1" applyBorder="1" applyAlignment="1">
      <alignment horizontal="center"/>
    </xf>
    <xf numFmtId="44" fontId="0" fillId="2" borderId="7" xfId="1" applyFont="1" applyFill="1" applyBorder="1"/>
    <xf numFmtId="44" fontId="0" fillId="2" borderId="8" xfId="1" applyFont="1" applyFill="1" applyBorder="1"/>
    <xf numFmtId="0" fontId="0" fillId="0" borderId="7" xfId="0" applyFill="1" applyBorder="1" applyAlignment="1">
      <alignment horizontal="left"/>
    </xf>
    <xf numFmtId="0" fontId="0" fillId="0" borderId="0" xfId="0" applyFill="1"/>
    <xf numFmtId="44" fontId="0" fillId="0" borderId="0" xfId="1" applyFont="1" applyFill="1"/>
    <xf numFmtId="0" fontId="0" fillId="0" borderId="2" xfId="0" applyBorder="1"/>
    <xf numFmtId="0" fontId="2" fillId="0" borderId="3" xfId="0" applyFont="1" applyBorder="1" applyAlignment="1">
      <alignment horizontal="center"/>
    </xf>
    <xf numFmtId="44" fontId="0" fillId="0" borderId="3" xfId="1" applyFont="1" applyBorder="1"/>
    <xf numFmtId="44" fontId="0" fillId="0" borderId="21" xfId="0" applyNumberFormat="1" applyBorder="1"/>
    <xf numFmtId="0" fontId="0" fillId="0" borderId="16" xfId="0" applyBorder="1" applyAlignment="1">
      <alignment vertical="center" wrapText="1"/>
    </xf>
    <xf numFmtId="0" fontId="0" fillId="2" borderId="0" xfId="0" applyFill="1" applyBorder="1" applyAlignment="1">
      <alignment vertical="center" wrapText="1"/>
    </xf>
    <xf numFmtId="0" fontId="0" fillId="0" borderId="12" xfId="0" applyBorder="1" applyAlignment="1">
      <alignment vertical="center" wrapText="1"/>
    </xf>
    <xf numFmtId="0" fontId="0" fillId="0" borderId="12" xfId="0" applyFill="1" applyBorder="1" applyAlignment="1">
      <alignment vertical="center" wrapText="1"/>
    </xf>
    <xf numFmtId="0" fontId="5" fillId="0" borderId="12" xfId="0" applyFont="1" applyFill="1" applyBorder="1" applyAlignment="1">
      <alignment vertical="center" wrapText="1"/>
    </xf>
    <xf numFmtId="0" fontId="0" fillId="2" borderId="33" xfId="0" applyFill="1" applyBorder="1" applyAlignment="1">
      <alignment vertical="center" wrapText="1"/>
    </xf>
    <xf numFmtId="0" fontId="0" fillId="0" borderId="29" xfId="0" applyFill="1" applyBorder="1" applyAlignment="1">
      <alignment vertical="center" wrapText="1"/>
    </xf>
    <xf numFmtId="0" fontId="0" fillId="0" borderId="25" xfId="0" applyBorder="1" applyAlignment="1">
      <alignment vertical="center" wrapText="1"/>
    </xf>
    <xf numFmtId="0" fontId="0" fillId="0" borderId="32" xfId="0" applyBorder="1" applyAlignment="1">
      <alignment vertical="center"/>
    </xf>
    <xf numFmtId="0" fontId="0" fillId="0" borderId="18" xfId="0" applyBorder="1" applyAlignment="1">
      <alignment vertical="center"/>
    </xf>
    <xf numFmtId="0" fontId="0" fillId="0" borderId="12" xfId="0" applyBorder="1" applyAlignment="1">
      <alignment vertical="center"/>
    </xf>
    <xf numFmtId="44" fontId="0" fillId="0" borderId="12" xfId="1" applyFont="1" applyBorder="1" applyAlignment="1">
      <alignment vertical="center"/>
    </xf>
    <xf numFmtId="44" fontId="0" fillId="0" borderId="19" xfId="1" applyFont="1" applyBorder="1" applyAlignment="1">
      <alignment vertical="center"/>
    </xf>
    <xf numFmtId="0" fontId="0" fillId="0" borderId="12" xfId="0" applyFill="1" applyBorder="1" applyAlignment="1">
      <alignment vertical="center"/>
    </xf>
    <xf numFmtId="44" fontId="0" fillId="0" borderId="19" xfId="1" applyFont="1" applyFill="1" applyBorder="1" applyAlignment="1">
      <alignment vertical="center"/>
    </xf>
    <xf numFmtId="0" fontId="0" fillId="0" borderId="21" xfId="0" applyBorder="1" applyAlignment="1">
      <alignment vertical="center"/>
    </xf>
    <xf numFmtId="44" fontId="0" fillId="0" borderId="21" xfId="1" applyFont="1" applyBorder="1" applyAlignment="1">
      <alignment vertical="center"/>
    </xf>
    <xf numFmtId="44" fontId="0" fillId="0" borderId="22" xfId="1" applyFont="1" applyFill="1" applyBorder="1" applyAlignment="1">
      <alignment vertical="center"/>
    </xf>
    <xf numFmtId="44" fontId="0" fillId="0" borderId="31" xfId="1" applyFont="1" applyBorder="1" applyAlignment="1">
      <alignment vertical="center"/>
    </xf>
    <xf numFmtId="0" fontId="0" fillId="0" borderId="20" xfId="0" applyBorder="1" applyAlignment="1">
      <alignment vertical="center"/>
    </xf>
    <xf numFmtId="0" fontId="0" fillId="0" borderId="21" xfId="0" applyFill="1" applyBorder="1" applyAlignment="1">
      <alignment vertical="center"/>
    </xf>
    <xf numFmtId="44" fontId="0" fillId="0" borderId="22" xfId="1" applyFont="1" applyBorder="1" applyAlignment="1">
      <alignment vertical="center"/>
    </xf>
    <xf numFmtId="0" fontId="0" fillId="0" borderId="18" xfId="0" applyFill="1" applyBorder="1" applyAlignment="1">
      <alignment vertical="center"/>
    </xf>
    <xf numFmtId="44" fontId="0" fillId="0" borderId="12" xfId="1" applyFont="1" applyFill="1" applyBorder="1" applyAlignment="1">
      <alignment vertical="center"/>
    </xf>
    <xf numFmtId="44" fontId="0" fillId="0" borderId="21" xfId="1" applyFont="1" applyFill="1" applyBorder="1" applyAlignment="1">
      <alignment vertical="center"/>
    </xf>
    <xf numFmtId="0" fontId="0" fillId="0" borderId="36" xfId="0" applyBorder="1" applyAlignment="1">
      <alignment vertical="center"/>
    </xf>
    <xf numFmtId="0" fontId="0" fillId="0" borderId="14" xfId="0" applyBorder="1" applyAlignment="1">
      <alignment vertical="center"/>
    </xf>
    <xf numFmtId="44" fontId="0" fillId="0" borderId="13" xfId="1" applyFont="1" applyFill="1" applyBorder="1" applyAlignment="1">
      <alignment vertical="center"/>
    </xf>
    <xf numFmtId="44" fontId="0" fillId="0" borderId="37" xfId="1" applyFont="1" applyBorder="1" applyAlignment="1">
      <alignmen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vertical="center" wrapText="1"/>
    </xf>
    <xf numFmtId="0" fontId="0" fillId="0" borderId="35" xfId="0" applyBorder="1" applyAlignment="1">
      <alignment horizontal="left" vertical="center"/>
    </xf>
    <xf numFmtId="0" fontId="0" fillId="0" borderId="29" xfId="0" applyBorder="1" applyAlignment="1">
      <alignment vertical="center" wrapText="1"/>
    </xf>
    <xf numFmtId="44" fontId="0" fillId="0" borderId="38" xfId="1" applyFont="1" applyBorder="1" applyAlignment="1">
      <alignment vertical="center"/>
    </xf>
    <xf numFmtId="0" fontId="0" fillId="0" borderId="30" xfId="0" applyBorder="1" applyAlignment="1">
      <alignment horizontal="left" vertical="center"/>
    </xf>
    <xf numFmtId="0" fontId="0" fillId="0" borderId="13" xfId="0" applyBorder="1" applyAlignment="1">
      <alignment vertical="center" wrapText="1"/>
    </xf>
    <xf numFmtId="8" fontId="0" fillId="0" borderId="13" xfId="0" applyNumberFormat="1" applyBorder="1" applyAlignment="1">
      <alignment vertical="center"/>
    </xf>
    <xf numFmtId="0" fontId="0" fillId="0" borderId="18" xfId="0" applyFont="1" applyBorder="1" applyAlignment="1">
      <alignment horizontal="left" vertical="center" wrapText="1"/>
    </xf>
    <xf numFmtId="0" fontId="0" fillId="0" borderId="12" xfId="0" applyFont="1" applyBorder="1" applyAlignment="1">
      <alignment horizontal="left" vertical="center" wrapText="1"/>
    </xf>
    <xf numFmtId="44" fontId="0" fillId="0" borderId="12" xfId="1" applyFont="1" applyBorder="1" applyAlignment="1">
      <alignment horizontal="center" vertical="center" wrapText="1"/>
    </xf>
    <xf numFmtId="44" fontId="0" fillId="0" borderId="19" xfId="1" applyFont="1" applyBorder="1" applyAlignment="1">
      <alignment horizontal="center" vertical="center" wrapText="1"/>
    </xf>
    <xf numFmtId="44" fontId="0" fillId="0" borderId="32" xfId="1" applyFont="1" applyBorder="1" applyAlignment="1">
      <alignment horizontal="center" vertical="center" wrapText="1"/>
    </xf>
    <xf numFmtId="0" fontId="0" fillId="0" borderId="21" xfId="0" applyFill="1" applyBorder="1" applyAlignment="1">
      <alignment vertical="center" wrapText="1"/>
    </xf>
    <xf numFmtId="0" fontId="0" fillId="0" borderId="15" xfId="0" applyBorder="1" applyAlignment="1">
      <alignment horizontal="left" vertical="center"/>
    </xf>
    <xf numFmtId="0" fontId="0" fillId="0" borderId="16" xfId="0" applyBorder="1" applyAlignment="1">
      <alignment vertical="center"/>
    </xf>
    <xf numFmtId="44" fontId="0" fillId="0" borderId="16" xfId="1" applyFont="1" applyBorder="1" applyAlignment="1">
      <alignment vertical="center"/>
    </xf>
    <xf numFmtId="44" fontId="0" fillId="0" borderId="17" xfId="1" applyFont="1" applyBorder="1" applyAlignment="1">
      <alignment vertical="center"/>
    </xf>
    <xf numFmtId="0" fontId="0" fillId="0" borderId="12" xfId="0" applyBorder="1" applyAlignment="1">
      <alignment horizontal="left" vertical="center"/>
    </xf>
    <xf numFmtId="0" fontId="0" fillId="2" borderId="0" xfId="0" applyFill="1" applyBorder="1" applyAlignment="1">
      <alignment vertical="center"/>
    </xf>
    <xf numFmtId="44" fontId="0" fillId="2" borderId="0" xfId="1" applyFont="1" applyFill="1" applyBorder="1" applyAlignment="1">
      <alignment vertical="center"/>
    </xf>
    <xf numFmtId="44" fontId="0" fillId="2" borderId="6" xfId="1" applyFont="1" applyFill="1" applyBorder="1" applyAlignment="1">
      <alignment vertical="center"/>
    </xf>
    <xf numFmtId="0" fontId="0" fillId="0" borderId="7" xfId="0" applyBorder="1" applyAlignment="1">
      <alignment horizontal="left" vertical="center"/>
    </xf>
    <xf numFmtId="0" fontId="0" fillId="0" borderId="7" xfId="0" applyBorder="1" applyAlignment="1">
      <alignment vertical="center"/>
    </xf>
    <xf numFmtId="44" fontId="0" fillId="0" borderId="25" xfId="1" applyFont="1" applyBorder="1" applyAlignment="1">
      <alignment vertical="center"/>
    </xf>
    <xf numFmtId="44" fontId="0" fillId="0" borderId="7" xfId="1" applyFont="1" applyBorder="1" applyAlignment="1">
      <alignment vertical="center"/>
    </xf>
    <xf numFmtId="44" fontId="0" fillId="0" borderId="4" xfId="1" applyFont="1" applyBorder="1" applyAlignment="1">
      <alignment vertical="center"/>
    </xf>
    <xf numFmtId="0" fontId="0" fillId="0" borderId="36" xfId="0" applyBorder="1" applyAlignment="1">
      <alignment horizontal="left" vertical="center"/>
    </xf>
    <xf numFmtId="44" fontId="0" fillId="0" borderId="23" xfId="1" applyFont="1" applyBorder="1" applyAlignment="1">
      <alignment vertical="center"/>
    </xf>
    <xf numFmtId="0" fontId="0" fillId="2" borderId="43" xfId="0" applyFill="1" applyBorder="1" applyAlignment="1">
      <alignment horizontal="left" vertical="center"/>
    </xf>
    <xf numFmtId="0" fontId="0" fillId="2" borderId="33" xfId="0" applyFill="1" applyBorder="1" applyAlignment="1">
      <alignment vertical="center"/>
    </xf>
    <xf numFmtId="44" fontId="0" fillId="2" borderId="33" xfId="1" applyFont="1" applyFill="1" applyBorder="1" applyAlignment="1">
      <alignment vertical="center"/>
    </xf>
    <xf numFmtId="44" fontId="0" fillId="2" borderId="44" xfId="1" applyFont="1" applyFill="1" applyBorder="1" applyAlignment="1">
      <alignment vertical="center"/>
    </xf>
    <xf numFmtId="0" fontId="0" fillId="0" borderId="40" xfId="0" applyBorder="1" applyAlignment="1">
      <alignment horizontal="left" vertical="center"/>
    </xf>
    <xf numFmtId="0" fontId="0" fillId="0" borderId="23" xfId="0" applyBorder="1" applyAlignment="1">
      <alignment vertical="center"/>
    </xf>
    <xf numFmtId="44" fontId="0" fillId="0" borderId="41" xfId="1" applyFont="1" applyBorder="1" applyAlignment="1">
      <alignment vertical="center"/>
    </xf>
    <xf numFmtId="0" fontId="0" fillId="0" borderId="29" xfId="0" applyBorder="1" applyAlignment="1">
      <alignment vertical="center"/>
    </xf>
    <xf numFmtId="44" fontId="0" fillId="0" borderId="29" xfId="1" applyFont="1" applyBorder="1" applyAlignment="1">
      <alignment vertical="center"/>
    </xf>
    <xf numFmtId="0" fontId="0" fillId="0" borderId="0" xfId="0" applyBorder="1" applyAlignment="1">
      <alignment horizontal="left" vertical="center"/>
    </xf>
    <xf numFmtId="0" fontId="0" fillId="0" borderId="0" xfId="0" applyBorder="1" applyAlignment="1">
      <alignment vertical="center"/>
    </xf>
    <xf numFmtId="44" fontId="0" fillId="0" borderId="0" xfId="1" applyFont="1" applyBorder="1" applyAlignment="1">
      <alignment vertical="center"/>
    </xf>
    <xf numFmtId="44" fontId="0" fillId="0" borderId="27" xfId="1" applyFont="1" applyBorder="1" applyAlignment="1">
      <alignment vertical="center"/>
    </xf>
    <xf numFmtId="44" fontId="0" fillId="0" borderId="28" xfId="1" applyFont="1" applyBorder="1" applyAlignment="1">
      <alignment vertical="center"/>
    </xf>
    <xf numFmtId="0" fontId="0" fillId="0" borderId="18" xfId="0" applyFill="1" applyBorder="1" applyAlignment="1">
      <alignment horizontal="left" vertical="center"/>
    </xf>
    <xf numFmtId="0" fontId="0" fillId="2" borderId="5" xfId="0" applyFill="1" applyBorder="1" applyAlignment="1">
      <alignment horizontal="left" vertical="center"/>
    </xf>
    <xf numFmtId="0" fontId="0" fillId="0" borderId="0" xfId="0" applyAlignment="1">
      <alignment wrapText="1"/>
    </xf>
    <xf numFmtId="0" fontId="4" fillId="0" borderId="0" xfId="0" applyFont="1" applyBorder="1" applyAlignment="1">
      <alignment vertical="center"/>
    </xf>
    <xf numFmtId="0" fontId="0" fillId="0" borderId="0" xfId="0" applyBorder="1" applyAlignment="1">
      <alignment horizontal="center" vertical="center"/>
    </xf>
    <xf numFmtId="44" fontId="0" fillId="0" borderId="0" xfId="1" applyFont="1" applyBorder="1" applyAlignment="1">
      <alignment horizontal="center" vertical="center"/>
    </xf>
    <xf numFmtId="0" fontId="0" fillId="0" borderId="33" xfId="0" applyBorder="1" applyAlignment="1">
      <alignment horizontal="center" vertical="center"/>
    </xf>
    <xf numFmtId="44" fontId="0" fillId="0" borderId="33" xfId="1" applyFont="1" applyBorder="1" applyAlignment="1">
      <alignment horizontal="center" vertical="center"/>
    </xf>
    <xf numFmtId="0" fontId="0" fillId="0" borderId="0" xfId="0" applyAlignment="1">
      <alignment vertical="center"/>
    </xf>
    <xf numFmtId="44" fontId="0" fillId="0" borderId="0" xfId="1" applyFont="1" applyAlignment="1">
      <alignment vertical="center"/>
    </xf>
    <xf numFmtId="0" fontId="0" fillId="0" borderId="18" xfId="0" applyFill="1" applyBorder="1" applyAlignment="1">
      <alignment horizontal="center" vertical="center"/>
    </xf>
    <xf numFmtId="0" fontId="0" fillId="2" borderId="43" xfId="0" applyFill="1" applyBorder="1" applyAlignment="1">
      <alignment horizontal="center" vertical="center"/>
    </xf>
    <xf numFmtId="0" fontId="0" fillId="0" borderId="35" xfId="0" applyFill="1" applyBorder="1" applyAlignment="1">
      <alignment horizontal="center" vertical="center"/>
    </xf>
    <xf numFmtId="44" fontId="0" fillId="0" borderId="29" xfId="1" applyFont="1" applyFill="1" applyBorder="1" applyAlignment="1">
      <alignment vertical="center"/>
    </xf>
    <xf numFmtId="44" fontId="0" fillId="0" borderId="38" xfId="1" applyFont="1" applyFill="1" applyBorder="1" applyAlignment="1">
      <alignment vertical="center"/>
    </xf>
    <xf numFmtId="44" fontId="0" fillId="0" borderId="16" xfId="0" applyNumberFormat="1" applyBorder="1" applyAlignment="1">
      <alignment vertical="center" wrapText="1"/>
    </xf>
    <xf numFmtId="44" fontId="0" fillId="0" borderId="21" xfId="0" applyNumberFormat="1" applyBorder="1" applyAlignment="1">
      <alignment vertical="center" wrapText="1"/>
    </xf>
    <xf numFmtId="44" fontId="0" fillId="0" borderId="32" xfId="1" applyFont="1" applyBorder="1" applyAlignment="1">
      <alignment vertical="center"/>
    </xf>
    <xf numFmtId="44" fontId="0" fillId="0" borderId="16" xfId="1" applyFont="1" applyBorder="1" applyAlignment="1">
      <alignment vertical="center" wrapText="1"/>
    </xf>
    <xf numFmtId="44" fontId="0" fillId="0" borderId="17" xfId="1" applyFont="1" applyBorder="1" applyAlignment="1">
      <alignment vertical="center" wrapText="1"/>
    </xf>
    <xf numFmtId="44" fontId="0" fillId="0" borderId="21" xfId="1" applyFont="1" applyBorder="1" applyAlignment="1">
      <alignment vertical="center" wrapText="1"/>
    </xf>
    <xf numFmtId="44" fontId="0" fillId="0" borderId="22" xfId="1" applyFont="1" applyBorder="1" applyAlignment="1">
      <alignment vertical="center" wrapText="1"/>
    </xf>
    <xf numFmtId="44" fontId="0" fillId="0" borderId="12" xfId="0" applyNumberFormat="1" applyBorder="1"/>
    <xf numFmtId="44" fontId="0" fillId="0" borderId="19" xfId="0" applyNumberFormat="1" applyBorder="1"/>
    <xf numFmtId="44" fontId="0" fillId="0" borderId="22" xfId="0" applyNumberFormat="1" applyBorder="1"/>
    <xf numFmtId="44" fontId="0" fillId="0" borderId="0" xfId="0" applyNumberFormat="1"/>
    <xf numFmtId="0" fontId="2" fillId="0" borderId="32" xfId="0" applyFont="1" applyBorder="1"/>
    <xf numFmtId="0" fontId="2" fillId="0" borderId="32" xfId="0" applyFont="1" applyBorder="1" applyAlignment="1">
      <alignment horizontal="center"/>
    </xf>
    <xf numFmtId="44" fontId="2" fillId="0" borderId="32" xfId="1" applyFont="1" applyBorder="1"/>
    <xf numFmtId="0" fontId="0" fillId="0" borderId="0" xfId="0"/>
    <xf numFmtId="44" fontId="0" fillId="0" borderId="29" xfId="1" applyFont="1" applyFill="1" applyBorder="1"/>
    <xf numFmtId="44" fontId="0" fillId="0" borderId="38" xfId="1" applyFont="1" applyFill="1" applyBorder="1"/>
    <xf numFmtId="0" fontId="4" fillId="0" borderId="0" xfId="0" applyFont="1"/>
    <xf numFmtId="0" fontId="2" fillId="0" borderId="0" xfId="0" applyFont="1" applyAlignment="1">
      <alignment horizontal="center"/>
    </xf>
    <xf numFmtId="0" fontId="0" fillId="0" borderId="0" xfId="0" applyFill="1" applyBorder="1" applyAlignment="1">
      <alignment vertical="center" wrapText="1"/>
    </xf>
    <xf numFmtId="44" fontId="0" fillId="0" borderId="0" xfId="1" applyFont="1" applyBorder="1" applyAlignment="1">
      <alignment horizontal="center" vertical="center" wrapText="1"/>
    </xf>
    <xf numFmtId="0" fontId="0" fillId="0" borderId="14" xfId="0" applyFill="1" applyBorder="1" applyAlignment="1">
      <alignment vertical="center" wrapText="1"/>
    </xf>
    <xf numFmtId="0" fontId="0" fillId="0" borderId="12" xfId="0" applyBorder="1"/>
    <xf numFmtId="44" fontId="0" fillId="0" borderId="0" xfId="0" applyNumberFormat="1" applyBorder="1"/>
    <xf numFmtId="44" fontId="0" fillId="0" borderId="0" xfId="0" applyNumberFormat="1" applyFill="1" applyBorder="1"/>
    <xf numFmtId="44" fontId="0" fillId="0" borderId="0" xfId="0" applyNumberFormat="1" applyFill="1"/>
    <xf numFmtId="0" fontId="0" fillId="0" borderId="21" xfId="0" applyBorder="1"/>
    <xf numFmtId="44" fontId="0" fillId="0" borderId="21" xfId="1" applyFont="1" applyBorder="1" applyAlignment="1">
      <alignment horizontal="center" vertical="center" wrapText="1"/>
    </xf>
    <xf numFmtId="0" fontId="0" fillId="0" borderId="13" xfId="0" applyBorder="1"/>
    <xf numFmtId="44" fontId="0" fillId="0" borderId="13" xfId="1" applyFont="1" applyBorder="1" applyAlignment="1">
      <alignment horizontal="center" vertical="center" wrapText="1"/>
    </xf>
    <xf numFmtId="0" fontId="0" fillId="0" borderId="36" xfId="0" applyFill="1" applyBorder="1" applyAlignment="1">
      <alignment horizontal="left" vertical="center"/>
    </xf>
    <xf numFmtId="0" fontId="0" fillId="0" borderId="43" xfId="0" applyFill="1" applyBorder="1" applyAlignment="1">
      <alignment horizontal="left" vertical="center"/>
    </xf>
    <xf numFmtId="0" fontId="0" fillId="0" borderId="5" xfId="0" applyFill="1" applyBorder="1" applyAlignment="1">
      <alignment horizontal="left" vertical="center"/>
    </xf>
    <xf numFmtId="0" fontId="0" fillId="0" borderId="45" xfId="0" applyFill="1" applyBorder="1" applyAlignment="1">
      <alignment horizontal="left" vertical="center"/>
    </xf>
    <xf numFmtId="0" fontId="0" fillId="0" borderId="46" xfId="0" applyFill="1" applyBorder="1" applyAlignment="1">
      <alignment horizontal="left" vertical="center"/>
    </xf>
    <xf numFmtId="0" fontId="0" fillId="0" borderId="0" xfId="0" applyFill="1" applyBorder="1" applyAlignment="1">
      <alignment vertical="center"/>
    </xf>
    <xf numFmtId="44" fontId="0" fillId="0" borderId="0" xfId="1" applyFont="1" applyFill="1" applyBorder="1" applyAlignment="1">
      <alignment vertical="center"/>
    </xf>
    <xf numFmtId="44" fontId="0" fillId="0" borderId="6" xfId="1" applyFont="1" applyFill="1" applyBorder="1" applyAlignment="1">
      <alignment vertical="center"/>
    </xf>
    <xf numFmtId="0" fontId="0" fillId="0" borderId="33" xfId="0" applyFill="1" applyBorder="1" applyAlignment="1">
      <alignment vertical="center"/>
    </xf>
    <xf numFmtId="44" fontId="0" fillId="0" borderId="33" xfId="1" applyFont="1" applyFill="1" applyBorder="1" applyAlignment="1">
      <alignment vertical="center"/>
    </xf>
    <xf numFmtId="44" fontId="0" fillId="0" borderId="44" xfId="1" applyFont="1" applyFill="1" applyBorder="1" applyAlignment="1">
      <alignment vertical="center"/>
    </xf>
    <xf numFmtId="0" fontId="0" fillId="0" borderId="18" xfId="0" applyFill="1" applyBorder="1" applyAlignment="1">
      <alignment horizontal="left" vertical="center" wrapText="1"/>
    </xf>
    <xf numFmtId="0" fontId="0" fillId="0" borderId="12" xfId="0" applyFill="1" applyBorder="1" applyAlignment="1">
      <alignment horizontal="left" vertical="center" wrapText="1"/>
    </xf>
    <xf numFmtId="6" fontId="0" fillId="0" borderId="12" xfId="1" applyNumberFormat="1" applyFont="1" applyFill="1" applyBorder="1" applyAlignment="1">
      <alignment horizontal="right" vertical="center" wrapText="1"/>
    </xf>
    <xf numFmtId="44" fontId="0" fillId="0" borderId="19" xfId="1" applyFont="1" applyFill="1" applyBorder="1" applyAlignment="1">
      <alignment horizontal="right" vertical="center"/>
    </xf>
    <xf numFmtId="6" fontId="0" fillId="0" borderId="32" xfId="1" applyNumberFormat="1" applyFont="1" applyFill="1" applyBorder="1" applyAlignment="1">
      <alignment horizontal="right" vertical="center" wrapText="1"/>
    </xf>
    <xf numFmtId="6" fontId="0" fillId="0" borderId="0" xfId="1" applyNumberFormat="1" applyFont="1" applyFill="1" applyBorder="1" applyAlignment="1">
      <alignment horizontal="right" vertical="center" wrapText="1"/>
    </xf>
    <xf numFmtId="44" fontId="0" fillId="0" borderId="37" xfId="1" applyFont="1" applyFill="1" applyBorder="1" applyAlignment="1">
      <alignment horizontal="right" vertical="center"/>
    </xf>
    <xf numFmtId="0" fontId="0" fillId="0" borderId="20" xfId="0" applyFill="1" applyBorder="1" applyAlignment="1">
      <alignment horizontal="left" vertical="center" wrapText="1"/>
    </xf>
    <xf numFmtId="6" fontId="0" fillId="0" borderId="21" xfId="1" applyNumberFormat="1" applyFont="1" applyFill="1" applyBorder="1" applyAlignment="1">
      <alignment horizontal="right" vertical="center" wrapText="1"/>
    </xf>
    <xf numFmtId="44" fontId="0" fillId="0" borderId="22" xfId="1" applyFont="1" applyFill="1" applyBorder="1" applyAlignment="1">
      <alignment horizontal="right" vertical="center"/>
    </xf>
    <xf numFmtId="0" fontId="0" fillId="0" borderId="12" xfId="0" applyFill="1" applyBorder="1" applyAlignment="1">
      <alignment horizontal="left" vertical="center"/>
    </xf>
    <xf numFmtId="44" fontId="0" fillId="0" borderId="19" xfId="1" applyFont="1" applyFill="1" applyBorder="1" applyAlignment="1">
      <alignment horizontal="center" vertical="center"/>
    </xf>
    <xf numFmtId="44" fontId="1" fillId="0" borderId="19" xfId="1" applyFont="1" applyFill="1" applyBorder="1" applyAlignment="1">
      <alignment vertical="center"/>
    </xf>
    <xf numFmtId="0" fontId="0" fillId="0" borderId="20" xfId="0" applyFill="1" applyBorder="1" applyAlignment="1">
      <alignment vertical="center"/>
    </xf>
    <xf numFmtId="8" fontId="0" fillId="0" borderId="29" xfId="0" applyNumberFormat="1" applyBorder="1" applyAlignment="1">
      <alignment vertical="center"/>
    </xf>
    <xf numFmtId="0" fontId="0" fillId="0" borderId="0" xfId="0"/>
    <xf numFmtId="0" fontId="0" fillId="0" borderId="0" xfId="0"/>
    <xf numFmtId="0" fontId="0" fillId="0" borderId="12" xfId="0" applyBorder="1" applyAlignment="1">
      <alignment vertical="center"/>
    </xf>
    <xf numFmtId="44" fontId="0" fillId="0" borderId="12" xfId="1" applyFont="1" applyBorder="1" applyAlignment="1">
      <alignment vertical="center"/>
    </xf>
    <xf numFmtId="44" fontId="0" fillId="0" borderId="12" xfId="1" applyFont="1" applyFill="1" applyBorder="1" applyAlignment="1">
      <alignment vertical="center"/>
    </xf>
    <xf numFmtId="44" fontId="0" fillId="0" borderId="0" xfId="0" applyNumberFormat="1"/>
    <xf numFmtId="42" fontId="1" fillId="0" borderId="0" xfId="1" applyNumberFormat="1" applyFont="1" applyFill="1" applyBorder="1" applyAlignment="1"/>
    <xf numFmtId="0" fontId="0" fillId="0" borderId="35" xfId="0" applyFill="1" applyBorder="1" applyAlignment="1">
      <alignment horizontal="center"/>
    </xf>
    <xf numFmtId="0" fontId="0" fillId="0" borderId="29" xfId="0" applyFill="1" applyBorder="1" applyAlignment="1">
      <alignment wrapText="1"/>
    </xf>
    <xf numFmtId="0" fontId="0" fillId="0" borderId="5" xfId="0" applyFill="1" applyBorder="1" applyAlignment="1">
      <alignment horizontal="center" vertical="center"/>
    </xf>
    <xf numFmtId="0" fontId="0" fillId="0" borderId="18" xfId="0" applyFont="1" applyFill="1" applyBorder="1" applyAlignment="1">
      <alignment horizontal="left" vertical="center" wrapText="1"/>
    </xf>
    <xf numFmtId="44" fontId="0" fillId="0" borderId="32" xfId="1" applyFont="1" applyFill="1" applyBorder="1" applyAlignment="1">
      <alignment horizontal="center" vertical="center" wrapText="1"/>
    </xf>
    <xf numFmtId="44" fontId="0" fillId="0" borderId="23" xfId="1" applyNumberFormat="1" applyFont="1" applyFill="1" applyBorder="1" applyAlignment="1">
      <alignment horizontal="right" vertical="center"/>
    </xf>
    <xf numFmtId="44" fontId="0" fillId="0" borderId="41" xfId="1" applyNumberFormat="1" applyFont="1" applyFill="1" applyBorder="1" applyAlignment="1">
      <alignment horizontal="right" vertical="center"/>
    </xf>
    <xf numFmtId="44" fontId="0" fillId="0" borderId="12" xfId="1" applyNumberFormat="1" applyFont="1" applyFill="1" applyBorder="1" applyAlignment="1">
      <alignment horizontal="right" vertical="center"/>
    </xf>
    <xf numFmtId="44" fontId="0" fillId="0" borderId="19" xfId="1" applyNumberFormat="1" applyFont="1" applyFill="1" applyBorder="1" applyAlignment="1">
      <alignment horizontal="right" vertical="center"/>
    </xf>
    <xf numFmtId="44" fontId="0" fillId="0" borderId="21" xfId="1" applyNumberFormat="1" applyFont="1" applyFill="1" applyBorder="1" applyAlignment="1">
      <alignment horizontal="right" vertical="center"/>
    </xf>
    <xf numFmtId="44" fontId="0" fillId="0" borderId="22" xfId="1" applyNumberFormat="1" applyFont="1" applyFill="1" applyBorder="1" applyAlignment="1">
      <alignment horizontal="right" vertical="center"/>
    </xf>
    <xf numFmtId="0" fontId="0" fillId="0" borderId="0" xfId="0" applyFill="1" applyBorder="1" applyAlignment="1">
      <alignment horizontal="left" vertical="center"/>
    </xf>
    <xf numFmtId="44" fontId="0" fillId="0" borderId="31" xfId="1" applyFont="1" applyFill="1" applyBorder="1" applyAlignment="1">
      <alignment vertical="center"/>
    </xf>
    <xf numFmtId="0" fontId="0" fillId="0" borderId="7" xfId="0" applyFill="1" applyBorder="1"/>
    <xf numFmtId="44" fontId="0" fillId="0" borderId="7" xfId="1" applyFont="1" applyFill="1" applyBorder="1"/>
    <xf numFmtId="0" fontId="0" fillId="0" borderId="34" xfId="0" applyFill="1" applyBorder="1" applyAlignment="1">
      <alignment vertical="center"/>
    </xf>
    <xf numFmtId="44" fontId="0" fillId="0" borderId="37" xfId="1" applyFont="1" applyFill="1" applyBorder="1" applyAlignment="1">
      <alignment vertical="center"/>
    </xf>
    <xf numFmtId="0" fontId="0" fillId="0" borderId="12" xfId="0" applyFill="1" applyBorder="1"/>
    <xf numFmtId="0" fontId="0" fillId="0" borderId="20" xfId="0" applyFill="1" applyBorder="1" applyAlignment="1">
      <alignment horizontal="left" vertical="center"/>
    </xf>
    <xf numFmtId="0" fontId="0" fillId="0" borderId="15" xfId="0" applyFill="1" applyBorder="1" applyAlignment="1">
      <alignment horizontal="center" vertical="center"/>
    </xf>
    <xf numFmtId="0" fontId="0" fillId="0" borderId="16" xfId="0" applyFill="1" applyBorder="1" applyAlignment="1">
      <alignment vertical="center" wrapText="1"/>
    </xf>
    <xf numFmtId="44" fontId="0" fillId="0" borderId="16" xfId="1" applyFont="1" applyFill="1" applyBorder="1" applyAlignment="1">
      <alignment vertical="center"/>
    </xf>
    <xf numFmtId="44" fontId="0" fillId="0" borderId="17" xfId="1"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0" fillId="0" borderId="43" xfId="0" applyFill="1" applyBorder="1" applyAlignment="1">
      <alignment horizontal="center" vertical="center"/>
    </xf>
    <xf numFmtId="0" fontId="0" fillId="0" borderId="33" xfId="0" applyFill="1" applyBorder="1" applyAlignment="1">
      <alignment vertical="center" wrapText="1"/>
    </xf>
    <xf numFmtId="0" fontId="0" fillId="0" borderId="12" xfId="0" applyFill="1" applyBorder="1" applyAlignment="1">
      <alignment horizontal="center" vertical="center"/>
    </xf>
    <xf numFmtId="0" fontId="0" fillId="0" borderId="5" xfId="0" applyBorder="1"/>
    <xf numFmtId="44" fontId="0" fillId="0" borderId="6" xfId="1" applyFont="1" applyBorder="1"/>
    <xf numFmtId="0" fontId="0" fillId="0" borderId="5" xfId="0" applyFill="1" applyBorder="1" applyAlignment="1">
      <alignment vertical="center"/>
    </xf>
    <xf numFmtId="0" fontId="3" fillId="0" borderId="0" xfId="0" applyFont="1"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xf numFmtId="0" fontId="8" fillId="0" borderId="1" xfId="0" applyFont="1" applyBorder="1" applyAlignment="1">
      <alignment horizontal="center"/>
    </xf>
    <xf numFmtId="0" fontId="2" fillId="0" borderId="24" xfId="0" applyFont="1" applyFill="1" applyBorder="1" applyAlignment="1">
      <alignment horizontal="center"/>
    </xf>
    <xf numFmtId="0" fontId="2" fillId="0" borderId="25" xfId="0" applyFont="1" applyFill="1" applyBorder="1" applyAlignment="1">
      <alignment horizontal="center"/>
    </xf>
    <xf numFmtId="0" fontId="2" fillId="0" borderId="26" xfId="0" applyFont="1" applyFill="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9" xfId="0" applyFont="1" applyBorder="1" applyAlignment="1">
      <alignment horizontal="center"/>
    </xf>
    <xf numFmtId="0" fontId="0" fillId="0" borderId="10" xfId="0" applyBorder="1" applyAlignment="1">
      <alignment horizontal="center"/>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8" fillId="0" borderId="45" xfId="0" applyFont="1" applyBorder="1" applyAlignment="1">
      <alignment horizontal="center"/>
    </xf>
    <xf numFmtId="0" fontId="2" fillId="0" borderId="2" xfId="0" applyFont="1" applyBorder="1" applyAlignment="1">
      <alignment horizontal="center" vertical="center"/>
    </xf>
    <xf numFmtId="0" fontId="2" fillId="0" borderId="3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8" fillId="0" borderId="1" xfId="0" applyFont="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customXml" Target="../ink/ink4.xml"/><Relationship Id="rId13" Type="http://schemas.openxmlformats.org/officeDocument/2006/relationships/image" Target="../media/image7.png"/><Relationship Id="rId18" Type="http://schemas.openxmlformats.org/officeDocument/2006/relationships/customXml" Target="../ink/ink9.xml"/><Relationship Id="rId3" Type="http://schemas.openxmlformats.org/officeDocument/2006/relationships/image" Target="../media/image2.png"/><Relationship Id="rId21" Type="http://schemas.openxmlformats.org/officeDocument/2006/relationships/image" Target="../media/image11.png"/><Relationship Id="rId7" Type="http://schemas.openxmlformats.org/officeDocument/2006/relationships/image" Target="../media/image4.png"/><Relationship Id="rId12" Type="http://schemas.openxmlformats.org/officeDocument/2006/relationships/customXml" Target="../ink/ink6.xml"/><Relationship Id="rId17" Type="http://schemas.openxmlformats.org/officeDocument/2006/relationships/image" Target="../media/image9.png"/><Relationship Id="rId2" Type="http://schemas.openxmlformats.org/officeDocument/2006/relationships/customXml" Target="../ink/ink1.xml"/><Relationship Id="rId16" Type="http://schemas.openxmlformats.org/officeDocument/2006/relationships/customXml" Target="../ink/ink8.xml"/><Relationship Id="rId20" Type="http://schemas.openxmlformats.org/officeDocument/2006/relationships/customXml" Target="../ink/ink10.xml"/><Relationship Id="rId1" Type="http://schemas.openxmlformats.org/officeDocument/2006/relationships/image" Target="../media/image1.jpeg"/><Relationship Id="rId6" Type="http://schemas.openxmlformats.org/officeDocument/2006/relationships/customXml" Target="../ink/ink3.xm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png"/><Relationship Id="rId23" Type="http://schemas.openxmlformats.org/officeDocument/2006/relationships/image" Target="../media/image12.png"/><Relationship Id="rId10" Type="http://schemas.openxmlformats.org/officeDocument/2006/relationships/customXml" Target="../ink/ink5.xml"/><Relationship Id="rId19" Type="http://schemas.openxmlformats.org/officeDocument/2006/relationships/image" Target="../media/image10.png"/><Relationship Id="rId4" Type="http://schemas.openxmlformats.org/officeDocument/2006/relationships/customXml" Target="../ink/ink2.xml"/><Relationship Id="rId9" Type="http://schemas.openxmlformats.org/officeDocument/2006/relationships/image" Target="../media/image5.png"/><Relationship Id="rId14" Type="http://schemas.openxmlformats.org/officeDocument/2006/relationships/customXml" Target="../ink/ink7.xml"/><Relationship Id="rId22" Type="http://schemas.openxmlformats.org/officeDocument/2006/relationships/customXml" Target="../ink/ink1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customXml" Target="../ink/ink12.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customXml" Target="../ink/ink13.xml"/><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customXml" Target="../ink/ink19.xml"/><Relationship Id="rId18" Type="http://schemas.openxmlformats.org/officeDocument/2006/relationships/image" Target="../media/image28.png"/><Relationship Id="rId26" Type="http://schemas.openxmlformats.org/officeDocument/2006/relationships/image" Target="../media/image32.png"/><Relationship Id="rId3" Type="http://schemas.openxmlformats.org/officeDocument/2006/relationships/customXml" Target="../ink/ink14.xml"/><Relationship Id="rId21" Type="http://schemas.openxmlformats.org/officeDocument/2006/relationships/customXml" Target="../ink/ink23.xml"/><Relationship Id="rId7" Type="http://schemas.openxmlformats.org/officeDocument/2006/relationships/customXml" Target="../ink/ink16.xml"/><Relationship Id="rId12" Type="http://schemas.openxmlformats.org/officeDocument/2006/relationships/image" Target="../media/image25.png"/><Relationship Id="rId17" Type="http://schemas.openxmlformats.org/officeDocument/2006/relationships/customXml" Target="../ink/ink21.xml"/><Relationship Id="rId25" Type="http://schemas.openxmlformats.org/officeDocument/2006/relationships/customXml" Target="../ink/ink25.xml"/><Relationship Id="rId2" Type="http://schemas.microsoft.com/office/2007/relationships/hdphoto" Target="../media/hdphoto3.wdp"/><Relationship Id="rId16" Type="http://schemas.openxmlformats.org/officeDocument/2006/relationships/image" Target="../media/image27.png"/><Relationship Id="rId20" Type="http://schemas.openxmlformats.org/officeDocument/2006/relationships/image" Target="../media/image29.png"/><Relationship Id="rId1" Type="http://schemas.openxmlformats.org/officeDocument/2006/relationships/image" Target="../media/image7.jpeg"/><Relationship Id="rId6" Type="http://schemas.openxmlformats.org/officeDocument/2006/relationships/image" Target="../media/image22.png"/><Relationship Id="rId11" Type="http://schemas.openxmlformats.org/officeDocument/2006/relationships/customXml" Target="../ink/ink18.xml"/><Relationship Id="rId24" Type="http://schemas.openxmlformats.org/officeDocument/2006/relationships/image" Target="../media/image31.png"/><Relationship Id="rId5" Type="http://schemas.openxmlformats.org/officeDocument/2006/relationships/customXml" Target="../ink/ink15.xml"/><Relationship Id="rId15" Type="http://schemas.openxmlformats.org/officeDocument/2006/relationships/customXml" Target="../ink/ink20.xml"/><Relationship Id="rId23" Type="http://schemas.openxmlformats.org/officeDocument/2006/relationships/customXml" Target="../ink/ink24.xml"/><Relationship Id="rId28" Type="http://schemas.openxmlformats.org/officeDocument/2006/relationships/image" Target="../media/image33.png"/><Relationship Id="rId10" Type="http://schemas.openxmlformats.org/officeDocument/2006/relationships/image" Target="../media/image24.png"/><Relationship Id="rId19" Type="http://schemas.openxmlformats.org/officeDocument/2006/relationships/customXml" Target="../ink/ink22.xml"/><Relationship Id="rId4" Type="http://schemas.openxmlformats.org/officeDocument/2006/relationships/image" Target="../media/image21.png"/><Relationship Id="rId9" Type="http://schemas.openxmlformats.org/officeDocument/2006/relationships/customXml" Target="../ink/ink17.xml"/><Relationship Id="rId14" Type="http://schemas.openxmlformats.org/officeDocument/2006/relationships/image" Target="../media/image26.png"/><Relationship Id="rId22" Type="http://schemas.openxmlformats.org/officeDocument/2006/relationships/image" Target="../media/image30.png"/><Relationship Id="rId27" Type="http://schemas.openxmlformats.org/officeDocument/2006/relationships/customXml" Target="../ink/ink26.xml"/></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22859</xdr:colOff>
      <xdr:row>1</xdr:row>
      <xdr:rowOff>30480</xdr:rowOff>
    </xdr:from>
    <xdr:to>
      <xdr:col>3</xdr:col>
      <xdr:colOff>988324</xdr:colOff>
      <xdr:row>1</xdr:row>
      <xdr:rowOff>2468880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73" t="23693" b="35150"/>
        <a:stretch/>
      </xdr:blipFill>
      <xdr:spPr>
        <a:xfrm>
          <a:off x="22859" y="352213"/>
          <a:ext cx="7188465" cy="2438400"/>
        </a:xfrm>
        <a:prstGeom prst="rect">
          <a:avLst/>
        </a:prstGeom>
        <a:ln w="38100">
          <a:solidFill>
            <a:schemeClr val="tx1"/>
          </a:solidFill>
        </a:ln>
      </xdr:spPr>
    </xdr:pic>
    <xdr:clientData/>
  </xdr:twoCellAnchor>
  <xdr:twoCellAnchor>
    <xdr:from>
      <xdr:col>0</xdr:col>
      <xdr:colOff>60960</xdr:colOff>
      <xdr:row>2</xdr:row>
      <xdr:rowOff>22860</xdr:rowOff>
    </xdr:from>
    <xdr:to>
      <xdr:col>3</xdr:col>
      <xdr:colOff>995679</xdr:colOff>
      <xdr:row>6</xdr:row>
      <xdr:rowOff>60960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0960" y="2869777"/>
          <a:ext cx="6968277" cy="821266"/>
          <a:chOff x="0" y="2369820"/>
          <a:chExt cx="7129779" cy="822960"/>
        </a:xfrm>
      </xdr:grpSpPr>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0" y="2369820"/>
            <a:ext cx="2373272"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374438" y="2369820"/>
            <a:ext cx="2373272"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756507" y="2369820"/>
            <a:ext cx="2373272"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twoCellAnchor editAs="oneCell">
    <xdr:from>
      <xdr:col>5</xdr:col>
      <xdr:colOff>347093</xdr:colOff>
      <xdr:row>9</xdr:row>
      <xdr:rowOff>59173</xdr:rowOff>
    </xdr:from>
    <xdr:to>
      <xdr:col>5</xdr:col>
      <xdr:colOff>347453</xdr:colOff>
      <xdr:row>9</xdr:row>
      <xdr:rowOff>59533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4" name="Ink 3">
              <a:extLst>
                <a:ext uri="{FF2B5EF4-FFF2-40B4-BE49-F238E27FC236}">
                  <a16:creationId xmlns:a16="http://schemas.microsoft.com/office/drawing/2014/main" id="{4F2536DB-D111-42A6-0B6A-14A8A4212958}"/>
                </a:ext>
              </a:extLst>
            </xdr14:cNvPr>
            <xdr14:cNvContentPartPr/>
          </xdr14:nvContentPartPr>
          <xdr14:nvPr macro=""/>
          <xdr14:xfrm>
            <a:off x="8508960" y="4233240"/>
            <a:ext cx="360" cy="360"/>
          </xdr14:xfrm>
        </xdr:contentPart>
      </mc:Choice>
      <mc:Fallback xmlns="">
        <xdr:pic>
          <xdr:nvPicPr>
            <xdr:cNvPr id="4" name="Ink 3">
              <a:extLst>
                <a:ext uri="{FF2B5EF4-FFF2-40B4-BE49-F238E27FC236}">
                  <a16:creationId xmlns:a16="http://schemas.microsoft.com/office/drawing/2014/main" id="{4F2536DB-D111-42A6-0B6A-14A8A4212958}"/>
                </a:ext>
              </a:extLst>
            </xdr:cNvPr>
            <xdr:cNvPicPr/>
          </xdr:nvPicPr>
          <xdr:blipFill>
            <a:blip xmlns:r="http://schemas.openxmlformats.org/officeDocument/2006/relationships" r:embed="rId3"/>
            <a:stretch>
              <a:fillRect/>
            </a:stretch>
          </xdr:blipFill>
          <xdr:spPr>
            <a:xfrm>
              <a:off x="8490960" y="4125240"/>
              <a:ext cx="36000" cy="216000"/>
            </a:xfrm>
            <a:prstGeom prst="rect">
              <a:avLst/>
            </a:prstGeom>
          </xdr:spPr>
        </xdr:pic>
      </mc:Fallback>
    </mc:AlternateContent>
    <xdr:clientData/>
  </xdr:twoCellAnchor>
  <xdr:twoCellAnchor editAs="oneCell">
    <xdr:from>
      <xdr:col>3</xdr:col>
      <xdr:colOff>910760</xdr:colOff>
      <xdr:row>1</xdr:row>
      <xdr:rowOff>1603547</xdr:rowOff>
    </xdr:from>
    <xdr:to>
      <xdr:col>3</xdr:col>
      <xdr:colOff>914360</xdr:colOff>
      <xdr:row>1</xdr:row>
      <xdr:rowOff>1608947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4">
          <xdr14:nvContentPartPr>
            <xdr14:cNvPr id="5" name="Ink 4">
              <a:extLst>
                <a:ext uri="{FF2B5EF4-FFF2-40B4-BE49-F238E27FC236}">
                  <a16:creationId xmlns:a16="http://schemas.microsoft.com/office/drawing/2014/main" id="{05DD047D-D0EC-0238-146A-1DD27595C5AC}"/>
                </a:ext>
              </a:extLst>
            </xdr14:cNvPr>
            <xdr14:cNvContentPartPr/>
          </xdr14:nvContentPartPr>
          <xdr14:nvPr macro=""/>
          <xdr14:xfrm>
            <a:off x="7133760" y="1925280"/>
            <a:ext cx="3600" cy="5400"/>
          </xdr14:xfrm>
        </xdr:contentPart>
      </mc:Choice>
      <mc:Fallback xmlns="">
        <xdr:pic>
          <xdr:nvPicPr>
            <xdr:cNvPr id="5" name="Ink 4">
              <a:extLst>
                <a:ext uri="{FF2B5EF4-FFF2-40B4-BE49-F238E27FC236}">
                  <a16:creationId xmlns:a16="http://schemas.microsoft.com/office/drawing/2014/main" id="{05DD047D-D0EC-0238-146A-1DD27595C5AC}"/>
                </a:ext>
              </a:extLst>
            </xdr:cNvPr>
            <xdr:cNvPicPr/>
          </xdr:nvPicPr>
          <xdr:blipFill>
            <a:blip xmlns:r="http://schemas.openxmlformats.org/officeDocument/2006/relationships" r:embed="rId5"/>
            <a:stretch>
              <a:fillRect/>
            </a:stretch>
          </xdr:blipFill>
          <xdr:spPr>
            <a:xfrm>
              <a:off x="7116120" y="1817280"/>
              <a:ext cx="39240" cy="221040"/>
            </a:xfrm>
            <a:prstGeom prst="rect">
              <a:avLst/>
            </a:prstGeom>
          </xdr:spPr>
        </xdr:pic>
      </mc:Fallback>
    </mc:AlternateContent>
    <xdr:clientData/>
  </xdr:twoCellAnchor>
  <xdr:twoCellAnchor editAs="oneCell">
    <xdr:from>
      <xdr:col>5</xdr:col>
      <xdr:colOff>431693</xdr:colOff>
      <xdr:row>2</xdr:row>
      <xdr:rowOff>118360</xdr:rowOff>
    </xdr:from>
    <xdr:to>
      <xdr:col>5</xdr:col>
      <xdr:colOff>432053</xdr:colOff>
      <xdr:row>2</xdr:row>
      <xdr:rowOff>118720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6">
          <xdr14:nvContentPartPr>
            <xdr14:cNvPr id="6" name="Ink 5">
              <a:extLst>
                <a:ext uri="{FF2B5EF4-FFF2-40B4-BE49-F238E27FC236}">
                  <a16:creationId xmlns:a16="http://schemas.microsoft.com/office/drawing/2014/main" id="{BCA857A9-FB67-551B-6C6B-431775EE7D8D}"/>
                </a:ext>
              </a:extLst>
            </xdr14:cNvPr>
            <xdr14:cNvContentPartPr/>
          </xdr14:nvContentPartPr>
          <xdr14:nvPr macro=""/>
          <xdr14:xfrm>
            <a:off x="8593560" y="2963160"/>
            <a:ext cx="360" cy="360"/>
          </xdr14:xfrm>
        </xdr:contentPart>
      </mc:Choice>
      <mc:Fallback xmlns="">
        <xdr:pic>
          <xdr:nvPicPr>
            <xdr:cNvPr id="6" name="Ink 5">
              <a:extLst>
                <a:ext uri="{FF2B5EF4-FFF2-40B4-BE49-F238E27FC236}">
                  <a16:creationId xmlns:a16="http://schemas.microsoft.com/office/drawing/2014/main" id="{BCA857A9-FB67-551B-6C6B-431775EE7D8D}"/>
                </a:ext>
              </a:extLst>
            </xdr:cNvPr>
            <xdr:cNvPicPr/>
          </xdr:nvPicPr>
          <xdr:blipFill>
            <a:blip xmlns:r="http://schemas.openxmlformats.org/officeDocument/2006/relationships" r:embed="rId7"/>
            <a:stretch>
              <a:fillRect/>
            </a:stretch>
          </xdr:blipFill>
          <xdr:spPr>
            <a:xfrm>
              <a:off x="8575920" y="2855160"/>
              <a:ext cx="36000" cy="216000"/>
            </a:xfrm>
            <a:prstGeom prst="rect">
              <a:avLst/>
            </a:prstGeom>
          </xdr:spPr>
        </xdr:pic>
      </mc:Fallback>
    </mc:AlternateContent>
    <xdr:clientData/>
  </xdr:twoCellAnchor>
  <xdr:twoCellAnchor editAs="oneCell">
    <xdr:from>
      <xdr:col>4</xdr:col>
      <xdr:colOff>491093</xdr:colOff>
      <xdr:row>3</xdr:row>
      <xdr:rowOff>111880</xdr:rowOff>
    </xdr:from>
    <xdr:to>
      <xdr:col>4</xdr:col>
      <xdr:colOff>491453</xdr:colOff>
      <xdr:row>3</xdr:row>
      <xdr:rowOff>119080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8">
          <xdr14:nvContentPartPr>
            <xdr14:cNvPr id="7" name="Ink 6">
              <a:extLst>
                <a:ext uri="{FF2B5EF4-FFF2-40B4-BE49-F238E27FC236}">
                  <a16:creationId xmlns:a16="http://schemas.microsoft.com/office/drawing/2014/main" id="{EA4D705D-71B7-A477-1C89-0CC48E99E055}"/>
                </a:ext>
              </a:extLst>
            </xdr14:cNvPr>
            <xdr14:cNvContentPartPr/>
          </xdr14:nvContentPartPr>
          <xdr14:nvPr macro=""/>
          <xdr14:xfrm>
            <a:off x="7738560" y="3185280"/>
            <a:ext cx="360" cy="7200"/>
          </xdr14:xfrm>
        </xdr:contentPart>
      </mc:Choice>
      <mc:Fallback xmlns="">
        <xdr:pic>
          <xdr:nvPicPr>
            <xdr:cNvPr id="7" name="Ink 6">
              <a:extLst>
                <a:ext uri="{FF2B5EF4-FFF2-40B4-BE49-F238E27FC236}">
                  <a16:creationId xmlns:a16="http://schemas.microsoft.com/office/drawing/2014/main" id="{EA4D705D-71B7-A477-1C89-0CC48E99E055}"/>
                </a:ext>
              </a:extLst>
            </xdr:cNvPr>
            <xdr:cNvPicPr/>
          </xdr:nvPicPr>
          <xdr:blipFill>
            <a:blip xmlns:r="http://schemas.openxmlformats.org/officeDocument/2006/relationships" r:embed="rId9"/>
            <a:stretch>
              <a:fillRect/>
            </a:stretch>
          </xdr:blipFill>
          <xdr:spPr>
            <a:xfrm>
              <a:off x="7720560" y="3077280"/>
              <a:ext cx="36000" cy="222840"/>
            </a:xfrm>
            <a:prstGeom prst="rect">
              <a:avLst/>
            </a:prstGeom>
          </xdr:spPr>
        </xdr:pic>
      </mc:Fallback>
    </mc:AlternateContent>
    <xdr:clientData/>
  </xdr:twoCellAnchor>
  <xdr:twoCellAnchor editAs="oneCell">
    <xdr:from>
      <xdr:col>6</xdr:col>
      <xdr:colOff>16853</xdr:colOff>
      <xdr:row>2</xdr:row>
      <xdr:rowOff>101440</xdr:rowOff>
    </xdr:from>
    <xdr:to>
      <xdr:col>6</xdr:col>
      <xdr:colOff>17213</xdr:colOff>
      <xdr:row>2</xdr:row>
      <xdr:rowOff>101800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0">
          <xdr14:nvContentPartPr>
            <xdr14:cNvPr id="8" name="Ink 7">
              <a:extLst>
                <a:ext uri="{FF2B5EF4-FFF2-40B4-BE49-F238E27FC236}">
                  <a16:creationId xmlns:a16="http://schemas.microsoft.com/office/drawing/2014/main" id="{4C8E094E-5D58-7206-9AA3-0A7D6937597F}"/>
                </a:ext>
              </a:extLst>
            </xdr14:cNvPr>
            <xdr14:cNvContentPartPr/>
          </xdr14:nvContentPartPr>
          <xdr14:nvPr macro=""/>
          <xdr14:xfrm>
            <a:off x="8788320" y="2946240"/>
            <a:ext cx="360" cy="360"/>
          </xdr14:xfrm>
        </xdr:contentPart>
      </mc:Choice>
      <mc:Fallback xmlns="">
        <xdr:pic>
          <xdr:nvPicPr>
            <xdr:cNvPr id="8" name="Ink 7">
              <a:extLst>
                <a:ext uri="{FF2B5EF4-FFF2-40B4-BE49-F238E27FC236}">
                  <a16:creationId xmlns:a16="http://schemas.microsoft.com/office/drawing/2014/main" id="{4C8E094E-5D58-7206-9AA3-0A7D6937597F}"/>
                </a:ext>
              </a:extLst>
            </xdr:cNvPr>
            <xdr:cNvPicPr/>
          </xdr:nvPicPr>
          <xdr:blipFill>
            <a:blip xmlns:r="http://schemas.openxmlformats.org/officeDocument/2006/relationships" r:embed="rId11"/>
            <a:stretch>
              <a:fillRect/>
            </a:stretch>
          </xdr:blipFill>
          <xdr:spPr>
            <a:xfrm>
              <a:off x="8770680" y="2838600"/>
              <a:ext cx="36000" cy="216000"/>
            </a:xfrm>
            <a:prstGeom prst="rect">
              <a:avLst/>
            </a:prstGeom>
          </xdr:spPr>
        </xdr:pic>
      </mc:Fallback>
    </mc:AlternateContent>
    <xdr:clientData/>
  </xdr:twoCellAnchor>
  <xdr:twoCellAnchor editAs="oneCell">
    <xdr:from>
      <xdr:col>7</xdr:col>
      <xdr:colOff>84413</xdr:colOff>
      <xdr:row>5</xdr:row>
      <xdr:rowOff>16907</xdr:rowOff>
    </xdr:from>
    <xdr:to>
      <xdr:col>7</xdr:col>
      <xdr:colOff>84773</xdr:colOff>
      <xdr:row>5</xdr:row>
      <xdr:rowOff>17267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2">
          <xdr14:nvContentPartPr>
            <xdr14:cNvPr id="12" name="Ink 11">
              <a:extLst>
                <a:ext uri="{FF2B5EF4-FFF2-40B4-BE49-F238E27FC236}">
                  <a16:creationId xmlns:a16="http://schemas.microsoft.com/office/drawing/2014/main" id="{78B6184D-77D6-3810-4A1A-311F8F7C1B74}"/>
                </a:ext>
              </a:extLst>
            </xdr14:cNvPr>
            <xdr14:cNvContentPartPr/>
          </xdr14:nvContentPartPr>
          <xdr14:nvPr macro=""/>
          <xdr14:xfrm>
            <a:off x="9465480" y="3462840"/>
            <a:ext cx="360" cy="360"/>
          </xdr14:xfrm>
        </xdr:contentPart>
      </mc:Choice>
      <mc:Fallback xmlns="">
        <xdr:pic>
          <xdr:nvPicPr>
            <xdr:cNvPr id="12" name="Ink 11">
              <a:extLst>
                <a:ext uri="{FF2B5EF4-FFF2-40B4-BE49-F238E27FC236}">
                  <a16:creationId xmlns:a16="http://schemas.microsoft.com/office/drawing/2014/main" id="{78B6184D-77D6-3810-4A1A-311F8F7C1B74}"/>
                </a:ext>
              </a:extLst>
            </xdr:cNvPr>
            <xdr:cNvPicPr/>
          </xdr:nvPicPr>
          <xdr:blipFill>
            <a:blip xmlns:r="http://schemas.openxmlformats.org/officeDocument/2006/relationships" r:embed="rId13"/>
            <a:stretch>
              <a:fillRect/>
            </a:stretch>
          </xdr:blipFill>
          <xdr:spPr>
            <a:xfrm>
              <a:off x="9447840" y="3354840"/>
              <a:ext cx="36000" cy="216000"/>
            </a:xfrm>
            <a:prstGeom prst="rect">
              <a:avLst/>
            </a:prstGeom>
          </xdr:spPr>
        </xdr:pic>
      </mc:Fallback>
    </mc:AlternateContent>
    <xdr:clientData/>
  </xdr:twoCellAnchor>
  <xdr:twoCellAnchor editAs="oneCell">
    <xdr:from>
      <xdr:col>4</xdr:col>
      <xdr:colOff>524933</xdr:colOff>
      <xdr:row>1</xdr:row>
      <xdr:rowOff>1032587</xdr:rowOff>
    </xdr:from>
    <xdr:to>
      <xdr:col>4</xdr:col>
      <xdr:colOff>525293</xdr:colOff>
      <xdr:row>1</xdr:row>
      <xdr:rowOff>1032947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4">
          <xdr14:nvContentPartPr>
            <xdr14:cNvPr id="13" name="Ink 12">
              <a:extLst>
                <a:ext uri="{FF2B5EF4-FFF2-40B4-BE49-F238E27FC236}">
                  <a16:creationId xmlns:a16="http://schemas.microsoft.com/office/drawing/2014/main" id="{42021DDD-7958-5654-9E8D-DA5168FBE433}"/>
                </a:ext>
              </a:extLst>
            </xdr14:cNvPr>
            <xdr14:cNvContentPartPr/>
          </xdr14:nvContentPartPr>
          <xdr14:nvPr macro=""/>
          <xdr14:xfrm>
            <a:off x="7772400" y="1354320"/>
            <a:ext cx="360" cy="360"/>
          </xdr14:xfrm>
        </xdr:contentPart>
      </mc:Choice>
      <mc:Fallback xmlns="">
        <xdr:pic>
          <xdr:nvPicPr>
            <xdr:cNvPr id="13" name="Ink 12">
              <a:extLst>
                <a:ext uri="{FF2B5EF4-FFF2-40B4-BE49-F238E27FC236}">
                  <a16:creationId xmlns:a16="http://schemas.microsoft.com/office/drawing/2014/main" id="{42021DDD-7958-5654-9E8D-DA5168FBE433}"/>
                </a:ext>
              </a:extLst>
            </xdr:cNvPr>
            <xdr:cNvPicPr/>
          </xdr:nvPicPr>
          <xdr:blipFill>
            <a:blip xmlns:r="http://schemas.openxmlformats.org/officeDocument/2006/relationships" r:embed="rId15"/>
            <a:stretch>
              <a:fillRect/>
            </a:stretch>
          </xdr:blipFill>
          <xdr:spPr>
            <a:xfrm>
              <a:off x="7754760" y="1246680"/>
              <a:ext cx="36000" cy="216000"/>
            </a:xfrm>
            <a:prstGeom prst="rect">
              <a:avLst/>
            </a:prstGeom>
          </xdr:spPr>
        </xdr:pic>
      </mc:Fallback>
    </mc:AlternateContent>
    <xdr:clientData/>
  </xdr:twoCellAnchor>
  <xdr:twoCellAnchor editAs="oneCell">
    <xdr:from>
      <xdr:col>4</xdr:col>
      <xdr:colOff>838133</xdr:colOff>
      <xdr:row>4</xdr:row>
      <xdr:rowOff>177613</xdr:rowOff>
    </xdr:from>
    <xdr:to>
      <xdr:col>4</xdr:col>
      <xdr:colOff>838493</xdr:colOff>
      <xdr:row>4</xdr:row>
      <xdr:rowOff>177973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6">
          <xdr14:nvContentPartPr>
            <xdr14:cNvPr id="14" name="Ink 13">
              <a:extLst>
                <a:ext uri="{FF2B5EF4-FFF2-40B4-BE49-F238E27FC236}">
                  <a16:creationId xmlns:a16="http://schemas.microsoft.com/office/drawing/2014/main" id="{6D210A98-F50C-11E4-49BB-50AE7CC8ADCB}"/>
                </a:ext>
              </a:extLst>
            </xdr14:cNvPr>
            <xdr14:cNvContentPartPr/>
          </xdr14:nvContentPartPr>
          <xdr14:nvPr macro=""/>
          <xdr14:xfrm>
            <a:off x="8085600" y="3437280"/>
            <a:ext cx="360" cy="360"/>
          </xdr14:xfrm>
        </xdr:contentPart>
      </mc:Choice>
      <mc:Fallback xmlns="">
        <xdr:pic>
          <xdr:nvPicPr>
            <xdr:cNvPr id="14" name="Ink 13">
              <a:extLst>
                <a:ext uri="{FF2B5EF4-FFF2-40B4-BE49-F238E27FC236}">
                  <a16:creationId xmlns:a16="http://schemas.microsoft.com/office/drawing/2014/main" id="{6D210A98-F50C-11E4-49BB-50AE7CC8ADCB}"/>
                </a:ext>
              </a:extLst>
            </xdr:cNvPr>
            <xdr:cNvPicPr/>
          </xdr:nvPicPr>
          <xdr:blipFill>
            <a:blip xmlns:r="http://schemas.openxmlformats.org/officeDocument/2006/relationships" r:embed="rId17"/>
            <a:stretch>
              <a:fillRect/>
            </a:stretch>
          </xdr:blipFill>
          <xdr:spPr>
            <a:xfrm>
              <a:off x="8067960" y="3329280"/>
              <a:ext cx="36000" cy="216000"/>
            </a:xfrm>
            <a:prstGeom prst="rect">
              <a:avLst/>
            </a:prstGeom>
          </xdr:spPr>
        </xdr:pic>
      </mc:Fallback>
    </mc:AlternateContent>
    <xdr:clientData/>
  </xdr:twoCellAnchor>
  <xdr:twoCellAnchor editAs="oneCell">
    <xdr:from>
      <xdr:col>5</xdr:col>
      <xdr:colOff>50453</xdr:colOff>
      <xdr:row>4</xdr:row>
      <xdr:rowOff>168973</xdr:rowOff>
    </xdr:from>
    <xdr:to>
      <xdr:col>5</xdr:col>
      <xdr:colOff>50813</xdr:colOff>
      <xdr:row>4</xdr:row>
      <xdr:rowOff>169333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8">
          <xdr14:nvContentPartPr>
            <xdr14:cNvPr id="15" name="Ink 14">
              <a:extLst>
                <a:ext uri="{FF2B5EF4-FFF2-40B4-BE49-F238E27FC236}">
                  <a16:creationId xmlns:a16="http://schemas.microsoft.com/office/drawing/2014/main" id="{94247C7B-B941-6F49-6E65-B165811508E3}"/>
                </a:ext>
              </a:extLst>
            </xdr14:cNvPr>
            <xdr14:cNvContentPartPr/>
          </xdr14:nvContentPartPr>
          <xdr14:nvPr macro=""/>
          <xdr14:xfrm>
            <a:off x="8212320" y="3428640"/>
            <a:ext cx="360" cy="360"/>
          </xdr14:xfrm>
        </xdr:contentPart>
      </mc:Choice>
      <mc:Fallback xmlns="">
        <xdr:pic>
          <xdr:nvPicPr>
            <xdr:cNvPr id="15" name="Ink 14">
              <a:extLst>
                <a:ext uri="{FF2B5EF4-FFF2-40B4-BE49-F238E27FC236}">
                  <a16:creationId xmlns:a16="http://schemas.microsoft.com/office/drawing/2014/main" id="{94247C7B-B941-6F49-6E65-B165811508E3}"/>
                </a:ext>
              </a:extLst>
            </xdr:cNvPr>
            <xdr:cNvPicPr/>
          </xdr:nvPicPr>
          <xdr:blipFill>
            <a:blip xmlns:r="http://schemas.openxmlformats.org/officeDocument/2006/relationships" r:embed="rId19"/>
            <a:stretch>
              <a:fillRect/>
            </a:stretch>
          </xdr:blipFill>
          <xdr:spPr>
            <a:xfrm>
              <a:off x="8194680" y="3321000"/>
              <a:ext cx="36000" cy="216000"/>
            </a:xfrm>
            <a:prstGeom prst="rect">
              <a:avLst/>
            </a:prstGeom>
          </xdr:spPr>
        </xdr:pic>
      </mc:Fallback>
    </mc:AlternateContent>
    <xdr:clientData/>
  </xdr:twoCellAnchor>
  <xdr:twoCellAnchor editAs="oneCell">
    <xdr:from>
      <xdr:col>6</xdr:col>
      <xdr:colOff>389453</xdr:colOff>
      <xdr:row>4</xdr:row>
      <xdr:rowOff>42253</xdr:rowOff>
    </xdr:from>
    <xdr:to>
      <xdr:col>6</xdr:col>
      <xdr:colOff>389813</xdr:colOff>
      <xdr:row>4</xdr:row>
      <xdr:rowOff>42613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0">
          <xdr14:nvContentPartPr>
            <xdr14:cNvPr id="18" name="Ink 17">
              <a:extLst>
                <a:ext uri="{FF2B5EF4-FFF2-40B4-BE49-F238E27FC236}">
                  <a16:creationId xmlns:a16="http://schemas.microsoft.com/office/drawing/2014/main" id="{F8C35720-1083-3198-FED3-B36BD884E6FF}"/>
                </a:ext>
              </a:extLst>
            </xdr14:cNvPr>
            <xdr14:cNvContentPartPr/>
          </xdr14:nvContentPartPr>
          <xdr14:nvPr macro=""/>
          <xdr14:xfrm>
            <a:off x="9160920" y="3301920"/>
            <a:ext cx="360" cy="360"/>
          </xdr14:xfrm>
        </xdr:contentPart>
      </mc:Choice>
      <mc:Fallback xmlns="">
        <xdr:pic>
          <xdr:nvPicPr>
            <xdr:cNvPr id="18" name="Ink 17">
              <a:extLst>
                <a:ext uri="{FF2B5EF4-FFF2-40B4-BE49-F238E27FC236}">
                  <a16:creationId xmlns:a16="http://schemas.microsoft.com/office/drawing/2014/main" id="{F8C35720-1083-3198-FED3-B36BD884E6FF}"/>
                </a:ext>
              </a:extLst>
            </xdr:cNvPr>
            <xdr:cNvPicPr/>
          </xdr:nvPicPr>
          <xdr:blipFill>
            <a:blip xmlns:r="http://schemas.openxmlformats.org/officeDocument/2006/relationships" r:embed="rId21"/>
            <a:stretch>
              <a:fillRect/>
            </a:stretch>
          </xdr:blipFill>
          <xdr:spPr>
            <a:xfrm>
              <a:off x="9142920" y="3194280"/>
              <a:ext cx="36000" cy="216000"/>
            </a:xfrm>
            <a:prstGeom prst="rect">
              <a:avLst/>
            </a:prstGeom>
          </xdr:spPr>
        </xdr:pic>
      </mc:Fallback>
    </mc:AlternateContent>
    <xdr:clientData/>
  </xdr:twoCellAnchor>
  <xdr:twoCellAnchor editAs="oneCell">
    <xdr:from>
      <xdr:col>7</xdr:col>
      <xdr:colOff>270893</xdr:colOff>
      <xdr:row>4</xdr:row>
      <xdr:rowOff>59173</xdr:rowOff>
    </xdr:from>
    <xdr:to>
      <xdr:col>7</xdr:col>
      <xdr:colOff>296453</xdr:colOff>
      <xdr:row>4</xdr:row>
      <xdr:rowOff>85093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2">
          <xdr14:nvContentPartPr>
            <xdr14:cNvPr id="19" name="Ink 18">
              <a:extLst>
                <a:ext uri="{FF2B5EF4-FFF2-40B4-BE49-F238E27FC236}">
                  <a16:creationId xmlns:a16="http://schemas.microsoft.com/office/drawing/2014/main" id="{D27552D8-5A2D-972B-8B5F-2B3A1FF5D474}"/>
                </a:ext>
              </a:extLst>
            </xdr14:cNvPr>
            <xdr14:cNvContentPartPr/>
          </xdr14:nvContentPartPr>
          <xdr14:nvPr macro=""/>
          <xdr14:xfrm>
            <a:off x="9651960" y="3318840"/>
            <a:ext cx="25560" cy="25920"/>
          </xdr14:xfrm>
        </xdr:contentPart>
      </mc:Choice>
      <mc:Fallback xmlns="">
        <xdr:pic>
          <xdr:nvPicPr>
            <xdr:cNvPr id="19" name="Ink 18">
              <a:extLst>
                <a:ext uri="{FF2B5EF4-FFF2-40B4-BE49-F238E27FC236}">
                  <a16:creationId xmlns:a16="http://schemas.microsoft.com/office/drawing/2014/main" id="{D27552D8-5A2D-972B-8B5F-2B3A1FF5D474}"/>
                </a:ext>
              </a:extLst>
            </xdr:cNvPr>
            <xdr:cNvPicPr/>
          </xdr:nvPicPr>
          <xdr:blipFill>
            <a:blip xmlns:r="http://schemas.openxmlformats.org/officeDocument/2006/relationships" r:embed="rId23"/>
            <a:stretch>
              <a:fillRect/>
            </a:stretch>
          </xdr:blipFill>
          <xdr:spPr>
            <a:xfrm>
              <a:off x="9634320" y="3210840"/>
              <a:ext cx="61200" cy="24156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28959</xdr:colOff>
      <xdr:row>1</xdr:row>
      <xdr:rowOff>49950</xdr:rowOff>
    </xdr:from>
    <xdr:to>
      <xdr:col>3</xdr:col>
      <xdr:colOff>28309</xdr:colOff>
      <xdr:row>1</xdr:row>
      <xdr:rowOff>2488153</xdr:rowOff>
    </xdr:to>
    <xdr:pic>
      <xdr:nvPicPr>
        <xdr:cNvPr id="2" name="Picture 1">
          <a:extLst>
            <a:ext uri="{FF2B5EF4-FFF2-40B4-BE49-F238E27FC236}">
              <a16:creationId xmlns:a16="http://schemas.microsoft.com/office/drawing/2014/main" id="{67631993-C467-44BD-B5A3-9EF6FDEF6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909" b="25050"/>
        <a:stretch/>
      </xdr:blipFill>
      <xdr:spPr>
        <a:xfrm>
          <a:off x="28959" y="364275"/>
          <a:ext cx="7000225" cy="2438203"/>
        </a:xfrm>
        <a:prstGeom prst="rect">
          <a:avLst/>
        </a:prstGeom>
        <a:ln w="38100">
          <a:solidFill>
            <a:sysClr val="windowText" lastClr="000000"/>
          </a:solidFill>
        </a:ln>
      </xdr:spPr>
    </xdr:pic>
    <xdr:clientData/>
  </xdr:twoCellAnchor>
  <xdr:twoCellAnchor>
    <xdr:from>
      <xdr:col>0</xdr:col>
      <xdr:colOff>33867</xdr:colOff>
      <xdr:row>2</xdr:row>
      <xdr:rowOff>47411</xdr:rowOff>
    </xdr:from>
    <xdr:to>
      <xdr:col>3</xdr:col>
      <xdr:colOff>965199</xdr:colOff>
      <xdr:row>6</xdr:row>
      <xdr:rowOff>93131</xdr:rowOff>
    </xdr:to>
    <xdr:grpSp>
      <xdr:nvGrpSpPr>
        <xdr:cNvPr id="3" name="Group 2">
          <a:extLst>
            <a:ext uri="{FF2B5EF4-FFF2-40B4-BE49-F238E27FC236}">
              <a16:creationId xmlns:a16="http://schemas.microsoft.com/office/drawing/2014/main" id="{29BFD2E7-A02C-47F3-8C53-5A402449EDDC}"/>
            </a:ext>
          </a:extLst>
        </xdr:cNvPr>
        <xdr:cNvGrpSpPr/>
      </xdr:nvGrpSpPr>
      <xdr:grpSpPr>
        <a:xfrm>
          <a:off x="33867" y="2857286"/>
          <a:ext cx="7932207" cy="831533"/>
          <a:chOff x="0" y="2362200"/>
          <a:chExt cx="6874937" cy="801773"/>
        </a:xfrm>
      </xdr:grpSpPr>
      <xdr:sp macro="" textlink="">
        <xdr:nvSpPr>
          <xdr:cNvPr id="4" name="TextBox 3">
            <a:extLst>
              <a:ext uri="{FF2B5EF4-FFF2-40B4-BE49-F238E27FC236}">
                <a16:creationId xmlns:a16="http://schemas.microsoft.com/office/drawing/2014/main" id="{9FA1C94D-F0E2-3361-57C7-4C970E27CB3E}"/>
              </a:ext>
            </a:extLst>
          </xdr:cNvPr>
          <xdr:cNvSpPr txBox="1"/>
        </xdr:nvSpPr>
        <xdr:spPr>
          <a:xfrm>
            <a:off x="0" y="2362200"/>
            <a:ext cx="2286000" cy="8017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5" name="TextBox 4">
            <a:extLst>
              <a:ext uri="{FF2B5EF4-FFF2-40B4-BE49-F238E27FC236}">
                <a16:creationId xmlns:a16="http://schemas.microsoft.com/office/drawing/2014/main" id="{27C36662-D664-B7B7-566F-9A68D44BD929}"/>
              </a:ext>
            </a:extLst>
          </xdr:cNvPr>
          <xdr:cNvSpPr txBox="1"/>
        </xdr:nvSpPr>
        <xdr:spPr>
          <a:xfrm>
            <a:off x="2294463" y="2362200"/>
            <a:ext cx="2286000" cy="8017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6" name="TextBox 5">
            <a:extLst>
              <a:ext uri="{FF2B5EF4-FFF2-40B4-BE49-F238E27FC236}">
                <a16:creationId xmlns:a16="http://schemas.microsoft.com/office/drawing/2014/main" id="{EF3D10E7-1641-C250-E8F0-A6347D624C4C}"/>
              </a:ext>
            </a:extLst>
          </xdr:cNvPr>
          <xdr:cNvSpPr txBox="1"/>
        </xdr:nvSpPr>
        <xdr:spPr>
          <a:xfrm>
            <a:off x="4588937" y="2362200"/>
            <a:ext cx="2286000" cy="8017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twoCellAnchor editAs="oneCell">
    <xdr:from>
      <xdr:col>3</xdr:col>
      <xdr:colOff>381060</xdr:colOff>
      <xdr:row>66</xdr:row>
      <xdr:rowOff>85590</xdr:rowOff>
    </xdr:from>
    <xdr:to>
      <xdr:col>3</xdr:col>
      <xdr:colOff>381420</xdr:colOff>
      <xdr:row>66</xdr:row>
      <xdr:rowOff>85950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7" name="Ink 6">
              <a:extLst>
                <a:ext uri="{FF2B5EF4-FFF2-40B4-BE49-F238E27FC236}">
                  <a16:creationId xmlns:a16="http://schemas.microsoft.com/office/drawing/2014/main" id="{7CFB0E71-D171-5164-DEB2-E8796827D88D}"/>
                </a:ext>
              </a:extLst>
            </xdr14:cNvPr>
            <xdr14:cNvContentPartPr/>
          </xdr14:nvContentPartPr>
          <xdr14:nvPr macro=""/>
          <xdr14:xfrm>
            <a:off x="7581960" y="14630265"/>
            <a:ext cx="360" cy="360"/>
          </xdr14:xfrm>
        </xdr:contentPart>
      </mc:Choice>
      <mc:Fallback xmlns="">
        <xdr:pic>
          <xdr:nvPicPr>
            <xdr:cNvPr id="7" name="Ink 6">
              <a:extLst>
                <a:ext uri="{FF2B5EF4-FFF2-40B4-BE49-F238E27FC236}">
                  <a16:creationId xmlns:a16="http://schemas.microsoft.com/office/drawing/2014/main" id="{7CFB0E71-D171-5164-DEB2-E8796827D88D}"/>
                </a:ext>
              </a:extLst>
            </xdr:cNvPr>
            <xdr:cNvPicPr/>
          </xdr:nvPicPr>
          <xdr:blipFill>
            <a:blip xmlns:r="http://schemas.openxmlformats.org/officeDocument/2006/relationships" r:embed="rId3"/>
            <a:stretch>
              <a:fillRect/>
            </a:stretch>
          </xdr:blipFill>
          <xdr:spPr>
            <a:xfrm>
              <a:off x="7563960" y="14522625"/>
              <a:ext cx="36000" cy="216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30479</xdr:colOff>
      <xdr:row>1</xdr:row>
      <xdr:rowOff>38100</xdr:rowOff>
    </xdr:from>
    <xdr:to>
      <xdr:col>3</xdr:col>
      <xdr:colOff>981620</xdr:colOff>
      <xdr:row>1</xdr:row>
      <xdr:rowOff>2407920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702" b="26967"/>
        <a:stretch/>
      </xdr:blipFill>
      <xdr:spPr>
        <a:xfrm>
          <a:off x="30479" y="358140"/>
          <a:ext cx="7146201" cy="2369820"/>
        </a:xfrm>
        <a:prstGeom prst="rect">
          <a:avLst/>
        </a:prstGeom>
        <a:ln w="38100">
          <a:solidFill>
            <a:schemeClr val="tx1"/>
          </a:solidFill>
        </a:ln>
      </xdr:spPr>
    </xdr:pic>
    <xdr:clientData/>
  </xdr:twoCellAnchor>
  <xdr:twoCellAnchor>
    <xdr:from>
      <xdr:col>0</xdr:col>
      <xdr:colOff>38100</xdr:colOff>
      <xdr:row>2</xdr:row>
      <xdr:rowOff>1</xdr:rowOff>
    </xdr:from>
    <xdr:to>
      <xdr:col>3</xdr:col>
      <xdr:colOff>977052</xdr:colOff>
      <xdr:row>5</xdr:row>
      <xdr:rowOff>228602</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38100" y="2762251"/>
          <a:ext cx="6982035" cy="853018"/>
          <a:chOff x="0" y="2362200"/>
          <a:chExt cx="6874937" cy="731545"/>
        </a:xfrm>
      </xdr:grpSpPr>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2362200"/>
            <a:ext cx="2286000" cy="73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294463" y="2362200"/>
            <a:ext cx="2286000" cy="731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4588937" y="2362200"/>
            <a:ext cx="2286000" cy="731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xdr:colOff>
      <xdr:row>1</xdr:row>
      <xdr:rowOff>45720</xdr:rowOff>
    </xdr:from>
    <xdr:to>
      <xdr:col>3</xdr:col>
      <xdr:colOff>989877</xdr:colOff>
      <xdr:row>1</xdr:row>
      <xdr:rowOff>2430780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102000"/>
                  </a14:imgEffect>
                  <a14:imgEffect>
                    <a14:brightnessContrast bright="3000" contrast="4000"/>
                  </a14:imgEffect>
                </a14:imgLayer>
              </a14:imgProps>
            </a:ext>
            <a:ext uri="{28A0092B-C50C-407E-A947-70E740481C1C}">
              <a14:useLocalDpi xmlns:a14="http://schemas.microsoft.com/office/drawing/2010/main" val="0"/>
            </a:ext>
          </a:extLst>
        </a:blip>
        <a:srcRect t="29364" b="20684"/>
        <a:stretch/>
      </xdr:blipFill>
      <xdr:spPr>
        <a:xfrm>
          <a:off x="22860" y="365760"/>
          <a:ext cx="7162077" cy="2385060"/>
        </a:xfrm>
        <a:prstGeom prst="rect">
          <a:avLst/>
        </a:prstGeom>
        <a:ln w="38100">
          <a:solidFill>
            <a:schemeClr val="tx1"/>
          </a:solidFill>
        </a:ln>
      </xdr:spPr>
    </xdr:pic>
    <xdr:clientData/>
  </xdr:twoCellAnchor>
  <xdr:twoCellAnchor>
    <xdr:from>
      <xdr:col>0</xdr:col>
      <xdr:colOff>30480</xdr:colOff>
      <xdr:row>1</xdr:row>
      <xdr:rowOff>2476498</xdr:rowOff>
    </xdr:from>
    <xdr:to>
      <xdr:col>3</xdr:col>
      <xdr:colOff>969432</xdr:colOff>
      <xdr:row>6</xdr:row>
      <xdr:rowOff>45718</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30480" y="2790823"/>
          <a:ext cx="6977802" cy="855345"/>
          <a:chOff x="0" y="2362200"/>
          <a:chExt cx="6874937" cy="927978"/>
        </a:xfrm>
      </xdr:grpSpPr>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2294463"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588937"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15239</xdr:colOff>
      <xdr:row>1</xdr:row>
      <xdr:rowOff>45720</xdr:rowOff>
    </xdr:from>
    <xdr:to>
      <xdr:col>3</xdr:col>
      <xdr:colOff>938424</xdr:colOff>
      <xdr:row>1</xdr:row>
      <xdr:rowOff>2428875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116000"/>
                  </a14:imgEffect>
                </a14:imgLayer>
              </a14:imgProps>
            </a:ext>
            <a:ext uri="{28A0092B-C50C-407E-A947-70E740481C1C}">
              <a14:useLocalDpi xmlns:a14="http://schemas.microsoft.com/office/drawing/2010/main" val="0"/>
            </a:ext>
          </a:extLst>
        </a:blip>
        <a:srcRect t="27039" r="3704" b="30981"/>
        <a:stretch/>
      </xdr:blipFill>
      <xdr:spPr>
        <a:xfrm>
          <a:off x="15239" y="363220"/>
          <a:ext cx="7281123" cy="2383155"/>
        </a:xfrm>
        <a:prstGeom prst="rect">
          <a:avLst/>
        </a:prstGeom>
        <a:ln w="38100">
          <a:solidFill>
            <a:sysClr val="windowText" lastClr="000000"/>
          </a:solidFill>
        </a:ln>
      </xdr:spPr>
    </xdr:pic>
    <xdr:clientData/>
  </xdr:twoCellAnchor>
  <xdr:twoCellAnchor>
    <xdr:from>
      <xdr:col>0</xdr:col>
      <xdr:colOff>9525</xdr:colOff>
      <xdr:row>2</xdr:row>
      <xdr:rowOff>0</xdr:rowOff>
    </xdr:from>
    <xdr:to>
      <xdr:col>3</xdr:col>
      <xdr:colOff>952287</xdr:colOff>
      <xdr:row>6</xdr:row>
      <xdr:rowOff>51435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9525" y="2781300"/>
          <a:ext cx="7029237" cy="861060"/>
          <a:chOff x="0" y="2362200"/>
          <a:chExt cx="6874937" cy="927978"/>
        </a:xfrm>
      </xdr:grpSpPr>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2294463"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4588937"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45719</xdr:colOff>
      <xdr:row>1</xdr:row>
      <xdr:rowOff>15240</xdr:rowOff>
    </xdr:from>
    <xdr:to>
      <xdr:col>3</xdr:col>
      <xdr:colOff>960120</xdr:colOff>
      <xdr:row>1</xdr:row>
      <xdr:rowOff>2514600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440" b="23152"/>
        <a:stretch/>
      </xdr:blipFill>
      <xdr:spPr>
        <a:xfrm>
          <a:off x="45719" y="335280"/>
          <a:ext cx="7353301" cy="2499360"/>
        </a:xfrm>
        <a:prstGeom prst="rect">
          <a:avLst/>
        </a:prstGeom>
        <a:ln w="38100">
          <a:solidFill>
            <a:schemeClr val="tx1"/>
          </a:solidFill>
        </a:ln>
      </xdr:spPr>
    </xdr:pic>
    <xdr:clientData/>
  </xdr:twoCellAnchor>
  <xdr:twoCellAnchor>
    <xdr:from>
      <xdr:col>0</xdr:col>
      <xdr:colOff>7620</xdr:colOff>
      <xdr:row>2</xdr:row>
      <xdr:rowOff>22860</xdr:rowOff>
    </xdr:from>
    <xdr:to>
      <xdr:col>3</xdr:col>
      <xdr:colOff>950382</xdr:colOff>
      <xdr:row>6</xdr:row>
      <xdr:rowOff>74295</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7620" y="2861310"/>
          <a:ext cx="6981612" cy="861060"/>
          <a:chOff x="0" y="2362200"/>
          <a:chExt cx="6874937" cy="927978"/>
        </a:xfrm>
      </xdr:grpSpPr>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0"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294463"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4588937"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twoCellAnchor editAs="oneCell">
    <xdr:from>
      <xdr:col>3</xdr:col>
      <xdr:colOff>548640</xdr:colOff>
      <xdr:row>43</xdr:row>
      <xdr:rowOff>7740</xdr:rowOff>
    </xdr:from>
    <xdr:to>
      <xdr:col>3</xdr:col>
      <xdr:colOff>549000</xdr:colOff>
      <xdr:row>43</xdr:row>
      <xdr:rowOff>8100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
          <xdr14:nvContentPartPr>
            <xdr14:cNvPr id="3" name="Ink 2">
              <a:extLst>
                <a:ext uri="{FF2B5EF4-FFF2-40B4-BE49-F238E27FC236}">
                  <a16:creationId xmlns:a16="http://schemas.microsoft.com/office/drawing/2014/main" id="{CE21FE89-7224-CB87-A00F-AEFA5023F1D6}"/>
                </a:ext>
              </a:extLst>
            </xdr14:cNvPr>
            <xdr14:cNvContentPartPr/>
          </xdr14:nvContentPartPr>
          <xdr14:nvPr macro=""/>
          <xdr14:xfrm>
            <a:off x="6766560" y="10698600"/>
            <a:ext cx="360" cy="360"/>
          </xdr14:xfrm>
        </xdr:contentPart>
      </mc:Choice>
      <mc:Fallback xmlns="">
        <xdr:pic>
          <xdr:nvPicPr>
            <xdr:cNvPr id="3" name="Ink 2">
              <a:extLst>
                <a:ext uri="{FF2B5EF4-FFF2-40B4-BE49-F238E27FC236}">
                  <a16:creationId xmlns:a16="http://schemas.microsoft.com/office/drawing/2014/main" id="{CE21FE89-7224-CB87-A00F-AEFA5023F1D6}"/>
                </a:ext>
              </a:extLst>
            </xdr:cNvPr>
            <xdr:cNvPicPr/>
          </xdr:nvPicPr>
          <xdr:blipFill>
            <a:blip xmlns:r="http://schemas.openxmlformats.org/officeDocument/2006/relationships" r:embed="rId3"/>
            <a:stretch>
              <a:fillRect/>
            </a:stretch>
          </xdr:blipFill>
          <xdr:spPr>
            <a:xfrm>
              <a:off x="6748920" y="10590600"/>
              <a:ext cx="36000" cy="216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xdr:colOff>
      <xdr:row>1</xdr:row>
      <xdr:rowOff>50051</xdr:rowOff>
    </xdr:from>
    <xdr:to>
      <xdr:col>3</xdr:col>
      <xdr:colOff>986790</xdr:colOff>
      <xdr:row>1</xdr:row>
      <xdr:rowOff>2402919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103000"/>
                  </a14:imgEffect>
                  <a14:imgEffect>
                    <a14:brightnessContrast bright="14000" contrast="8000"/>
                  </a14:imgEffect>
                </a14:imgLayer>
              </a14:imgProps>
            </a:ext>
            <a:ext uri="{28A0092B-C50C-407E-A947-70E740481C1C}">
              <a14:useLocalDpi xmlns:a14="http://schemas.microsoft.com/office/drawing/2010/main" val="0"/>
            </a:ext>
          </a:extLst>
        </a:blip>
        <a:srcRect l="52" t="21850" b="34397"/>
        <a:stretch/>
      </xdr:blipFill>
      <xdr:spPr>
        <a:xfrm>
          <a:off x="30479" y="354851"/>
          <a:ext cx="7170421" cy="2352868"/>
        </a:xfrm>
        <a:prstGeom prst="rect">
          <a:avLst/>
        </a:prstGeom>
        <a:ln w="38100">
          <a:solidFill>
            <a:schemeClr val="tx1"/>
          </a:solidFill>
        </a:ln>
      </xdr:spPr>
    </xdr:pic>
    <xdr:clientData/>
  </xdr:twoCellAnchor>
  <xdr:twoCellAnchor>
    <xdr:from>
      <xdr:col>0</xdr:col>
      <xdr:colOff>45720</xdr:colOff>
      <xdr:row>2</xdr:row>
      <xdr:rowOff>45720</xdr:rowOff>
    </xdr:from>
    <xdr:to>
      <xdr:col>3</xdr:col>
      <xdr:colOff>988482</xdr:colOff>
      <xdr:row>6</xdr:row>
      <xdr:rowOff>142875</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45720" y="2807970"/>
          <a:ext cx="6985845" cy="816822"/>
          <a:chOff x="0" y="2362200"/>
          <a:chExt cx="6874937" cy="927978"/>
        </a:xfrm>
      </xdr:grpSpPr>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0"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94463"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4588937"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twoCellAnchor editAs="oneCell">
    <xdr:from>
      <xdr:col>5</xdr:col>
      <xdr:colOff>287573</xdr:colOff>
      <xdr:row>78</xdr:row>
      <xdr:rowOff>67654</xdr:rowOff>
    </xdr:from>
    <xdr:to>
      <xdr:col>5</xdr:col>
      <xdr:colOff>287933</xdr:colOff>
      <xdr:row>78</xdr:row>
      <xdr:rowOff>68014</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
          <xdr14:nvContentPartPr>
            <xdr14:cNvPr id="7" name="Ink 6">
              <a:extLst>
                <a:ext uri="{FF2B5EF4-FFF2-40B4-BE49-F238E27FC236}">
                  <a16:creationId xmlns:a16="http://schemas.microsoft.com/office/drawing/2014/main" id="{19B95ED5-2D52-AAEF-39C7-BF1C54CB0BC7}"/>
                </a:ext>
              </a:extLst>
            </xdr14:cNvPr>
            <xdr14:cNvContentPartPr/>
          </xdr14:nvContentPartPr>
          <xdr14:nvPr macro=""/>
          <xdr14:xfrm>
            <a:off x="8373240" y="20252187"/>
            <a:ext cx="360" cy="360"/>
          </xdr14:xfrm>
        </xdr:contentPart>
      </mc:Choice>
      <mc:Fallback xmlns="">
        <xdr:pic>
          <xdr:nvPicPr>
            <xdr:cNvPr id="7" name="Ink 6">
              <a:extLst>
                <a:ext uri="{FF2B5EF4-FFF2-40B4-BE49-F238E27FC236}">
                  <a16:creationId xmlns:a16="http://schemas.microsoft.com/office/drawing/2014/main" id="{19B95ED5-2D52-AAEF-39C7-BF1C54CB0BC7}"/>
                </a:ext>
              </a:extLst>
            </xdr:cNvPr>
            <xdr:cNvPicPr/>
          </xdr:nvPicPr>
          <xdr:blipFill>
            <a:blip xmlns:r="http://schemas.openxmlformats.org/officeDocument/2006/relationships" r:embed="rId4"/>
            <a:stretch>
              <a:fillRect/>
            </a:stretch>
          </xdr:blipFill>
          <xdr:spPr>
            <a:xfrm>
              <a:off x="8355240" y="20144187"/>
              <a:ext cx="36000" cy="216000"/>
            </a:xfrm>
            <a:prstGeom prst="rect">
              <a:avLst/>
            </a:prstGeom>
          </xdr:spPr>
        </xdr:pic>
      </mc:Fallback>
    </mc:AlternateContent>
    <xdr:clientData/>
  </xdr:twoCellAnchor>
  <xdr:twoCellAnchor editAs="oneCell">
    <xdr:from>
      <xdr:col>4</xdr:col>
      <xdr:colOff>694133</xdr:colOff>
      <xdr:row>75</xdr:row>
      <xdr:rowOff>541787</xdr:rowOff>
    </xdr:from>
    <xdr:to>
      <xdr:col>4</xdr:col>
      <xdr:colOff>697733</xdr:colOff>
      <xdr:row>75</xdr:row>
      <xdr:rowOff>542147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
          <xdr14:nvContentPartPr>
            <xdr14:cNvPr id="8" name="Ink 7">
              <a:extLst>
                <a:ext uri="{FF2B5EF4-FFF2-40B4-BE49-F238E27FC236}">
                  <a16:creationId xmlns:a16="http://schemas.microsoft.com/office/drawing/2014/main" id="{F9D033E5-942B-B244-4959-E6B64AB64C42}"/>
                </a:ext>
              </a:extLst>
            </xdr14:cNvPr>
            <xdr14:cNvContentPartPr/>
          </xdr14:nvContentPartPr>
          <xdr14:nvPr macro=""/>
          <xdr14:xfrm>
            <a:off x="7941600" y="19794987"/>
            <a:ext cx="3600" cy="360"/>
          </xdr14:xfrm>
        </xdr:contentPart>
      </mc:Choice>
      <mc:Fallback xmlns="">
        <xdr:pic>
          <xdr:nvPicPr>
            <xdr:cNvPr id="8" name="Ink 7">
              <a:extLst>
                <a:ext uri="{FF2B5EF4-FFF2-40B4-BE49-F238E27FC236}">
                  <a16:creationId xmlns:a16="http://schemas.microsoft.com/office/drawing/2014/main" id="{F9D033E5-942B-B244-4959-E6B64AB64C42}"/>
                </a:ext>
              </a:extLst>
            </xdr:cNvPr>
            <xdr:cNvPicPr/>
          </xdr:nvPicPr>
          <xdr:blipFill>
            <a:blip xmlns:r="http://schemas.openxmlformats.org/officeDocument/2006/relationships" r:embed="rId6"/>
            <a:stretch>
              <a:fillRect/>
            </a:stretch>
          </xdr:blipFill>
          <xdr:spPr>
            <a:xfrm>
              <a:off x="7923960" y="19686987"/>
              <a:ext cx="39240" cy="216000"/>
            </a:xfrm>
            <a:prstGeom prst="rect">
              <a:avLst/>
            </a:prstGeom>
          </xdr:spPr>
        </xdr:pic>
      </mc:Fallback>
    </mc:AlternateContent>
    <xdr:clientData/>
  </xdr:twoCellAnchor>
  <xdr:twoCellAnchor editAs="oneCell">
    <xdr:from>
      <xdr:col>3</xdr:col>
      <xdr:colOff>329720</xdr:colOff>
      <xdr:row>75</xdr:row>
      <xdr:rowOff>397787</xdr:rowOff>
    </xdr:from>
    <xdr:to>
      <xdr:col>3</xdr:col>
      <xdr:colOff>364280</xdr:colOff>
      <xdr:row>75</xdr:row>
      <xdr:rowOff>426227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9" name="Ink 8">
              <a:extLst>
                <a:ext uri="{FF2B5EF4-FFF2-40B4-BE49-F238E27FC236}">
                  <a16:creationId xmlns:a16="http://schemas.microsoft.com/office/drawing/2014/main" id="{DEA08B3F-B891-FE52-D96F-72C2F15FFE35}"/>
                </a:ext>
              </a:extLst>
            </xdr14:cNvPr>
            <xdr14:cNvContentPartPr/>
          </xdr14:nvContentPartPr>
          <xdr14:nvPr macro=""/>
          <xdr14:xfrm>
            <a:off x="6552720" y="19650987"/>
            <a:ext cx="34560" cy="28440"/>
          </xdr14:xfrm>
        </xdr:contentPart>
      </mc:Choice>
      <mc:Fallback xmlns="">
        <xdr:pic>
          <xdr:nvPicPr>
            <xdr:cNvPr id="9" name="Ink 8">
              <a:extLst>
                <a:ext uri="{FF2B5EF4-FFF2-40B4-BE49-F238E27FC236}">
                  <a16:creationId xmlns:a16="http://schemas.microsoft.com/office/drawing/2014/main" id="{DEA08B3F-B891-FE52-D96F-72C2F15FFE35}"/>
                </a:ext>
              </a:extLst>
            </xdr:cNvPr>
            <xdr:cNvPicPr/>
          </xdr:nvPicPr>
          <xdr:blipFill>
            <a:blip xmlns:r="http://schemas.openxmlformats.org/officeDocument/2006/relationships" r:embed="rId8"/>
            <a:stretch>
              <a:fillRect/>
            </a:stretch>
          </xdr:blipFill>
          <xdr:spPr>
            <a:xfrm>
              <a:off x="6535080" y="19542987"/>
              <a:ext cx="70200" cy="244080"/>
            </a:xfrm>
            <a:prstGeom prst="rect">
              <a:avLst/>
            </a:prstGeom>
          </xdr:spPr>
        </xdr:pic>
      </mc:Fallback>
    </mc:AlternateContent>
    <xdr:clientData/>
  </xdr:twoCellAnchor>
  <xdr:twoCellAnchor editAs="oneCell">
    <xdr:from>
      <xdr:col>5</xdr:col>
      <xdr:colOff>533093</xdr:colOff>
      <xdr:row>73</xdr:row>
      <xdr:rowOff>50680</xdr:rowOff>
    </xdr:from>
    <xdr:to>
      <xdr:col>5</xdr:col>
      <xdr:colOff>533453</xdr:colOff>
      <xdr:row>73</xdr:row>
      <xdr:rowOff>51040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9">
          <xdr14:nvContentPartPr>
            <xdr14:cNvPr id="10" name="Ink 9">
              <a:extLst>
                <a:ext uri="{FF2B5EF4-FFF2-40B4-BE49-F238E27FC236}">
                  <a16:creationId xmlns:a16="http://schemas.microsoft.com/office/drawing/2014/main" id="{7A30FED4-5E80-C8A1-EE54-5D059CAF4B95}"/>
                </a:ext>
              </a:extLst>
            </xdr14:cNvPr>
            <xdr14:cNvContentPartPr/>
          </xdr14:nvContentPartPr>
          <xdr14:nvPr macro=""/>
          <xdr14:xfrm>
            <a:off x="8618760" y="18931347"/>
            <a:ext cx="360" cy="360"/>
          </xdr14:xfrm>
        </xdr:contentPart>
      </mc:Choice>
      <mc:Fallback xmlns="">
        <xdr:pic>
          <xdr:nvPicPr>
            <xdr:cNvPr id="10" name="Ink 9">
              <a:extLst>
                <a:ext uri="{FF2B5EF4-FFF2-40B4-BE49-F238E27FC236}">
                  <a16:creationId xmlns:a16="http://schemas.microsoft.com/office/drawing/2014/main" id="{7A30FED4-5E80-C8A1-EE54-5D059CAF4B95}"/>
                </a:ext>
              </a:extLst>
            </xdr:cNvPr>
            <xdr:cNvPicPr/>
          </xdr:nvPicPr>
          <xdr:blipFill>
            <a:blip xmlns:r="http://schemas.openxmlformats.org/officeDocument/2006/relationships" r:embed="rId10"/>
            <a:stretch>
              <a:fillRect/>
            </a:stretch>
          </xdr:blipFill>
          <xdr:spPr>
            <a:xfrm>
              <a:off x="8601120" y="18823347"/>
              <a:ext cx="36000" cy="216000"/>
            </a:xfrm>
            <a:prstGeom prst="rect">
              <a:avLst/>
            </a:prstGeom>
          </xdr:spPr>
        </xdr:pic>
      </mc:Fallback>
    </mc:AlternateContent>
    <xdr:clientData/>
  </xdr:twoCellAnchor>
  <xdr:twoCellAnchor editAs="oneCell">
    <xdr:from>
      <xdr:col>6</xdr:col>
      <xdr:colOff>431453</xdr:colOff>
      <xdr:row>1</xdr:row>
      <xdr:rowOff>431400</xdr:rowOff>
    </xdr:from>
    <xdr:to>
      <xdr:col>6</xdr:col>
      <xdr:colOff>431813</xdr:colOff>
      <xdr:row>1</xdr:row>
      <xdr:rowOff>431760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1">
          <xdr14:nvContentPartPr>
            <xdr14:cNvPr id="11" name="Ink 10">
              <a:extLst>
                <a:ext uri="{FF2B5EF4-FFF2-40B4-BE49-F238E27FC236}">
                  <a16:creationId xmlns:a16="http://schemas.microsoft.com/office/drawing/2014/main" id="{490A820F-F1A5-DF8D-F6B8-F34CDACE8698}"/>
                </a:ext>
              </a:extLst>
            </xdr14:cNvPr>
            <xdr14:cNvContentPartPr/>
          </xdr14:nvContentPartPr>
          <xdr14:nvPr macro=""/>
          <xdr14:xfrm>
            <a:off x="9126720" y="736200"/>
            <a:ext cx="360" cy="360"/>
          </xdr14:xfrm>
        </xdr:contentPart>
      </mc:Choice>
      <mc:Fallback xmlns="">
        <xdr:pic>
          <xdr:nvPicPr>
            <xdr:cNvPr id="11" name="Ink 10">
              <a:extLst>
                <a:ext uri="{FF2B5EF4-FFF2-40B4-BE49-F238E27FC236}">
                  <a16:creationId xmlns:a16="http://schemas.microsoft.com/office/drawing/2014/main" id="{490A820F-F1A5-DF8D-F6B8-F34CDACE8698}"/>
                </a:ext>
              </a:extLst>
            </xdr:cNvPr>
            <xdr:cNvPicPr/>
          </xdr:nvPicPr>
          <xdr:blipFill>
            <a:blip xmlns:r="http://schemas.openxmlformats.org/officeDocument/2006/relationships" r:embed="rId12"/>
            <a:stretch>
              <a:fillRect/>
            </a:stretch>
          </xdr:blipFill>
          <xdr:spPr>
            <a:xfrm>
              <a:off x="9109080" y="628560"/>
              <a:ext cx="36000" cy="216000"/>
            </a:xfrm>
            <a:prstGeom prst="rect">
              <a:avLst/>
            </a:prstGeom>
          </xdr:spPr>
        </xdr:pic>
      </mc:Fallback>
    </mc:AlternateContent>
    <xdr:clientData/>
  </xdr:twoCellAnchor>
  <xdr:twoCellAnchor editAs="oneCell">
    <xdr:from>
      <xdr:col>1</xdr:col>
      <xdr:colOff>3632133</xdr:colOff>
      <xdr:row>1</xdr:row>
      <xdr:rowOff>1617240</xdr:rowOff>
    </xdr:from>
    <xdr:to>
      <xdr:col>1</xdr:col>
      <xdr:colOff>3632493</xdr:colOff>
      <xdr:row>1</xdr:row>
      <xdr:rowOff>1617600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3">
          <xdr14:nvContentPartPr>
            <xdr14:cNvPr id="12" name="Ink 11">
              <a:extLst>
                <a:ext uri="{FF2B5EF4-FFF2-40B4-BE49-F238E27FC236}">
                  <a16:creationId xmlns:a16="http://schemas.microsoft.com/office/drawing/2014/main" id="{8A3A6973-A7AC-54AC-97EC-3375DB45DCA4}"/>
                </a:ext>
              </a:extLst>
            </xdr14:cNvPr>
            <xdr14:cNvContentPartPr/>
          </xdr14:nvContentPartPr>
          <xdr14:nvPr macro=""/>
          <xdr14:xfrm>
            <a:off x="4656600" y="1922040"/>
            <a:ext cx="360" cy="360"/>
          </xdr14:xfrm>
        </xdr:contentPart>
      </mc:Choice>
      <mc:Fallback xmlns="">
        <xdr:pic>
          <xdr:nvPicPr>
            <xdr:cNvPr id="12" name="Ink 11">
              <a:extLst>
                <a:ext uri="{FF2B5EF4-FFF2-40B4-BE49-F238E27FC236}">
                  <a16:creationId xmlns:a16="http://schemas.microsoft.com/office/drawing/2014/main" id="{8A3A6973-A7AC-54AC-97EC-3375DB45DCA4}"/>
                </a:ext>
              </a:extLst>
            </xdr:cNvPr>
            <xdr:cNvPicPr/>
          </xdr:nvPicPr>
          <xdr:blipFill>
            <a:blip xmlns:r="http://schemas.openxmlformats.org/officeDocument/2006/relationships" r:embed="rId14"/>
            <a:stretch>
              <a:fillRect/>
            </a:stretch>
          </xdr:blipFill>
          <xdr:spPr>
            <a:xfrm>
              <a:off x="4638600" y="1814040"/>
              <a:ext cx="36000" cy="216000"/>
            </a:xfrm>
            <a:prstGeom prst="rect">
              <a:avLst/>
            </a:prstGeom>
          </xdr:spPr>
        </xdr:pic>
      </mc:Fallback>
    </mc:AlternateContent>
    <xdr:clientData/>
  </xdr:twoCellAnchor>
  <xdr:twoCellAnchor editAs="oneCell">
    <xdr:from>
      <xdr:col>3</xdr:col>
      <xdr:colOff>753440</xdr:colOff>
      <xdr:row>1</xdr:row>
      <xdr:rowOff>2006400</xdr:rowOff>
    </xdr:from>
    <xdr:to>
      <xdr:col>3</xdr:col>
      <xdr:colOff>753800</xdr:colOff>
      <xdr:row>1</xdr:row>
      <xdr:rowOff>2006760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5">
          <xdr14:nvContentPartPr>
            <xdr14:cNvPr id="13" name="Ink 12">
              <a:extLst>
                <a:ext uri="{FF2B5EF4-FFF2-40B4-BE49-F238E27FC236}">
                  <a16:creationId xmlns:a16="http://schemas.microsoft.com/office/drawing/2014/main" id="{EE53819E-EDED-E426-3C80-70ABE355825A}"/>
                </a:ext>
              </a:extLst>
            </xdr14:cNvPr>
            <xdr14:cNvContentPartPr/>
          </xdr14:nvContentPartPr>
          <xdr14:nvPr macro=""/>
          <xdr14:xfrm>
            <a:off x="6976440" y="2311200"/>
            <a:ext cx="360" cy="360"/>
          </xdr14:xfrm>
        </xdr:contentPart>
      </mc:Choice>
      <mc:Fallback xmlns="">
        <xdr:pic>
          <xdr:nvPicPr>
            <xdr:cNvPr id="13" name="Ink 12">
              <a:extLst>
                <a:ext uri="{FF2B5EF4-FFF2-40B4-BE49-F238E27FC236}">
                  <a16:creationId xmlns:a16="http://schemas.microsoft.com/office/drawing/2014/main" id="{EE53819E-EDED-E426-3C80-70ABE355825A}"/>
                </a:ext>
              </a:extLst>
            </xdr:cNvPr>
            <xdr:cNvPicPr/>
          </xdr:nvPicPr>
          <xdr:blipFill>
            <a:blip xmlns:r="http://schemas.openxmlformats.org/officeDocument/2006/relationships" r:embed="rId16"/>
            <a:stretch>
              <a:fillRect/>
            </a:stretch>
          </xdr:blipFill>
          <xdr:spPr>
            <a:xfrm>
              <a:off x="6958440" y="2203200"/>
              <a:ext cx="36000" cy="216000"/>
            </a:xfrm>
            <a:prstGeom prst="rect">
              <a:avLst/>
            </a:prstGeom>
          </xdr:spPr>
        </xdr:pic>
      </mc:Fallback>
    </mc:AlternateContent>
    <xdr:clientData/>
  </xdr:twoCellAnchor>
  <xdr:twoCellAnchor editAs="oneCell">
    <xdr:from>
      <xdr:col>4</xdr:col>
      <xdr:colOff>296333</xdr:colOff>
      <xdr:row>7</xdr:row>
      <xdr:rowOff>33813</xdr:rowOff>
    </xdr:from>
    <xdr:to>
      <xdr:col>4</xdr:col>
      <xdr:colOff>296693</xdr:colOff>
      <xdr:row>7</xdr:row>
      <xdr:rowOff>34173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7">
          <xdr14:nvContentPartPr>
            <xdr14:cNvPr id="14" name="Ink 13">
              <a:extLst>
                <a:ext uri="{FF2B5EF4-FFF2-40B4-BE49-F238E27FC236}">
                  <a16:creationId xmlns:a16="http://schemas.microsoft.com/office/drawing/2014/main" id="{ED6B697F-AC6C-C188-786B-FCCA61E7A579}"/>
                </a:ext>
              </a:extLst>
            </xdr14:cNvPr>
            <xdr14:cNvContentPartPr/>
          </xdr14:nvContentPartPr>
          <xdr14:nvPr macro=""/>
          <xdr14:xfrm>
            <a:off x="7543800" y="3725280"/>
            <a:ext cx="360" cy="360"/>
          </xdr14:xfrm>
        </xdr:contentPart>
      </mc:Choice>
      <mc:Fallback xmlns="">
        <xdr:pic>
          <xdr:nvPicPr>
            <xdr:cNvPr id="14" name="Ink 13">
              <a:extLst>
                <a:ext uri="{FF2B5EF4-FFF2-40B4-BE49-F238E27FC236}">
                  <a16:creationId xmlns:a16="http://schemas.microsoft.com/office/drawing/2014/main" id="{ED6B697F-AC6C-C188-786B-FCCA61E7A579}"/>
                </a:ext>
              </a:extLst>
            </xdr:cNvPr>
            <xdr:cNvPicPr/>
          </xdr:nvPicPr>
          <xdr:blipFill>
            <a:blip xmlns:r="http://schemas.openxmlformats.org/officeDocument/2006/relationships" r:embed="rId18"/>
            <a:stretch>
              <a:fillRect/>
            </a:stretch>
          </xdr:blipFill>
          <xdr:spPr>
            <a:xfrm>
              <a:off x="7525800" y="3617280"/>
              <a:ext cx="36000" cy="216000"/>
            </a:xfrm>
            <a:prstGeom prst="rect">
              <a:avLst/>
            </a:prstGeom>
          </xdr:spPr>
        </xdr:pic>
      </mc:Fallback>
    </mc:AlternateContent>
    <xdr:clientData/>
  </xdr:twoCellAnchor>
  <xdr:twoCellAnchor editAs="oneCell">
    <xdr:from>
      <xdr:col>7</xdr:col>
      <xdr:colOff>558773</xdr:colOff>
      <xdr:row>8</xdr:row>
      <xdr:rowOff>84787</xdr:rowOff>
    </xdr:from>
    <xdr:to>
      <xdr:col>7</xdr:col>
      <xdr:colOff>559133</xdr:colOff>
      <xdr:row>8</xdr:row>
      <xdr:rowOff>85147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9">
          <xdr14:nvContentPartPr>
            <xdr14:cNvPr id="17" name="Ink 16">
              <a:extLst>
                <a:ext uri="{FF2B5EF4-FFF2-40B4-BE49-F238E27FC236}">
                  <a16:creationId xmlns:a16="http://schemas.microsoft.com/office/drawing/2014/main" id="{D7F7E21F-19AB-0857-04B9-3A7643CBEE87}"/>
                </a:ext>
              </a:extLst>
            </xdr14:cNvPr>
            <xdr14:cNvContentPartPr/>
          </xdr14:nvContentPartPr>
          <xdr14:nvPr macro=""/>
          <xdr14:xfrm>
            <a:off x="9863640" y="3962520"/>
            <a:ext cx="360" cy="360"/>
          </xdr14:xfrm>
        </xdr:contentPart>
      </mc:Choice>
      <mc:Fallback xmlns="">
        <xdr:pic>
          <xdr:nvPicPr>
            <xdr:cNvPr id="17" name="Ink 16">
              <a:extLst>
                <a:ext uri="{FF2B5EF4-FFF2-40B4-BE49-F238E27FC236}">
                  <a16:creationId xmlns:a16="http://schemas.microsoft.com/office/drawing/2014/main" id="{D7F7E21F-19AB-0857-04B9-3A7643CBEE87}"/>
                </a:ext>
              </a:extLst>
            </xdr:cNvPr>
            <xdr:cNvPicPr/>
          </xdr:nvPicPr>
          <xdr:blipFill>
            <a:blip xmlns:r="http://schemas.openxmlformats.org/officeDocument/2006/relationships" r:embed="rId20"/>
            <a:stretch>
              <a:fillRect/>
            </a:stretch>
          </xdr:blipFill>
          <xdr:spPr>
            <a:xfrm>
              <a:off x="9845640" y="3854520"/>
              <a:ext cx="36000" cy="216000"/>
            </a:xfrm>
            <a:prstGeom prst="rect">
              <a:avLst/>
            </a:prstGeom>
          </xdr:spPr>
        </xdr:pic>
      </mc:Fallback>
    </mc:AlternateContent>
    <xdr:clientData/>
  </xdr:twoCellAnchor>
  <xdr:twoCellAnchor editAs="oneCell">
    <xdr:from>
      <xdr:col>3</xdr:col>
      <xdr:colOff>363920</xdr:colOff>
      <xdr:row>10</xdr:row>
      <xdr:rowOff>109907</xdr:rowOff>
    </xdr:from>
    <xdr:to>
      <xdr:col>3</xdr:col>
      <xdr:colOff>364280</xdr:colOff>
      <xdr:row>10</xdr:row>
      <xdr:rowOff>110267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1">
          <xdr14:nvContentPartPr>
            <xdr14:cNvPr id="18" name="Ink 17">
              <a:extLst>
                <a:ext uri="{FF2B5EF4-FFF2-40B4-BE49-F238E27FC236}">
                  <a16:creationId xmlns:a16="http://schemas.microsoft.com/office/drawing/2014/main" id="{3191C50C-F95F-F40D-4A1E-3B0203D19061}"/>
                </a:ext>
              </a:extLst>
            </xdr14:cNvPr>
            <xdr14:cNvContentPartPr/>
          </xdr14:nvContentPartPr>
          <xdr14:nvPr macro=""/>
          <xdr14:xfrm>
            <a:off x="6586920" y="4546440"/>
            <a:ext cx="360" cy="360"/>
          </xdr14:xfrm>
        </xdr:contentPart>
      </mc:Choice>
      <mc:Fallback xmlns="">
        <xdr:pic>
          <xdr:nvPicPr>
            <xdr:cNvPr id="18" name="Ink 17">
              <a:extLst>
                <a:ext uri="{FF2B5EF4-FFF2-40B4-BE49-F238E27FC236}">
                  <a16:creationId xmlns:a16="http://schemas.microsoft.com/office/drawing/2014/main" id="{3191C50C-F95F-F40D-4A1E-3B0203D19061}"/>
                </a:ext>
              </a:extLst>
            </xdr:cNvPr>
            <xdr:cNvPicPr/>
          </xdr:nvPicPr>
          <xdr:blipFill>
            <a:blip xmlns:r="http://schemas.openxmlformats.org/officeDocument/2006/relationships" r:embed="rId22"/>
            <a:stretch>
              <a:fillRect/>
            </a:stretch>
          </xdr:blipFill>
          <xdr:spPr>
            <a:xfrm>
              <a:off x="6568920" y="4438440"/>
              <a:ext cx="36000" cy="216000"/>
            </a:xfrm>
            <a:prstGeom prst="rect">
              <a:avLst/>
            </a:prstGeom>
          </xdr:spPr>
        </xdr:pic>
      </mc:Fallback>
    </mc:AlternateContent>
    <xdr:clientData/>
  </xdr:twoCellAnchor>
  <xdr:twoCellAnchor editAs="oneCell">
    <xdr:from>
      <xdr:col>6</xdr:col>
      <xdr:colOff>372413</xdr:colOff>
      <xdr:row>7</xdr:row>
      <xdr:rowOff>67653</xdr:rowOff>
    </xdr:from>
    <xdr:to>
      <xdr:col>6</xdr:col>
      <xdr:colOff>449093</xdr:colOff>
      <xdr:row>8</xdr:row>
      <xdr:rowOff>85147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3">
          <xdr14:nvContentPartPr>
            <xdr14:cNvPr id="24" name="Ink 23">
              <a:extLst>
                <a:ext uri="{FF2B5EF4-FFF2-40B4-BE49-F238E27FC236}">
                  <a16:creationId xmlns:a16="http://schemas.microsoft.com/office/drawing/2014/main" id="{808D104D-F5E9-BA18-BF9C-D440B667BDBA}"/>
                </a:ext>
              </a:extLst>
            </xdr14:cNvPr>
            <xdr14:cNvContentPartPr/>
          </xdr14:nvContentPartPr>
          <xdr14:nvPr macro=""/>
          <xdr14:xfrm>
            <a:off x="9067680" y="3759120"/>
            <a:ext cx="76680" cy="203760"/>
          </xdr14:xfrm>
        </xdr:contentPart>
      </mc:Choice>
      <mc:Fallback xmlns="">
        <xdr:pic>
          <xdr:nvPicPr>
            <xdr:cNvPr id="24" name="Ink 23">
              <a:extLst>
                <a:ext uri="{FF2B5EF4-FFF2-40B4-BE49-F238E27FC236}">
                  <a16:creationId xmlns:a16="http://schemas.microsoft.com/office/drawing/2014/main" id="{808D104D-F5E9-BA18-BF9C-D440B667BDBA}"/>
                </a:ext>
              </a:extLst>
            </xdr:cNvPr>
            <xdr:cNvPicPr/>
          </xdr:nvPicPr>
          <xdr:blipFill>
            <a:blip xmlns:r="http://schemas.openxmlformats.org/officeDocument/2006/relationships" r:embed="rId24"/>
            <a:stretch>
              <a:fillRect/>
            </a:stretch>
          </xdr:blipFill>
          <xdr:spPr>
            <a:xfrm>
              <a:off x="9049680" y="3651289"/>
              <a:ext cx="112320" cy="419782"/>
            </a:xfrm>
            <a:prstGeom prst="rect">
              <a:avLst/>
            </a:prstGeom>
          </xdr:spPr>
        </xdr:pic>
      </mc:Fallback>
    </mc:AlternateContent>
    <xdr:clientData/>
  </xdr:twoCellAnchor>
  <xdr:twoCellAnchor editAs="oneCell">
    <xdr:from>
      <xdr:col>6</xdr:col>
      <xdr:colOff>279173</xdr:colOff>
      <xdr:row>6</xdr:row>
      <xdr:rowOff>109920</xdr:rowOff>
    </xdr:from>
    <xdr:to>
      <xdr:col>6</xdr:col>
      <xdr:colOff>279533</xdr:colOff>
      <xdr:row>6</xdr:row>
      <xdr:rowOff>110280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5">
          <xdr14:nvContentPartPr>
            <xdr14:cNvPr id="25" name="Ink 24">
              <a:extLst>
                <a:ext uri="{FF2B5EF4-FFF2-40B4-BE49-F238E27FC236}">
                  <a16:creationId xmlns:a16="http://schemas.microsoft.com/office/drawing/2014/main" id="{DFB760E7-9ACE-4D88-9B40-B6E230380A71}"/>
                </a:ext>
              </a:extLst>
            </xdr14:cNvPr>
            <xdr14:cNvContentPartPr/>
          </xdr14:nvContentPartPr>
          <xdr14:nvPr macro=""/>
          <xdr14:xfrm>
            <a:off x="8974440" y="3615120"/>
            <a:ext cx="360" cy="360"/>
          </xdr14:xfrm>
        </xdr:contentPart>
      </mc:Choice>
      <mc:Fallback xmlns="">
        <xdr:pic>
          <xdr:nvPicPr>
            <xdr:cNvPr id="25" name="Ink 24">
              <a:extLst>
                <a:ext uri="{FF2B5EF4-FFF2-40B4-BE49-F238E27FC236}">
                  <a16:creationId xmlns:a16="http://schemas.microsoft.com/office/drawing/2014/main" id="{DFB760E7-9ACE-4D88-9B40-B6E230380A71}"/>
                </a:ext>
              </a:extLst>
            </xdr:cNvPr>
            <xdr:cNvPicPr/>
          </xdr:nvPicPr>
          <xdr:blipFill>
            <a:blip xmlns:r="http://schemas.openxmlformats.org/officeDocument/2006/relationships" r:embed="rId26"/>
            <a:stretch>
              <a:fillRect/>
            </a:stretch>
          </xdr:blipFill>
          <xdr:spPr>
            <a:xfrm>
              <a:off x="8956440" y="3507480"/>
              <a:ext cx="36000" cy="216000"/>
            </a:xfrm>
            <a:prstGeom prst="rect">
              <a:avLst/>
            </a:prstGeom>
          </xdr:spPr>
        </xdr:pic>
      </mc:Fallback>
    </mc:AlternateContent>
    <xdr:clientData/>
  </xdr:twoCellAnchor>
  <xdr:twoCellAnchor editAs="oneCell">
    <xdr:from>
      <xdr:col>5</xdr:col>
      <xdr:colOff>304853</xdr:colOff>
      <xdr:row>9</xdr:row>
      <xdr:rowOff>34053</xdr:rowOff>
    </xdr:from>
    <xdr:to>
      <xdr:col>5</xdr:col>
      <xdr:colOff>305213</xdr:colOff>
      <xdr:row>9</xdr:row>
      <xdr:rowOff>34413</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7">
          <xdr14:nvContentPartPr>
            <xdr14:cNvPr id="26" name="Ink 25">
              <a:extLst>
                <a:ext uri="{FF2B5EF4-FFF2-40B4-BE49-F238E27FC236}">
                  <a16:creationId xmlns:a16="http://schemas.microsoft.com/office/drawing/2014/main" id="{2BB7543A-CA99-AC56-8166-267F1F9E7AC3}"/>
                </a:ext>
              </a:extLst>
            </xdr14:cNvPr>
            <xdr14:cNvContentPartPr/>
          </xdr14:nvContentPartPr>
          <xdr14:nvPr macro=""/>
          <xdr14:xfrm>
            <a:off x="8390520" y="4106520"/>
            <a:ext cx="360" cy="360"/>
          </xdr14:xfrm>
        </xdr:contentPart>
      </mc:Choice>
      <mc:Fallback xmlns="">
        <xdr:pic>
          <xdr:nvPicPr>
            <xdr:cNvPr id="26" name="Ink 25">
              <a:extLst>
                <a:ext uri="{FF2B5EF4-FFF2-40B4-BE49-F238E27FC236}">
                  <a16:creationId xmlns:a16="http://schemas.microsoft.com/office/drawing/2014/main" id="{2BB7543A-CA99-AC56-8166-267F1F9E7AC3}"/>
                </a:ext>
              </a:extLst>
            </xdr:cNvPr>
            <xdr:cNvPicPr/>
          </xdr:nvPicPr>
          <xdr:blipFill>
            <a:blip xmlns:r="http://schemas.openxmlformats.org/officeDocument/2006/relationships" r:embed="rId28"/>
            <a:stretch>
              <a:fillRect/>
            </a:stretch>
          </xdr:blipFill>
          <xdr:spPr>
            <a:xfrm>
              <a:off x="8372520" y="3998520"/>
              <a:ext cx="36000" cy="216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xdr:colOff>
      <xdr:row>1</xdr:row>
      <xdr:rowOff>38100</xdr:rowOff>
    </xdr:from>
    <xdr:to>
      <xdr:col>3</xdr:col>
      <xdr:colOff>990600</xdr:colOff>
      <xdr:row>1</xdr:row>
      <xdr:rowOff>2419422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857" b="26769"/>
        <a:stretch/>
      </xdr:blipFill>
      <xdr:spPr>
        <a:xfrm>
          <a:off x="30480" y="358140"/>
          <a:ext cx="7155180" cy="2381322"/>
        </a:xfrm>
        <a:prstGeom prst="rect">
          <a:avLst/>
        </a:prstGeom>
        <a:ln w="38100">
          <a:solidFill>
            <a:schemeClr val="tx1"/>
          </a:solidFill>
        </a:ln>
      </xdr:spPr>
    </xdr:pic>
    <xdr:clientData/>
  </xdr:twoCellAnchor>
  <xdr:twoCellAnchor>
    <xdr:from>
      <xdr:col>0</xdr:col>
      <xdr:colOff>30480</xdr:colOff>
      <xdr:row>2</xdr:row>
      <xdr:rowOff>45720</xdr:rowOff>
    </xdr:from>
    <xdr:to>
      <xdr:col>3</xdr:col>
      <xdr:colOff>973242</xdr:colOff>
      <xdr:row>6</xdr:row>
      <xdr:rowOff>97155</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30480" y="2829137"/>
          <a:ext cx="6985845" cy="866351"/>
          <a:chOff x="0" y="2362200"/>
          <a:chExt cx="6874937" cy="927978"/>
        </a:xfrm>
      </xdr:grpSpPr>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0"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MIDWEST</a:t>
            </a:r>
            <a:r>
              <a:rPr lang="en-US"/>
              <a:t> </a:t>
            </a:r>
          </a:p>
          <a:p>
            <a:pPr algn="ctr"/>
            <a:r>
              <a:rPr lang="en-US" sz="1050" b="0" i="0" u="none" strike="noStrike">
                <a:solidFill>
                  <a:schemeClr val="dk1"/>
                </a:solidFill>
                <a:effectLst/>
                <a:latin typeface="+mn-lt"/>
                <a:ea typeface="+mn-ea"/>
                <a:cs typeface="+mn-cs"/>
              </a:rPr>
              <a:t>22956 HWY 61</a:t>
            </a:r>
            <a:r>
              <a:rPr lang="en-US" sz="1050"/>
              <a:t> </a:t>
            </a:r>
          </a:p>
          <a:p>
            <a:pPr algn="ctr"/>
            <a:r>
              <a:rPr lang="en-US" sz="1050" b="0" i="0" u="none" strike="noStrike">
                <a:solidFill>
                  <a:schemeClr val="dk1"/>
                </a:solidFill>
                <a:effectLst/>
                <a:latin typeface="+mn-lt"/>
                <a:ea typeface="+mn-ea"/>
                <a:cs typeface="+mn-cs"/>
              </a:rPr>
              <a:t>ORAN, MO 63771</a:t>
            </a:r>
            <a:r>
              <a:rPr lang="en-US" sz="1050"/>
              <a:t> </a:t>
            </a:r>
          </a:p>
          <a:p>
            <a:pPr algn="ctr"/>
            <a:r>
              <a:rPr lang="en-US" sz="1050" b="0" i="0" u="none" strike="noStrike">
                <a:solidFill>
                  <a:schemeClr val="dk1"/>
                </a:solidFill>
                <a:effectLst/>
                <a:latin typeface="+mn-lt"/>
                <a:ea typeface="+mn-ea"/>
                <a:cs typeface="+mn-cs"/>
              </a:rPr>
              <a:t>(573) 262-3545</a:t>
            </a:r>
            <a:r>
              <a:rPr lang="en-US" sz="1050"/>
              <a:t> </a:t>
            </a:r>
          </a:p>
        </xdr:txBody>
      </xdr:sp>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2294463"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u="none" strike="noStrike">
                <a:solidFill>
                  <a:schemeClr val="dk1"/>
                </a:solidFill>
                <a:effectLst/>
                <a:latin typeface="+mn-lt"/>
                <a:ea typeface="+mn-ea"/>
                <a:cs typeface="+mn-cs"/>
              </a:rPr>
              <a:t>VIKING-CIVES, USA</a:t>
            </a:r>
            <a:r>
              <a:rPr lang="en-US"/>
              <a:t> </a:t>
            </a:r>
          </a:p>
          <a:p>
            <a:pPr algn="ctr"/>
            <a:r>
              <a:rPr lang="en-US" sz="1050" b="0" i="0" u="none" strike="noStrike">
                <a:solidFill>
                  <a:schemeClr val="dk1"/>
                </a:solidFill>
                <a:effectLst/>
                <a:latin typeface="+mn-lt"/>
                <a:ea typeface="+mn-ea"/>
                <a:cs typeface="+mn-cs"/>
              </a:rPr>
              <a:t>14331 MILL STREET</a:t>
            </a:r>
            <a:r>
              <a:rPr lang="en-US" sz="1050"/>
              <a:t> </a:t>
            </a:r>
          </a:p>
          <a:p>
            <a:pPr algn="ctr"/>
            <a:r>
              <a:rPr lang="en-US" sz="1050" b="0" i="0" u="none" strike="noStrike">
                <a:solidFill>
                  <a:schemeClr val="dk1"/>
                </a:solidFill>
                <a:effectLst/>
                <a:latin typeface="+mn-lt"/>
                <a:ea typeface="+mn-ea"/>
                <a:cs typeface="+mn-cs"/>
              </a:rPr>
              <a:t>HARRISVILLE, NY 13648</a:t>
            </a:r>
          </a:p>
          <a:p>
            <a:pPr algn="ctr"/>
            <a:r>
              <a:rPr lang="en-US" sz="1050"/>
              <a:t> </a:t>
            </a:r>
            <a:r>
              <a:rPr lang="en-US" sz="1050" b="0" i="0" u="none" strike="noStrike">
                <a:solidFill>
                  <a:schemeClr val="dk1"/>
                </a:solidFill>
                <a:effectLst/>
                <a:latin typeface="+mn-lt"/>
                <a:ea typeface="+mn-ea"/>
                <a:cs typeface="+mn-cs"/>
              </a:rPr>
              <a:t>(315) 543-2321</a:t>
            </a:r>
            <a:r>
              <a:rPr lang="en-US" sz="1050"/>
              <a:t> </a:t>
            </a: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4588937" y="2362200"/>
            <a:ext cx="2286000" cy="927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VIKING-CIVES,</a:t>
            </a:r>
            <a:r>
              <a:rPr lang="en-US" sz="1100" b="1" baseline="0"/>
              <a:t> LTD</a:t>
            </a:r>
          </a:p>
          <a:p>
            <a:pPr algn="ctr"/>
            <a:r>
              <a:rPr lang="en-US" sz="1050" baseline="0"/>
              <a:t>42626 GREY RD 109</a:t>
            </a:r>
          </a:p>
          <a:p>
            <a:pPr algn="ctr"/>
            <a:r>
              <a:rPr lang="en-US" sz="1050" baseline="0"/>
              <a:t>MOUNT FOREST, ONTARIO N0G 2L0</a:t>
            </a:r>
          </a:p>
          <a:p>
            <a:pPr algn="ctr"/>
            <a:r>
              <a:rPr lang="en-US" sz="1050" baseline="0"/>
              <a:t>(519) 323-4433</a:t>
            </a:r>
            <a:endParaRPr lang="en-US" sz="1050"/>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1:49.45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10.41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09.788"/>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71,'0'0</inkml:trace>
  <inkml:trace contextRef="#ctx0" brushRef="#br0" timeOffset="224.64">71 0,'-4'0,"-2"0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02.69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2.392"/>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33.39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34.290"/>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0,'4'0,"1"0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35.08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95 0,'-4'0,"-5"8,-1 7,-3 1,-8-3,1 1,3-2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36.82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0.62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6.84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1:53.33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10 15,'0'-4,"-4"-2,-1 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8.36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8.73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9.704"/>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49.194"/>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trace contextRef="#ctx0" brushRef="#br0" timeOffset="185.14">0 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50.43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0 542,'0'0</inkml:trace>
  <inkml:trace contextRef="#ctx0" brushRef="#br0" timeOffset="491.96">0 565,'0'0</inkml:trace>
  <inkml:trace contextRef="#ctx0" brushRef="#br0" timeOffset="1001.37">213 235,'0'4,"0"6,0 0</inkml:trace>
  <inkml:trace contextRef="#ctx0" brushRef="#br0" timeOffset="1382.14">95 1,'0'0</inkml:trace>
  <inkml:trace contextRef="#ctx0" brushRef="#br0" timeOffset="2003.7">95 1,'0'0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53.94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3:04.57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1:53.868"/>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1:55.494"/>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19,'0'-8,"0"-3</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1:59.91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04.20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08.063"/>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08.59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6-22T19:02:09.074"/>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H19"/>
  <sheetViews>
    <sheetView zoomScale="90" zoomScaleNormal="90" workbookViewId="0">
      <selection activeCell="I3" sqref="I3"/>
    </sheetView>
  </sheetViews>
  <sheetFormatPr defaultRowHeight="15" x14ac:dyDescent="0.25"/>
  <cols>
    <col min="1" max="1" width="14.85546875" customWidth="1"/>
    <col min="2" max="2" width="60.85546875" customWidth="1"/>
    <col min="3" max="4" width="14.85546875" customWidth="1"/>
    <col min="5" max="5" width="13.28515625" bestFit="1" customWidth="1"/>
  </cols>
  <sheetData>
    <row r="1" spans="1:8" ht="25.7" customHeight="1" x14ac:dyDescent="0.35">
      <c r="A1" s="253"/>
      <c r="B1" s="253"/>
      <c r="C1" s="253"/>
      <c r="D1" s="253"/>
    </row>
    <row r="2" spans="1:8" ht="198.6" customHeight="1" x14ac:dyDescent="0.25">
      <c r="A2" s="5"/>
      <c r="B2" s="5"/>
      <c r="C2" s="5"/>
      <c r="D2" s="5"/>
      <c r="E2" s="5"/>
    </row>
    <row r="3" spans="1:8" ht="18" customHeight="1" x14ac:dyDescent="0.3">
      <c r="A3" s="25"/>
      <c r="B3" s="25"/>
      <c r="C3" s="30"/>
      <c r="D3" s="30"/>
      <c r="E3" s="5"/>
    </row>
    <row r="4" spans="1:8" ht="14.45" customHeight="1" x14ac:dyDescent="0.25">
      <c r="A4" s="24"/>
      <c r="B4" s="24"/>
      <c r="C4" s="26"/>
      <c r="D4" s="26"/>
      <c r="E4" s="5"/>
    </row>
    <row r="5" spans="1:8" ht="14.45" customHeight="1" x14ac:dyDescent="0.25">
      <c r="A5" s="24"/>
      <c r="B5" s="20"/>
      <c r="C5" s="20"/>
      <c r="D5" s="26"/>
    </row>
    <row r="6" spans="1:8" ht="15" customHeight="1" x14ac:dyDescent="0.25">
      <c r="A6" s="24"/>
      <c r="B6" s="24"/>
      <c r="C6" s="20"/>
      <c r="D6" s="26"/>
    </row>
    <row r="7" spans="1:8" ht="12.6" customHeight="1" x14ac:dyDescent="0.25"/>
    <row r="8" spans="1:8" s="8" customFormat="1" ht="14.45" customHeight="1" x14ac:dyDescent="0.3">
      <c r="A8" s="37" t="s">
        <v>1</v>
      </c>
      <c r="B8" s="37" t="s">
        <v>2</v>
      </c>
      <c r="C8" s="38" t="s">
        <v>3</v>
      </c>
      <c r="D8" s="38" t="s">
        <v>4</v>
      </c>
      <c r="H8" s="30"/>
    </row>
    <row r="9" spans="1:8" s="8" customFormat="1" ht="14.45" customHeight="1" thickBot="1" x14ac:dyDescent="0.35">
      <c r="A9" s="26"/>
      <c r="B9" s="26"/>
      <c r="C9" s="23"/>
      <c r="D9" s="23"/>
      <c r="H9" s="30"/>
    </row>
    <row r="10" spans="1:8" x14ac:dyDescent="0.25">
      <c r="A10" s="18" t="s">
        <v>17</v>
      </c>
      <c r="B10" s="78" t="s">
        <v>20</v>
      </c>
      <c r="C10" s="52"/>
      <c r="D10" s="53"/>
      <c r="H10" s="24"/>
    </row>
    <row r="11" spans="1:8" x14ac:dyDescent="0.25">
      <c r="A11" s="21" t="s">
        <v>18</v>
      </c>
      <c r="B11" s="79" t="s">
        <v>21</v>
      </c>
      <c r="C11" s="50"/>
      <c r="D11" s="51"/>
      <c r="H11" s="24"/>
    </row>
    <row r="12" spans="1:8" x14ac:dyDescent="0.25">
      <c r="A12" s="21" t="s">
        <v>19</v>
      </c>
      <c r="B12" s="79" t="s">
        <v>374</v>
      </c>
      <c r="C12" s="50"/>
      <c r="D12" s="51"/>
      <c r="H12" s="24"/>
    </row>
    <row r="13" spans="1:8" x14ac:dyDescent="0.25">
      <c r="A13" s="21"/>
      <c r="B13" s="50"/>
      <c r="C13" s="50"/>
      <c r="D13" s="51"/>
    </row>
    <row r="14" spans="1:8" x14ac:dyDescent="0.25">
      <c r="A14" s="254" t="s">
        <v>69</v>
      </c>
      <c r="B14" s="255"/>
      <c r="C14" s="255"/>
      <c r="D14" s="256"/>
      <c r="E14" s="177"/>
    </row>
    <row r="15" spans="1:8" s="11" customFormat="1" ht="120" x14ac:dyDescent="0.25">
      <c r="A15" s="14" t="s">
        <v>3499</v>
      </c>
      <c r="B15" s="73" t="s">
        <v>369</v>
      </c>
      <c r="C15" s="166">
        <f>D15/0.75</f>
        <v>373961.33333333331</v>
      </c>
      <c r="D15" s="167">
        <v>280471</v>
      </c>
      <c r="E15" s="169"/>
    </row>
    <row r="16" spans="1:8" ht="120" x14ac:dyDescent="0.25">
      <c r="A16" s="14" t="s">
        <v>3500</v>
      </c>
      <c r="B16" s="73" t="s">
        <v>370</v>
      </c>
      <c r="C16" s="166">
        <f t="shared" ref="C16:C19" si="0">D16/0.75</f>
        <v>394502.66666666669</v>
      </c>
      <c r="D16" s="167">
        <v>295877</v>
      </c>
      <c r="E16" s="169"/>
    </row>
    <row r="17" spans="1:5" ht="120" x14ac:dyDescent="0.25">
      <c r="A17" s="14" t="s">
        <v>3501</v>
      </c>
      <c r="B17" s="73" t="s">
        <v>371</v>
      </c>
      <c r="C17" s="166">
        <f t="shared" si="0"/>
        <v>383882.66666666669</v>
      </c>
      <c r="D17" s="167">
        <v>287912</v>
      </c>
      <c r="E17" s="169"/>
    </row>
    <row r="18" spans="1:5" s="11" customFormat="1" ht="120" x14ac:dyDescent="0.25">
      <c r="A18" s="14" t="s">
        <v>3502</v>
      </c>
      <c r="B18" s="73" t="s">
        <v>372</v>
      </c>
      <c r="C18" s="166">
        <f t="shared" si="0"/>
        <v>388593.33333333331</v>
      </c>
      <c r="D18" s="167">
        <v>291445</v>
      </c>
      <c r="E18" s="169"/>
    </row>
    <row r="19" spans="1:5" ht="120.75" thickBot="1" x14ac:dyDescent="0.3">
      <c r="A19" s="16" t="s">
        <v>3503</v>
      </c>
      <c r="B19" s="102" t="s">
        <v>373</v>
      </c>
      <c r="C19" s="70">
        <f t="shared" si="0"/>
        <v>415053.33333333331</v>
      </c>
      <c r="D19" s="168">
        <v>311290</v>
      </c>
      <c r="E19" s="169"/>
    </row>
  </sheetData>
  <dataConsolidate/>
  <mergeCells count="2">
    <mergeCell ref="A1:D1"/>
    <mergeCell ref="A14:D14"/>
  </mergeCells>
  <pageMargins left="0.7" right="0.7" top="0.75" bottom="0.75" header="0.3" footer="0.3"/>
  <pageSetup scale="6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A5A1-CE53-4CD0-B024-2AA5259A06AA}">
  <sheetPr>
    <tabColor rgb="FF00B050"/>
    <pageSetUpPr fitToPage="1"/>
  </sheetPr>
  <dimension ref="A1:E67"/>
  <sheetViews>
    <sheetView topLeftCell="A36" zoomScale="80" zoomScaleNormal="80" workbookViewId="0">
      <selection activeCell="H55" sqref="H55"/>
    </sheetView>
  </sheetViews>
  <sheetFormatPr defaultColWidth="9.140625" defaultRowHeight="15" x14ac:dyDescent="0.25"/>
  <cols>
    <col min="1" max="1" width="14.85546875" style="173" customWidth="1"/>
    <col min="2" max="2" width="75.28515625" style="173" bestFit="1" customWidth="1"/>
    <col min="3" max="4" width="14.85546875" style="10" customWidth="1"/>
    <col min="5" max="5" width="11.28515625" style="173" bestFit="1" customWidth="1"/>
    <col min="6" max="16384" width="9.140625" style="173"/>
  </cols>
  <sheetData>
    <row r="1" spans="1:5" ht="25.35" customHeight="1" x14ac:dyDescent="0.35">
      <c r="A1" s="257" t="s">
        <v>0</v>
      </c>
      <c r="B1" s="257"/>
      <c r="C1" s="257"/>
      <c r="D1" s="257"/>
    </row>
    <row r="2" spans="1:5" ht="197.45" customHeight="1" x14ac:dyDescent="0.25">
      <c r="C2" s="173"/>
      <c r="D2" s="173"/>
    </row>
    <row r="3" spans="1:5" ht="18.75" x14ac:dyDescent="0.3">
      <c r="A3" s="176"/>
      <c r="B3" s="176"/>
      <c r="C3" s="176"/>
      <c r="D3" s="176"/>
    </row>
    <row r="4" spans="1:5" x14ac:dyDescent="0.25">
      <c r="C4" s="173"/>
      <c r="D4" s="173"/>
    </row>
    <row r="5" spans="1:5" x14ac:dyDescent="0.25">
      <c r="C5" s="173"/>
      <c r="D5" s="173"/>
    </row>
    <row r="6" spans="1:5" ht="13.35" customHeight="1" x14ac:dyDescent="0.25">
      <c r="C6" s="173"/>
      <c r="D6" s="173"/>
    </row>
    <row r="7" spans="1:5" ht="14.45" customHeight="1" x14ac:dyDescent="0.25">
      <c r="A7" s="8"/>
      <c r="B7" s="8"/>
      <c r="C7" s="8"/>
      <c r="D7" s="8"/>
    </row>
    <row r="8" spans="1:5" s="8" customFormat="1" x14ac:dyDescent="0.25">
      <c r="A8" s="37" t="s">
        <v>1</v>
      </c>
      <c r="B8" s="37" t="s">
        <v>2</v>
      </c>
      <c r="C8" s="38" t="s">
        <v>3</v>
      </c>
      <c r="D8" s="38" t="s">
        <v>4</v>
      </c>
    </row>
    <row r="9" spans="1:5" s="8" customFormat="1" ht="15.75" thickBot="1" x14ac:dyDescent="0.3">
      <c r="C9" s="23"/>
      <c r="D9" s="23"/>
    </row>
    <row r="10" spans="1:5" x14ac:dyDescent="0.25">
      <c r="A10" s="67"/>
      <c r="B10" s="68" t="s">
        <v>140</v>
      </c>
      <c r="C10" s="69"/>
      <c r="D10" s="27"/>
    </row>
    <row r="11" spans="1:5" x14ac:dyDescent="0.25">
      <c r="A11" s="80" t="s">
        <v>202</v>
      </c>
      <c r="B11" s="81" t="s">
        <v>87</v>
      </c>
      <c r="C11" s="82">
        <f>D11/0.75</f>
        <v>13736.341705690364</v>
      </c>
      <c r="D11" s="83">
        <v>10302.256279267773</v>
      </c>
      <c r="E11" s="169"/>
    </row>
    <row r="12" spans="1:5" x14ac:dyDescent="0.25">
      <c r="A12" s="80" t="s">
        <v>205</v>
      </c>
      <c r="B12" s="81" t="s">
        <v>88</v>
      </c>
      <c r="C12" s="82">
        <f t="shared" ref="C12:C22" si="0">D12/0.75</f>
        <v>14114.753322927014</v>
      </c>
      <c r="D12" s="83">
        <v>10586.064992195261</v>
      </c>
      <c r="E12" s="169"/>
    </row>
    <row r="13" spans="1:5" x14ac:dyDescent="0.25">
      <c r="A13" s="80" t="s">
        <v>203</v>
      </c>
      <c r="B13" s="81" t="s">
        <v>89</v>
      </c>
      <c r="C13" s="82">
        <f t="shared" si="0"/>
        <v>14493.164940163661</v>
      </c>
      <c r="D13" s="83">
        <v>10869.873705122745</v>
      </c>
      <c r="E13" s="169"/>
    </row>
    <row r="14" spans="1:5" x14ac:dyDescent="0.25">
      <c r="A14" s="80" t="s">
        <v>206</v>
      </c>
      <c r="B14" s="81" t="s">
        <v>90</v>
      </c>
      <c r="C14" s="82">
        <f t="shared" si="0"/>
        <v>17406.934392885862</v>
      </c>
      <c r="D14" s="83">
        <v>13055.200794664397</v>
      </c>
      <c r="E14" s="169"/>
    </row>
    <row r="15" spans="1:5" x14ac:dyDescent="0.25">
      <c r="A15" s="80" t="s">
        <v>204</v>
      </c>
      <c r="B15" s="81" t="s">
        <v>91</v>
      </c>
      <c r="C15" s="82">
        <f t="shared" si="0"/>
        <v>13925.547514308688</v>
      </c>
      <c r="D15" s="83">
        <v>10444.160635731516</v>
      </c>
      <c r="E15" s="169"/>
    </row>
    <row r="16" spans="1:5" x14ac:dyDescent="0.25">
      <c r="A16" s="80" t="s">
        <v>207</v>
      </c>
      <c r="B16" s="81" t="s">
        <v>92</v>
      </c>
      <c r="C16" s="82">
        <f t="shared" si="0"/>
        <v>14303.959131545338</v>
      </c>
      <c r="D16" s="83">
        <v>10727.969348659004</v>
      </c>
      <c r="E16" s="169"/>
    </row>
    <row r="17" spans="1:5" x14ac:dyDescent="0.25">
      <c r="A17" s="80" t="s">
        <v>208</v>
      </c>
      <c r="B17" s="81" t="s">
        <v>93</v>
      </c>
      <c r="C17" s="82">
        <f t="shared" si="0"/>
        <v>14682.370748781985</v>
      </c>
      <c r="D17" s="83">
        <v>11011.778061586489</v>
      </c>
      <c r="E17" s="169"/>
    </row>
    <row r="18" spans="1:5" x14ac:dyDescent="0.25">
      <c r="A18" s="93" t="s">
        <v>209</v>
      </c>
      <c r="B18" s="84" t="s">
        <v>137</v>
      </c>
      <c r="C18" s="219">
        <f t="shared" si="0"/>
        <v>15968.970247386593</v>
      </c>
      <c r="D18" s="85">
        <v>11976.727685539945</v>
      </c>
      <c r="E18" s="220"/>
    </row>
    <row r="19" spans="1:5" x14ac:dyDescent="0.25">
      <c r="A19" s="93" t="s">
        <v>210</v>
      </c>
      <c r="B19" s="84" t="s">
        <v>138</v>
      </c>
      <c r="C19" s="219">
        <f t="shared" si="0"/>
        <v>16812.888888888891</v>
      </c>
      <c r="D19" s="85">
        <v>12609.666666666668</v>
      </c>
      <c r="E19" s="220"/>
    </row>
    <row r="20" spans="1:5" x14ac:dyDescent="0.25">
      <c r="A20" s="93" t="s">
        <v>211</v>
      </c>
      <c r="B20" s="84" t="s">
        <v>5</v>
      </c>
      <c r="C20" s="219">
        <f t="shared" si="0"/>
        <v>28622.634270427658</v>
      </c>
      <c r="D20" s="85">
        <v>21466.975702820742</v>
      </c>
      <c r="E20" s="169"/>
    </row>
    <row r="21" spans="1:5" x14ac:dyDescent="0.25">
      <c r="A21" s="93" t="s">
        <v>212</v>
      </c>
      <c r="B21" s="74" t="s">
        <v>60</v>
      </c>
      <c r="C21" s="219">
        <f t="shared" si="0"/>
        <v>9565.404769037521</v>
      </c>
      <c r="D21" s="85">
        <v>7174.0535767781403</v>
      </c>
      <c r="E21" s="169"/>
    </row>
    <row r="22" spans="1:5" ht="15.75" thickBot="1" x14ac:dyDescent="0.3">
      <c r="A22" s="93" t="s">
        <v>213</v>
      </c>
      <c r="B22" s="91" t="s">
        <v>100</v>
      </c>
      <c r="C22" s="95">
        <f t="shared" si="0"/>
        <v>18220.519369944657</v>
      </c>
      <c r="D22" s="88">
        <v>13665.389527458492</v>
      </c>
      <c r="E22" s="220"/>
    </row>
    <row r="23" spans="1:5" ht="15.75" thickBot="1" x14ac:dyDescent="0.3">
      <c r="A23" s="65"/>
      <c r="B23" s="65"/>
      <c r="C23" s="66"/>
      <c r="D23" s="66"/>
    </row>
    <row r="24" spans="1:5" x14ac:dyDescent="0.25">
      <c r="A24" s="258" t="s">
        <v>141</v>
      </c>
      <c r="B24" s="259"/>
      <c r="C24" s="259"/>
      <c r="D24" s="260"/>
    </row>
    <row r="25" spans="1:5" x14ac:dyDescent="0.25">
      <c r="A25" s="93"/>
      <c r="B25" s="84" t="s">
        <v>6</v>
      </c>
      <c r="C25" s="98"/>
      <c r="D25" s="234"/>
    </row>
    <row r="26" spans="1:5" x14ac:dyDescent="0.25">
      <c r="A26" s="93" t="s">
        <v>214</v>
      </c>
      <c r="B26" s="84" t="s">
        <v>62</v>
      </c>
      <c r="C26" s="219">
        <f>D26/0.75</f>
        <v>21319.710515112816</v>
      </c>
      <c r="D26" s="85">
        <v>15989.782886334611</v>
      </c>
    </row>
    <row r="27" spans="1:5" x14ac:dyDescent="0.25">
      <c r="A27" s="93" t="s">
        <v>215</v>
      </c>
      <c r="B27" s="84" t="s">
        <v>63</v>
      </c>
      <c r="C27" s="219">
        <f>D27/0.75</f>
        <v>21745.423584504042</v>
      </c>
      <c r="D27" s="85">
        <v>16309.067688378032</v>
      </c>
    </row>
    <row r="28" spans="1:5" x14ac:dyDescent="0.25">
      <c r="A28" s="93" t="s">
        <v>216</v>
      </c>
      <c r="B28" s="84" t="s">
        <v>64</v>
      </c>
      <c r="C28" s="219">
        <f>D28/0.75</f>
        <v>22681.992337164749</v>
      </c>
      <c r="D28" s="85">
        <v>17011.494252873563</v>
      </c>
    </row>
    <row r="29" spans="1:5" x14ac:dyDescent="0.25">
      <c r="A29" s="93" t="s">
        <v>217</v>
      </c>
      <c r="B29" s="84" t="s">
        <v>139</v>
      </c>
      <c r="C29" s="219">
        <f>D29/0.75</f>
        <v>14108</v>
      </c>
      <c r="D29" s="85">
        <v>10581</v>
      </c>
    </row>
    <row r="30" spans="1:5" ht="15.75" thickBot="1" x14ac:dyDescent="0.3">
      <c r="A30" s="213" t="s">
        <v>3536</v>
      </c>
      <c r="B30" s="91" t="s">
        <v>143</v>
      </c>
      <c r="C30" s="219">
        <f>D30/0.75</f>
        <v>16646.666666666668</v>
      </c>
      <c r="D30" s="88">
        <v>12485</v>
      </c>
    </row>
    <row r="31" spans="1:5" ht="15.75" thickBot="1" x14ac:dyDescent="0.3">
      <c r="A31" s="235"/>
      <c r="B31" s="235"/>
      <c r="C31" s="236"/>
      <c r="D31" s="236"/>
    </row>
    <row r="32" spans="1:5" x14ac:dyDescent="0.25">
      <c r="A32" s="258" t="s">
        <v>142</v>
      </c>
      <c r="B32" s="259"/>
      <c r="C32" s="259"/>
      <c r="D32" s="260"/>
    </row>
    <row r="33" spans="1:5" x14ac:dyDescent="0.25">
      <c r="A33" s="93" t="s">
        <v>218</v>
      </c>
      <c r="B33" s="237" t="s">
        <v>130</v>
      </c>
      <c r="C33" s="219">
        <f>D33/0.75</f>
        <v>23177.711555744765</v>
      </c>
      <c r="D33" s="85">
        <v>17383.283666808573</v>
      </c>
      <c r="E33" s="169"/>
    </row>
    <row r="34" spans="1:5" x14ac:dyDescent="0.25">
      <c r="A34" s="93" t="s">
        <v>219</v>
      </c>
      <c r="B34" s="237" t="s">
        <v>131</v>
      </c>
      <c r="C34" s="219">
        <f t="shared" ref="C34:C39" si="1">D34/0.75</f>
        <v>22562.792677735208</v>
      </c>
      <c r="D34" s="85">
        <v>16922.094508301405</v>
      </c>
      <c r="E34" s="169"/>
    </row>
    <row r="35" spans="1:5" x14ac:dyDescent="0.25">
      <c r="A35" s="93" t="s">
        <v>220</v>
      </c>
      <c r="B35" s="237" t="s">
        <v>7</v>
      </c>
      <c r="C35" s="219">
        <f t="shared" si="1"/>
        <v>30272.929378931931</v>
      </c>
      <c r="D35" s="85">
        <v>22704.697034198947</v>
      </c>
      <c r="E35" s="169"/>
    </row>
    <row r="36" spans="1:5" x14ac:dyDescent="0.25">
      <c r="A36" s="93" t="s">
        <v>221</v>
      </c>
      <c r="B36" s="84" t="s">
        <v>132</v>
      </c>
      <c r="C36" s="219">
        <f t="shared" si="1"/>
        <v>38881.793671065701</v>
      </c>
      <c r="D36" s="85">
        <v>29161.345253299274</v>
      </c>
      <c r="E36" s="169"/>
    </row>
    <row r="37" spans="1:5" x14ac:dyDescent="0.25">
      <c r="A37" s="93" t="s">
        <v>222</v>
      </c>
      <c r="B37" s="84" t="s">
        <v>101</v>
      </c>
      <c r="C37" s="219">
        <f t="shared" si="1"/>
        <v>4754.666666666667</v>
      </c>
      <c r="D37" s="85">
        <v>3566</v>
      </c>
      <c r="E37" s="169"/>
    </row>
    <row r="38" spans="1:5" x14ac:dyDescent="0.25">
      <c r="A38" s="93" t="s">
        <v>223</v>
      </c>
      <c r="B38" s="84" t="s">
        <v>133</v>
      </c>
      <c r="C38" s="219">
        <f t="shared" si="1"/>
        <v>14660</v>
      </c>
      <c r="D38" s="238">
        <v>10995</v>
      </c>
    </row>
    <row r="39" spans="1:5" ht="15.75" thickBot="1" x14ac:dyDescent="0.3">
      <c r="A39" s="93" t="s">
        <v>224</v>
      </c>
      <c r="B39" s="91" t="s">
        <v>134</v>
      </c>
      <c r="C39" s="95">
        <f t="shared" si="1"/>
        <v>18546.666666666668</v>
      </c>
      <c r="D39" s="88">
        <v>13910</v>
      </c>
    </row>
    <row r="40" spans="1:5" ht="15.75" thickBot="1" x14ac:dyDescent="0.3">
      <c r="A40" s="65"/>
      <c r="B40" s="65"/>
      <c r="C40" s="66"/>
      <c r="D40" s="66"/>
    </row>
    <row r="41" spans="1:5" x14ac:dyDescent="0.25">
      <c r="A41" s="258" t="s">
        <v>3547</v>
      </c>
      <c r="B41" s="259"/>
      <c r="C41" s="259"/>
      <c r="D41" s="260"/>
    </row>
    <row r="42" spans="1:5" x14ac:dyDescent="0.25">
      <c r="A42" s="93" t="s">
        <v>3538</v>
      </c>
      <c r="B42" s="239" t="s">
        <v>3575</v>
      </c>
      <c r="C42" s="219">
        <f>D42/0.75</f>
        <v>3299.5555555555552</v>
      </c>
      <c r="D42" s="85">
        <v>2474.6666666666665</v>
      </c>
      <c r="E42" s="221"/>
    </row>
    <row r="43" spans="1:5" x14ac:dyDescent="0.25">
      <c r="A43" s="93" t="s">
        <v>3539</v>
      </c>
      <c r="B43" s="239" t="s">
        <v>3512</v>
      </c>
      <c r="C43" s="219">
        <f t="shared" ref="C43:C51" si="2">D43/0.75</f>
        <v>5024.7949155555561</v>
      </c>
      <c r="D43" s="85">
        <v>3768.5961866666671</v>
      </c>
      <c r="E43" s="221"/>
    </row>
    <row r="44" spans="1:5" x14ac:dyDescent="0.25">
      <c r="A44" s="93" t="s">
        <v>3540</v>
      </c>
      <c r="B44" s="239" t="s">
        <v>3513</v>
      </c>
      <c r="C44" s="219">
        <f t="shared" si="2"/>
        <v>3964.3189291235544</v>
      </c>
      <c r="D44" s="85">
        <v>2973.2391968426659</v>
      </c>
      <c r="E44" s="221"/>
    </row>
    <row r="45" spans="1:5" s="215" customFormat="1" x14ac:dyDescent="0.25">
      <c r="A45" s="93" t="s">
        <v>3541</v>
      </c>
      <c r="B45" s="239" t="s">
        <v>3514</v>
      </c>
      <c r="C45" s="219">
        <f t="shared" si="2"/>
        <v>5987.3038222222212</v>
      </c>
      <c r="D45" s="85">
        <v>4490.4778666666662</v>
      </c>
      <c r="E45" s="221"/>
    </row>
    <row r="46" spans="1:5" s="215" customFormat="1" x14ac:dyDescent="0.25">
      <c r="A46" s="93" t="s">
        <v>3542</v>
      </c>
      <c r="B46" s="239" t="s">
        <v>3515</v>
      </c>
      <c r="C46" s="219">
        <f t="shared" si="2"/>
        <v>4717.4547603128885</v>
      </c>
      <c r="D46" s="85">
        <v>3538.0910702346664</v>
      </c>
      <c r="E46" s="221"/>
    </row>
    <row r="47" spans="1:5" s="215" customFormat="1" x14ac:dyDescent="0.25">
      <c r="A47" s="93" t="s">
        <v>3543</v>
      </c>
      <c r="B47" s="239" t="s">
        <v>3516</v>
      </c>
      <c r="C47" s="219">
        <f t="shared" si="2"/>
        <v>5450.0728888888889</v>
      </c>
      <c r="D47" s="85">
        <v>4087.5546666666664</v>
      </c>
      <c r="E47" s="221"/>
    </row>
    <row r="48" spans="1:5" x14ac:dyDescent="0.25">
      <c r="A48" s="93" t="s">
        <v>3544</v>
      </c>
      <c r="B48" s="239" t="s">
        <v>3517</v>
      </c>
      <c r="C48" s="219">
        <f t="shared" si="2"/>
        <v>3503.7181411555557</v>
      </c>
      <c r="D48" s="85">
        <v>2627.7886058666668</v>
      </c>
      <c r="E48" s="221"/>
    </row>
    <row r="49" spans="1:5" x14ac:dyDescent="0.25">
      <c r="A49" s="93" t="s">
        <v>3545</v>
      </c>
      <c r="B49" s="239" t="s">
        <v>3518</v>
      </c>
      <c r="C49" s="219">
        <f t="shared" si="2"/>
        <v>4012.4761676942235</v>
      </c>
      <c r="D49" s="85">
        <v>3009.3571257706676</v>
      </c>
      <c r="E49" s="221"/>
    </row>
    <row r="50" spans="1:5" x14ac:dyDescent="0.25">
      <c r="A50" s="93" t="s">
        <v>3546</v>
      </c>
      <c r="B50" s="239" t="s">
        <v>3537</v>
      </c>
      <c r="C50" s="219">
        <f t="shared" si="2"/>
        <v>6601.333333333333</v>
      </c>
      <c r="D50" s="85">
        <v>4951</v>
      </c>
      <c r="E50" s="221"/>
    </row>
    <row r="51" spans="1:5" ht="15.75" thickBot="1" x14ac:dyDescent="0.3">
      <c r="A51" s="213"/>
      <c r="B51" s="91"/>
      <c r="C51" s="95">
        <f t="shared" si="2"/>
        <v>0</v>
      </c>
      <c r="D51" s="88"/>
    </row>
    <row r="52" spans="1:5" ht="15.75" thickBot="1" x14ac:dyDescent="0.3">
      <c r="C52" s="66"/>
      <c r="D52" s="66"/>
    </row>
    <row r="53" spans="1:5" x14ac:dyDescent="0.25">
      <c r="A53" s="261" t="s">
        <v>99</v>
      </c>
      <c r="B53" s="262"/>
      <c r="C53" s="262"/>
      <c r="D53" s="263"/>
    </row>
    <row r="54" spans="1:5" x14ac:dyDescent="0.25">
      <c r="A54" s="100" t="s">
        <v>225</v>
      </c>
      <c r="B54" s="119" t="s">
        <v>135</v>
      </c>
      <c r="C54" s="94">
        <f>D54/0.75</f>
        <v>3333.3333333333335</v>
      </c>
      <c r="D54" s="211">
        <v>2500</v>
      </c>
      <c r="E54" s="220"/>
    </row>
    <row r="55" spans="1:5" x14ac:dyDescent="0.25">
      <c r="A55" s="96" t="s">
        <v>226</v>
      </c>
      <c r="B55" s="97" t="s">
        <v>96</v>
      </c>
      <c r="C55" s="98">
        <f>D55/0.75</f>
        <v>4000</v>
      </c>
      <c r="D55" s="99">
        <v>3000</v>
      </c>
      <c r="E55" s="220"/>
    </row>
    <row r="56" spans="1:5" x14ac:dyDescent="0.25">
      <c r="A56" s="100" t="s">
        <v>227</v>
      </c>
      <c r="B56" s="81" t="s">
        <v>94</v>
      </c>
      <c r="C56" s="98">
        <f>D56/0.75</f>
        <v>2933.3333333333335</v>
      </c>
      <c r="D56" s="85">
        <v>2200</v>
      </c>
      <c r="E56" s="220"/>
    </row>
    <row r="57" spans="1:5" x14ac:dyDescent="0.25">
      <c r="A57" s="96" t="s">
        <v>228</v>
      </c>
      <c r="B57" s="81" t="s">
        <v>95</v>
      </c>
      <c r="C57" s="98">
        <f>D57/0.75</f>
        <v>2600</v>
      </c>
      <c r="D57" s="85">
        <v>1950</v>
      </c>
      <c r="E57" s="220"/>
    </row>
    <row r="58" spans="1:5" x14ac:dyDescent="0.25">
      <c r="A58" s="100" t="s">
        <v>229</v>
      </c>
      <c r="B58" s="81" t="s">
        <v>144</v>
      </c>
      <c r="C58" s="94">
        <f>D58/0.75</f>
        <v>7733.333333333333</v>
      </c>
      <c r="D58" s="212">
        <v>5800</v>
      </c>
      <c r="E58" s="220"/>
    </row>
    <row r="59" spans="1:5" x14ac:dyDescent="0.25">
      <c r="A59" s="96" t="s">
        <v>230</v>
      </c>
      <c r="B59" s="81" t="s">
        <v>97</v>
      </c>
      <c r="C59" s="94">
        <f t="shared" ref="C59:C62" si="3">D59/0.75</f>
        <v>8666.6666666666661</v>
      </c>
      <c r="D59" s="212">
        <v>6500</v>
      </c>
      <c r="E59" s="220"/>
    </row>
    <row r="60" spans="1:5" x14ac:dyDescent="0.25">
      <c r="A60" s="100" t="s">
        <v>231</v>
      </c>
      <c r="B60" s="81" t="s">
        <v>98</v>
      </c>
      <c r="C60" s="94">
        <f t="shared" si="3"/>
        <v>8466.6666666666661</v>
      </c>
      <c r="D60" s="85">
        <v>6350</v>
      </c>
      <c r="E60" s="220"/>
    </row>
    <row r="61" spans="1:5" x14ac:dyDescent="0.25">
      <c r="A61" s="96" t="s">
        <v>232</v>
      </c>
      <c r="B61" s="73" t="s">
        <v>61</v>
      </c>
      <c r="C61" s="98">
        <f t="shared" si="3"/>
        <v>4666.666666666667</v>
      </c>
      <c r="D61" s="85">
        <v>3500</v>
      </c>
      <c r="E61" s="220"/>
    </row>
    <row r="62" spans="1:5" ht="15.75" thickBot="1" x14ac:dyDescent="0.3">
      <c r="A62" s="101" t="s">
        <v>233</v>
      </c>
      <c r="B62" s="86" t="s">
        <v>145</v>
      </c>
      <c r="C62" s="157">
        <f t="shared" si="3"/>
        <v>6000</v>
      </c>
      <c r="D62" s="92">
        <v>4500</v>
      </c>
      <c r="E62" s="220"/>
    </row>
    <row r="65" spans="1:4" x14ac:dyDescent="0.25">
      <c r="A65" s="264" t="s">
        <v>136</v>
      </c>
      <c r="B65" s="265"/>
      <c r="C65" s="265"/>
      <c r="D65" s="265"/>
    </row>
    <row r="66" spans="1:4" x14ac:dyDescent="0.25">
      <c r="A66" s="265"/>
      <c r="B66" s="265"/>
      <c r="C66" s="265"/>
      <c r="D66" s="265"/>
    </row>
    <row r="67" spans="1:4" x14ac:dyDescent="0.25">
      <c r="A67" s="265"/>
      <c r="B67" s="265"/>
      <c r="C67" s="265"/>
      <c r="D67" s="265"/>
    </row>
  </sheetData>
  <mergeCells count="6">
    <mergeCell ref="A1:D1"/>
    <mergeCell ref="A24:D24"/>
    <mergeCell ref="A32:D32"/>
    <mergeCell ref="A53:D53"/>
    <mergeCell ref="A65:D67"/>
    <mergeCell ref="A41:D41"/>
  </mergeCells>
  <pageMargins left="0.7" right="0.7" top="0.75" bottom="0.75" header="0.3" footer="0.3"/>
  <pageSetup scale="7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E67"/>
  <sheetViews>
    <sheetView topLeftCell="A41" zoomScale="90" zoomScaleNormal="90" workbookViewId="0">
      <selection sqref="A1:D67"/>
    </sheetView>
  </sheetViews>
  <sheetFormatPr defaultRowHeight="15" x14ac:dyDescent="0.25"/>
  <cols>
    <col min="1" max="1" width="14.85546875" style="32" customWidth="1"/>
    <col min="2" max="2" width="60.85546875" customWidth="1"/>
    <col min="3" max="3" width="14.85546875" style="1" customWidth="1"/>
    <col min="4" max="4" width="14.85546875" style="10" customWidth="1"/>
    <col min="5" max="5" width="12.28515625" bestFit="1" customWidth="1"/>
  </cols>
  <sheetData>
    <row r="1" spans="1:5" ht="25.35" customHeight="1" x14ac:dyDescent="0.35">
      <c r="A1" s="257" t="s">
        <v>8</v>
      </c>
      <c r="B1" s="257"/>
      <c r="C1" s="257"/>
      <c r="D1" s="257"/>
    </row>
    <row r="2" spans="1:5" ht="193.35" customHeight="1" x14ac:dyDescent="0.3">
      <c r="A2" s="34"/>
      <c r="B2" s="5"/>
      <c r="C2" s="5"/>
      <c r="D2" s="6"/>
      <c r="E2" s="5"/>
    </row>
    <row r="3" spans="1:5" ht="18.75" x14ac:dyDescent="0.3">
      <c r="A3" s="33"/>
      <c r="B3" s="25"/>
      <c r="C3" s="25"/>
      <c r="D3" s="25"/>
      <c r="E3" s="5"/>
    </row>
    <row r="4" spans="1:5" x14ac:dyDescent="0.25">
      <c r="A4" s="33"/>
      <c r="B4" s="24"/>
      <c r="C4" s="24"/>
      <c r="D4" s="24"/>
      <c r="E4" s="5"/>
    </row>
    <row r="5" spans="1:5" x14ac:dyDescent="0.25">
      <c r="A5" s="33"/>
      <c r="B5" s="24"/>
      <c r="C5" s="24"/>
      <c r="D5" s="24"/>
      <c r="E5" s="5"/>
    </row>
    <row r="6" spans="1:5" ht="22.7" customHeight="1" x14ac:dyDescent="0.25">
      <c r="A6" s="33"/>
      <c r="B6" s="24"/>
      <c r="C6" s="24"/>
      <c r="D6" s="24"/>
      <c r="E6" s="5"/>
    </row>
    <row r="7" spans="1:5" hidden="1" x14ac:dyDescent="0.25">
      <c r="A7" s="33"/>
      <c r="B7" s="7"/>
      <c r="C7" s="7"/>
      <c r="D7" s="23"/>
    </row>
    <row r="8" spans="1:5" s="8" customFormat="1" x14ac:dyDescent="0.25">
      <c r="A8" s="37" t="s">
        <v>1</v>
      </c>
      <c r="B8" s="37" t="s">
        <v>2</v>
      </c>
      <c r="C8" s="38" t="s">
        <v>3</v>
      </c>
      <c r="D8" s="38" t="s">
        <v>4</v>
      </c>
    </row>
    <row r="9" spans="1:5" ht="15.75" thickBot="1" x14ac:dyDescent="0.3"/>
    <row r="10" spans="1:5" ht="15.75" thickBot="1" x14ac:dyDescent="0.3">
      <c r="A10" s="269" t="s">
        <v>102</v>
      </c>
      <c r="B10" s="270"/>
      <c r="C10" s="22"/>
      <c r="D10" s="31"/>
    </row>
    <row r="11" spans="1:5" s="5" customFormat="1" ht="15.75" thickBot="1" x14ac:dyDescent="0.3">
      <c r="A11" s="60"/>
      <c r="B11" s="61"/>
      <c r="C11" s="62"/>
      <c r="D11" s="63"/>
    </row>
    <row r="12" spans="1:5" x14ac:dyDescent="0.25">
      <c r="A12" s="261" t="s">
        <v>9</v>
      </c>
      <c r="B12" s="262"/>
      <c r="C12" s="262"/>
      <c r="D12" s="263"/>
      <c r="E12" s="177"/>
    </row>
    <row r="13" spans="1:5" x14ac:dyDescent="0.25">
      <c r="A13" s="100" t="s">
        <v>234</v>
      </c>
      <c r="B13" s="81" t="s">
        <v>146</v>
      </c>
      <c r="C13" s="82">
        <f>D13/0.75</f>
        <v>39497.540901334934</v>
      </c>
      <c r="D13" s="83">
        <v>29623.155676001203</v>
      </c>
      <c r="E13" s="169"/>
    </row>
    <row r="14" spans="1:5" s="11" customFormat="1" ht="15.75" thickBot="1" x14ac:dyDescent="0.3">
      <c r="A14" s="101" t="s">
        <v>235</v>
      </c>
      <c r="B14" s="102" t="s">
        <v>147</v>
      </c>
      <c r="C14" s="82">
        <f>D14/0.75</f>
        <v>30874.881506016707</v>
      </c>
      <c r="D14" s="92">
        <v>23156.161129512529</v>
      </c>
      <c r="E14" s="169"/>
    </row>
    <row r="15" spans="1:5" ht="15.75" thickBot="1" x14ac:dyDescent="0.3">
      <c r="A15" s="54"/>
      <c r="B15" s="58"/>
      <c r="C15" s="59"/>
      <c r="D15" s="57"/>
      <c r="E15" s="169"/>
    </row>
    <row r="16" spans="1:5" s="11" customFormat="1" x14ac:dyDescent="0.25">
      <c r="A16" s="261" t="s">
        <v>67</v>
      </c>
      <c r="B16" s="262"/>
      <c r="C16" s="262"/>
      <c r="D16" s="263"/>
      <c r="E16" s="169"/>
    </row>
    <row r="17" spans="1:5" x14ac:dyDescent="0.25">
      <c r="A17" s="100" t="s">
        <v>236</v>
      </c>
      <c r="B17" s="217" t="s">
        <v>148</v>
      </c>
      <c r="C17" s="218">
        <f>D17/0.75</f>
        <v>44372.712369098997</v>
      </c>
      <c r="D17" s="83">
        <v>33279.534276824248</v>
      </c>
      <c r="E17" s="169"/>
    </row>
    <row r="18" spans="1:5" s="11" customFormat="1" ht="15.75" thickBot="1" x14ac:dyDescent="0.3">
      <c r="A18" s="103" t="s">
        <v>237</v>
      </c>
      <c r="B18" s="104" t="s">
        <v>149</v>
      </c>
      <c r="C18" s="87">
        <f>D18/0.75</f>
        <v>33742.625492098545</v>
      </c>
      <c r="D18" s="105">
        <v>25306.969119073907</v>
      </c>
      <c r="E18" s="169"/>
    </row>
    <row r="19" spans="1:5" s="11" customFormat="1" ht="15.75" thickBot="1" x14ac:dyDescent="0.3">
      <c r="A19" s="41"/>
      <c r="B19" s="46"/>
      <c r="C19" s="43"/>
      <c r="D19" s="44"/>
      <c r="E19" s="169"/>
    </row>
    <row r="20" spans="1:5" x14ac:dyDescent="0.25">
      <c r="A20" s="261" t="s">
        <v>10</v>
      </c>
      <c r="B20" s="262"/>
      <c r="C20" s="262"/>
      <c r="D20" s="263"/>
      <c r="E20" s="169"/>
    </row>
    <row r="21" spans="1:5" x14ac:dyDescent="0.25">
      <c r="A21" s="100" t="s">
        <v>238</v>
      </c>
      <c r="B21" s="81" t="s">
        <v>150</v>
      </c>
      <c r="C21" s="82">
        <f>D21/0.75</f>
        <v>48196.393321957912</v>
      </c>
      <c r="D21" s="83">
        <v>36147.294991468436</v>
      </c>
      <c r="E21" s="169"/>
    </row>
    <row r="22" spans="1:5" s="11" customFormat="1" ht="15.75" thickBot="1" x14ac:dyDescent="0.3">
      <c r="A22" s="101" t="s">
        <v>239</v>
      </c>
      <c r="B22" s="102" t="s">
        <v>151</v>
      </c>
      <c r="C22" s="82">
        <f>D22/0.75</f>
        <v>35495.131988356916</v>
      </c>
      <c r="D22" s="92">
        <v>26621.348991267689</v>
      </c>
      <c r="E22" s="169"/>
    </row>
    <row r="23" spans="1:5" ht="15.75" thickBot="1" x14ac:dyDescent="0.3">
      <c r="A23" s="54"/>
      <c r="B23" s="55"/>
      <c r="C23" s="56"/>
      <c r="D23" s="57"/>
      <c r="E23" s="169"/>
    </row>
    <row r="24" spans="1:5" x14ac:dyDescent="0.25">
      <c r="A24" s="261" t="s">
        <v>11</v>
      </c>
      <c r="B24" s="262"/>
      <c r="C24" s="262"/>
      <c r="D24" s="263"/>
      <c r="E24" s="169"/>
    </row>
    <row r="25" spans="1:5" x14ac:dyDescent="0.25">
      <c r="A25" s="100" t="s">
        <v>240</v>
      </c>
      <c r="B25" s="217" t="s">
        <v>152</v>
      </c>
      <c r="C25" s="218">
        <f>D25/0.75</f>
        <v>52020.051970067027</v>
      </c>
      <c r="D25" s="83">
        <v>39015.03897755027</v>
      </c>
      <c r="E25" s="169"/>
    </row>
    <row r="26" spans="1:5" s="11" customFormat="1" ht="15.75" thickBot="1" x14ac:dyDescent="0.3">
      <c r="A26" s="101" t="s">
        <v>241</v>
      </c>
      <c r="B26" s="102" t="s">
        <v>153</v>
      </c>
      <c r="C26" s="87">
        <f>D26/0.75</f>
        <v>37566.306444957452</v>
      </c>
      <c r="D26" s="92">
        <v>28174.729833718091</v>
      </c>
      <c r="E26" s="169"/>
    </row>
    <row r="27" spans="1:5" ht="15.75" thickBot="1" x14ac:dyDescent="0.3">
      <c r="A27" s="41"/>
      <c r="B27" s="42"/>
      <c r="C27" s="43"/>
      <c r="D27" s="44"/>
      <c r="E27" s="169"/>
    </row>
    <row r="28" spans="1:5" x14ac:dyDescent="0.25">
      <c r="A28" s="261" t="s">
        <v>12</v>
      </c>
      <c r="B28" s="262"/>
      <c r="C28" s="262"/>
      <c r="D28" s="263"/>
      <c r="E28" s="169"/>
    </row>
    <row r="29" spans="1:5" x14ac:dyDescent="0.25">
      <c r="A29" s="100" t="s">
        <v>242</v>
      </c>
      <c r="B29" s="217" t="s">
        <v>154</v>
      </c>
      <c r="C29" s="218">
        <f>D29/0.75</f>
        <v>55843.732922925941</v>
      </c>
      <c r="D29" s="83">
        <v>41882.799692194458</v>
      </c>
      <c r="E29" s="169"/>
    </row>
    <row r="30" spans="1:5" s="11" customFormat="1" ht="15.75" thickBot="1" x14ac:dyDescent="0.3">
      <c r="A30" s="101" t="s">
        <v>243</v>
      </c>
      <c r="B30" s="102" t="s">
        <v>155</v>
      </c>
      <c r="C30" s="87">
        <f>D30/0.75</f>
        <v>39318.812941215831</v>
      </c>
      <c r="D30" s="92">
        <v>29489.109705911873</v>
      </c>
      <c r="E30" s="169"/>
    </row>
    <row r="31" spans="1:5" ht="15.75" thickBot="1" x14ac:dyDescent="0.3">
      <c r="A31" s="41"/>
      <c r="B31" s="42"/>
      <c r="C31" s="43"/>
      <c r="D31" s="44"/>
      <c r="E31" s="169"/>
    </row>
    <row r="32" spans="1:5" x14ac:dyDescent="0.25">
      <c r="A32" s="261" t="s">
        <v>13</v>
      </c>
      <c r="B32" s="262"/>
      <c r="C32" s="262"/>
      <c r="D32" s="263"/>
      <c r="E32" s="169"/>
    </row>
    <row r="33" spans="1:5" x14ac:dyDescent="0.25">
      <c r="A33" s="100" t="s">
        <v>244</v>
      </c>
      <c r="B33" s="217" t="s">
        <v>156</v>
      </c>
      <c r="C33" s="218">
        <f>D33/0.75</f>
        <v>59667.413875784863</v>
      </c>
      <c r="D33" s="83">
        <v>44750.560406838646</v>
      </c>
      <c r="E33" s="169"/>
    </row>
    <row r="34" spans="1:5" s="11" customFormat="1" ht="15.75" thickBot="1" x14ac:dyDescent="0.3">
      <c r="A34" s="101" t="s">
        <v>245</v>
      </c>
      <c r="B34" s="102" t="s">
        <v>157</v>
      </c>
      <c r="C34" s="87">
        <f>D34/0.75</f>
        <v>41310.314831543379</v>
      </c>
      <c r="D34" s="92">
        <v>30982.736123657534</v>
      </c>
      <c r="E34" s="169"/>
    </row>
    <row r="35" spans="1:5" ht="15.75" thickBot="1" x14ac:dyDescent="0.3">
      <c r="A35" s="64"/>
      <c r="B35" s="28"/>
      <c r="C35" s="29"/>
      <c r="D35" s="29"/>
      <c r="E35" s="182"/>
    </row>
    <row r="36" spans="1:5" x14ac:dyDescent="0.25">
      <c r="A36" s="261" t="s">
        <v>106</v>
      </c>
      <c r="B36" s="262"/>
      <c r="C36" s="262"/>
      <c r="D36" s="263"/>
      <c r="E36" s="169"/>
    </row>
    <row r="37" spans="1:5" x14ac:dyDescent="0.25">
      <c r="A37" s="106" t="s">
        <v>246</v>
      </c>
      <c r="B37" s="107" t="s">
        <v>65</v>
      </c>
      <c r="C37" s="108">
        <f>D37/0.75</f>
        <v>45169.333333333336</v>
      </c>
      <c r="D37" s="89">
        <v>33877</v>
      </c>
      <c r="E37" s="169"/>
    </row>
    <row r="38" spans="1:5" ht="15.75" thickBot="1" x14ac:dyDescent="0.3">
      <c r="A38" s="101" t="s">
        <v>247</v>
      </c>
      <c r="B38" s="102" t="s">
        <v>104</v>
      </c>
      <c r="C38" s="214">
        <f>D38/0.75</f>
        <v>38454.959999999999</v>
      </c>
      <c r="D38" s="92">
        <v>28841.22</v>
      </c>
      <c r="E38" s="169"/>
    </row>
    <row r="39" spans="1:5" s="11" customFormat="1" ht="15.75" thickBot="1" x14ac:dyDescent="0.3">
      <c r="A39" s="41"/>
      <c r="B39" s="46"/>
      <c r="C39" s="43"/>
      <c r="D39" s="44"/>
      <c r="E39" s="169"/>
    </row>
    <row r="40" spans="1:5" s="11" customFormat="1" x14ac:dyDescent="0.25">
      <c r="A40" s="271" t="s">
        <v>70</v>
      </c>
      <c r="B40" s="272"/>
      <c r="C40" s="272"/>
      <c r="D40" s="273"/>
      <c r="E40" s="169"/>
    </row>
    <row r="41" spans="1:5" s="11" customFormat="1" x14ac:dyDescent="0.25">
      <c r="A41" s="109" t="s">
        <v>248</v>
      </c>
      <c r="B41" s="110" t="s">
        <v>158</v>
      </c>
      <c r="C41" s="111">
        <f t="shared" ref="C41:C47" si="0">D41/0.75</f>
        <v>5018.5687042055606</v>
      </c>
      <c r="D41" s="112">
        <v>3763.9265281541707</v>
      </c>
      <c r="E41" s="169"/>
    </row>
    <row r="42" spans="1:5" x14ac:dyDescent="0.25">
      <c r="A42" s="100" t="s">
        <v>249</v>
      </c>
      <c r="B42" s="74" t="s">
        <v>103</v>
      </c>
      <c r="C42" s="111">
        <f t="shared" si="0"/>
        <v>12044.564890093345</v>
      </c>
      <c r="D42" s="83">
        <v>9033.4236675700085</v>
      </c>
      <c r="E42" s="169"/>
    </row>
    <row r="43" spans="1:5" s="11" customFormat="1" x14ac:dyDescent="0.25">
      <c r="A43" s="109" t="s">
        <v>250</v>
      </c>
      <c r="B43" s="74" t="s">
        <v>159</v>
      </c>
      <c r="C43" s="111">
        <f t="shared" si="0"/>
        <v>2408.912978018669</v>
      </c>
      <c r="D43" s="83">
        <v>1806.6847335140017</v>
      </c>
      <c r="E43" s="169"/>
    </row>
    <row r="44" spans="1:5" s="216" customFormat="1" x14ac:dyDescent="0.25">
      <c r="A44" s="225" t="s">
        <v>3548</v>
      </c>
      <c r="B44" s="74" t="s">
        <v>3549</v>
      </c>
      <c r="C44" s="226">
        <f t="shared" si="0"/>
        <v>20452</v>
      </c>
      <c r="D44" s="85">
        <v>15339</v>
      </c>
      <c r="E44" s="220"/>
    </row>
    <row r="45" spans="1:5" x14ac:dyDescent="0.25">
      <c r="A45" s="100" t="s">
        <v>251</v>
      </c>
      <c r="B45" s="74" t="s">
        <v>105</v>
      </c>
      <c r="C45" s="113">
        <f t="shared" si="0"/>
        <v>8029.7099267288977</v>
      </c>
      <c r="D45" s="83">
        <v>6022.2824450466733</v>
      </c>
      <c r="E45" s="169"/>
    </row>
    <row r="46" spans="1:5" x14ac:dyDescent="0.25">
      <c r="A46" s="109" t="s">
        <v>252</v>
      </c>
      <c r="B46" s="74" t="s">
        <v>107</v>
      </c>
      <c r="C46" s="113">
        <f t="shared" si="0"/>
        <v>7583.6193917494747</v>
      </c>
      <c r="D46" s="83">
        <v>5687.7145438121061</v>
      </c>
      <c r="E46" s="169"/>
    </row>
    <row r="47" spans="1:5" x14ac:dyDescent="0.25">
      <c r="A47" s="128" t="s">
        <v>253</v>
      </c>
      <c r="B47" s="180" t="s">
        <v>108</v>
      </c>
      <c r="C47" s="179">
        <f t="shared" si="0"/>
        <v>2810.3984743551136</v>
      </c>
      <c r="D47" s="99">
        <v>2107.7988557663352</v>
      </c>
      <c r="E47" s="169"/>
    </row>
    <row r="48" spans="1:5" s="173" customFormat="1" x14ac:dyDescent="0.25">
      <c r="A48" s="100" t="s">
        <v>3525</v>
      </c>
      <c r="B48" s="74" t="s">
        <v>3519</v>
      </c>
      <c r="C48" s="111">
        <f t="shared" ref="C48:C58" si="1">D48/0.75</f>
        <v>81944</v>
      </c>
      <c r="D48" s="83">
        <v>61458</v>
      </c>
      <c r="E48" s="169"/>
    </row>
    <row r="49" spans="1:5" s="173" customFormat="1" x14ac:dyDescent="0.25">
      <c r="A49" s="106" t="s">
        <v>3520</v>
      </c>
      <c r="B49" s="187" t="s">
        <v>3507</v>
      </c>
      <c r="C49" s="188">
        <f t="shared" si="1"/>
        <v>7200</v>
      </c>
      <c r="D49" s="89">
        <v>5400</v>
      </c>
      <c r="E49" s="169"/>
    </row>
    <row r="50" spans="1:5" s="173" customFormat="1" x14ac:dyDescent="0.25">
      <c r="A50" s="106" t="s">
        <v>3526</v>
      </c>
      <c r="B50" s="187" t="s">
        <v>3527</v>
      </c>
      <c r="C50" s="188">
        <f t="shared" si="1"/>
        <v>19478.666666666668</v>
      </c>
      <c r="D50" s="89">
        <v>14609</v>
      </c>
      <c r="E50" s="169"/>
    </row>
    <row r="51" spans="1:5" s="173" customFormat="1" x14ac:dyDescent="0.25">
      <c r="A51" s="100" t="s">
        <v>3521</v>
      </c>
      <c r="B51" s="181" t="s">
        <v>3508</v>
      </c>
      <c r="C51" s="111">
        <f t="shared" si="1"/>
        <v>7607.5466666666662</v>
      </c>
      <c r="D51" s="83">
        <v>5705.66</v>
      </c>
      <c r="E51" s="183"/>
    </row>
    <row r="52" spans="1:5" s="173" customFormat="1" x14ac:dyDescent="0.25">
      <c r="A52" s="100" t="s">
        <v>3528</v>
      </c>
      <c r="B52" s="181" t="s">
        <v>3529</v>
      </c>
      <c r="C52" s="111">
        <f t="shared" si="1"/>
        <v>20629.333333333332</v>
      </c>
      <c r="D52" s="83">
        <v>15472</v>
      </c>
      <c r="E52" s="183"/>
    </row>
    <row r="53" spans="1:5" s="173" customFormat="1" x14ac:dyDescent="0.25">
      <c r="A53" s="100" t="s">
        <v>3522</v>
      </c>
      <c r="B53" s="181" t="s">
        <v>3509</v>
      </c>
      <c r="C53" s="111">
        <f t="shared" si="1"/>
        <v>7607.5466666666662</v>
      </c>
      <c r="D53" s="83">
        <v>5705.66</v>
      </c>
      <c r="E53" s="183"/>
    </row>
    <row r="54" spans="1:5" s="173" customFormat="1" x14ac:dyDescent="0.25">
      <c r="A54" s="100" t="s">
        <v>3530</v>
      </c>
      <c r="B54" s="181" t="s">
        <v>3531</v>
      </c>
      <c r="C54" s="111">
        <f t="shared" si="1"/>
        <v>20629.333333333332</v>
      </c>
      <c r="D54" s="83">
        <v>15472</v>
      </c>
      <c r="E54" s="183"/>
    </row>
    <row r="55" spans="1:5" s="173" customFormat="1" x14ac:dyDescent="0.25">
      <c r="A55" s="100" t="s">
        <v>3523</v>
      </c>
      <c r="B55" s="181" t="s">
        <v>3510</v>
      </c>
      <c r="C55" s="111">
        <f t="shared" si="1"/>
        <v>8678.52</v>
      </c>
      <c r="D55" s="83">
        <v>6508.89</v>
      </c>
      <c r="E55" s="183"/>
    </row>
    <row r="56" spans="1:5" s="173" customFormat="1" x14ac:dyDescent="0.25">
      <c r="A56" s="100" t="s">
        <v>3532</v>
      </c>
      <c r="B56" s="181" t="s">
        <v>3533</v>
      </c>
      <c r="C56" s="111">
        <f t="shared" si="1"/>
        <v>22310.666666666668</v>
      </c>
      <c r="D56" s="83">
        <v>16733</v>
      </c>
      <c r="E56" s="183"/>
    </row>
    <row r="57" spans="1:5" s="173" customFormat="1" x14ac:dyDescent="0.25">
      <c r="A57" s="100" t="s">
        <v>3524</v>
      </c>
      <c r="B57" s="181" t="s">
        <v>3511</v>
      </c>
      <c r="C57" s="111">
        <f t="shared" si="1"/>
        <v>8678.52</v>
      </c>
      <c r="D57" s="83">
        <v>6508.89</v>
      </c>
      <c r="E57" s="183"/>
    </row>
    <row r="58" spans="1:5" s="173" customFormat="1" ht="15.75" thickBot="1" x14ac:dyDescent="0.3">
      <c r="A58" s="101" t="s">
        <v>3534</v>
      </c>
      <c r="B58" s="185" t="s">
        <v>3535</v>
      </c>
      <c r="C58" s="186">
        <f t="shared" si="1"/>
        <v>22310.666666666668</v>
      </c>
      <c r="D58" s="92">
        <v>16733</v>
      </c>
      <c r="E58" s="183"/>
    </row>
    <row r="59" spans="1:5" s="173" customFormat="1" ht="15.75" thickBot="1" x14ac:dyDescent="0.3">
      <c r="A59" s="139"/>
      <c r="B59" s="178"/>
      <c r="C59" s="179"/>
      <c r="D59" s="141"/>
    </row>
    <row r="60" spans="1:5" x14ac:dyDescent="0.25">
      <c r="A60" s="266" t="s">
        <v>3561</v>
      </c>
      <c r="B60" s="267"/>
      <c r="C60" s="267"/>
      <c r="D60" s="268"/>
    </row>
    <row r="61" spans="1:5" x14ac:dyDescent="0.25">
      <c r="A61" s="200" t="s">
        <v>254</v>
      </c>
      <c r="B61" s="201" t="s">
        <v>190</v>
      </c>
      <c r="C61" s="202">
        <f t="shared" ref="C61:C67" si="2">D61/0.75</f>
        <v>52133.333333333336</v>
      </c>
      <c r="D61" s="203">
        <v>39100</v>
      </c>
    </row>
    <row r="62" spans="1:5" x14ac:dyDescent="0.25">
      <c r="A62" s="144" t="s">
        <v>255</v>
      </c>
      <c r="B62" s="201" t="s">
        <v>191</v>
      </c>
      <c r="C62" s="202">
        <f t="shared" si="2"/>
        <v>57600</v>
      </c>
      <c r="D62" s="203">
        <v>43200</v>
      </c>
    </row>
    <row r="63" spans="1:5" x14ac:dyDescent="0.25">
      <c r="A63" s="200" t="s">
        <v>256</v>
      </c>
      <c r="B63" s="201" t="s">
        <v>192</v>
      </c>
      <c r="C63" s="202">
        <f t="shared" si="2"/>
        <v>62666.666666666664</v>
      </c>
      <c r="D63" s="203">
        <v>47000</v>
      </c>
    </row>
    <row r="64" spans="1:5" x14ac:dyDescent="0.25">
      <c r="A64" s="144" t="s">
        <v>257</v>
      </c>
      <c r="B64" s="74" t="s">
        <v>193</v>
      </c>
      <c r="C64" s="204">
        <f t="shared" si="2"/>
        <v>64790</v>
      </c>
      <c r="D64" s="203">
        <v>48592.5</v>
      </c>
    </row>
    <row r="65" spans="1:4" x14ac:dyDescent="0.25">
      <c r="A65" s="200" t="s">
        <v>258</v>
      </c>
      <c r="B65" s="74" t="s">
        <v>194</v>
      </c>
      <c r="C65" s="204">
        <f t="shared" si="2"/>
        <v>76478.666666666672</v>
      </c>
      <c r="D65" s="203">
        <v>57359</v>
      </c>
    </row>
    <row r="66" spans="1:4" s="11" customFormat="1" x14ac:dyDescent="0.25">
      <c r="A66" s="144" t="s">
        <v>259</v>
      </c>
      <c r="B66" s="180" t="s">
        <v>195</v>
      </c>
      <c r="C66" s="205">
        <f t="shared" si="2"/>
        <v>44000</v>
      </c>
      <c r="D66" s="206">
        <v>33000</v>
      </c>
    </row>
    <row r="67" spans="1:4" ht="15.75" thickBot="1" x14ac:dyDescent="0.3">
      <c r="A67" s="207" t="s">
        <v>260</v>
      </c>
      <c r="B67" s="114" t="s">
        <v>196</v>
      </c>
      <c r="C67" s="208">
        <f t="shared" si="2"/>
        <v>43333.333333333336</v>
      </c>
      <c r="D67" s="209">
        <v>32500</v>
      </c>
    </row>
  </sheetData>
  <mergeCells count="11">
    <mergeCell ref="A60:D60"/>
    <mergeCell ref="A1:D1"/>
    <mergeCell ref="A10:B10"/>
    <mergeCell ref="A28:D28"/>
    <mergeCell ref="A32:D32"/>
    <mergeCell ref="A36:D36"/>
    <mergeCell ref="A40:D40"/>
    <mergeCell ref="A12:D12"/>
    <mergeCell ref="A16:D16"/>
    <mergeCell ref="A20:D20"/>
    <mergeCell ref="A24:D24"/>
  </mergeCells>
  <pageMargins left="0.5" right="0.5" top="1" bottom="0.75" header="0" footer="0.3"/>
  <pageSetup scale="9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G14"/>
  <sheetViews>
    <sheetView topLeftCell="A12" workbookViewId="0">
      <selection sqref="A1:D14"/>
    </sheetView>
  </sheetViews>
  <sheetFormatPr defaultRowHeight="15" x14ac:dyDescent="0.25"/>
  <cols>
    <col min="1" max="1" width="14.85546875" style="32" customWidth="1"/>
    <col min="2" max="2" width="60.85546875" customWidth="1"/>
    <col min="3" max="3" width="14.85546875" style="1" customWidth="1"/>
    <col min="4" max="4" width="14.85546875" style="10" customWidth="1"/>
    <col min="5" max="5" width="10.85546875" customWidth="1"/>
  </cols>
  <sheetData>
    <row r="1" spans="1:7" ht="25.35" customHeight="1" x14ac:dyDescent="0.35">
      <c r="A1" s="274" t="s">
        <v>14</v>
      </c>
      <c r="B1" s="257"/>
      <c r="C1" s="257"/>
      <c r="D1" s="257"/>
    </row>
    <row r="2" spans="1:7" ht="195" customHeight="1" x14ac:dyDescent="0.25">
      <c r="A2" s="33"/>
      <c r="B2" s="5"/>
      <c r="C2" s="5"/>
      <c r="D2" s="6"/>
      <c r="E2" s="5"/>
      <c r="F2" s="5"/>
      <c r="G2" s="5"/>
    </row>
    <row r="3" spans="1:7" ht="18.75" x14ac:dyDescent="0.3">
      <c r="A3" s="34"/>
      <c r="B3" s="25"/>
      <c r="C3" s="25"/>
      <c r="D3" s="25"/>
      <c r="E3" s="5"/>
      <c r="F3" s="5"/>
      <c r="G3" s="5"/>
    </row>
    <row r="4" spans="1:7" x14ac:dyDescent="0.25">
      <c r="A4" s="33"/>
      <c r="B4" s="24"/>
      <c r="C4" s="24"/>
      <c r="D4" s="24"/>
      <c r="E4" s="5"/>
      <c r="F4" s="5"/>
      <c r="G4" s="5"/>
    </row>
    <row r="5" spans="1:7" x14ac:dyDescent="0.25">
      <c r="A5" s="33"/>
      <c r="B5" s="24"/>
      <c r="C5" s="24"/>
      <c r="D5" s="24"/>
      <c r="E5" s="5"/>
      <c r="F5" s="5"/>
      <c r="G5" s="5"/>
    </row>
    <row r="6" spans="1:7" x14ac:dyDescent="0.25">
      <c r="A6" s="33"/>
      <c r="B6" s="24"/>
      <c r="C6" s="24"/>
      <c r="D6" s="24"/>
      <c r="E6" s="5"/>
      <c r="F6" s="5"/>
      <c r="G6" s="5"/>
    </row>
    <row r="7" spans="1:7" x14ac:dyDescent="0.25">
      <c r="A7" s="33"/>
      <c r="B7" s="2"/>
      <c r="C7" s="2"/>
      <c r="D7" s="23"/>
    </row>
    <row r="8" spans="1:7" s="8" customFormat="1" x14ac:dyDescent="0.25">
      <c r="A8" s="37" t="s">
        <v>1</v>
      </c>
      <c r="B8" s="37" t="s">
        <v>2</v>
      </c>
      <c r="C8" s="38" t="s">
        <v>3</v>
      </c>
      <c r="D8" s="38" t="s">
        <v>4</v>
      </c>
    </row>
    <row r="9" spans="1:7" x14ac:dyDescent="0.25">
      <c r="A9" s="255"/>
      <c r="B9" s="255"/>
      <c r="C9" s="255"/>
      <c r="D9" s="255"/>
    </row>
    <row r="10" spans="1:7" x14ac:dyDescent="0.25">
      <c r="A10" s="210" t="s">
        <v>261</v>
      </c>
      <c r="B10" s="84" t="s">
        <v>160</v>
      </c>
      <c r="C10" s="94">
        <f>D10/0.75</f>
        <v>180000</v>
      </c>
      <c r="D10" s="94">
        <v>135000</v>
      </c>
      <c r="E10" s="173"/>
    </row>
    <row r="11" spans="1:7" ht="14.45" customHeight="1" x14ac:dyDescent="0.25">
      <c r="A11" s="210" t="s">
        <v>262</v>
      </c>
      <c r="B11" s="201" t="s">
        <v>161</v>
      </c>
      <c r="C11" s="94">
        <f t="shared" ref="C11:C14" si="0">D11/0.75</f>
        <v>84000</v>
      </c>
      <c r="D11" s="94">
        <v>63000</v>
      </c>
      <c r="E11" s="173"/>
    </row>
    <row r="12" spans="1:7" x14ac:dyDescent="0.25">
      <c r="A12" s="210" t="s">
        <v>263</v>
      </c>
      <c r="B12" s="84" t="s">
        <v>162</v>
      </c>
      <c r="C12" s="94">
        <f t="shared" si="0"/>
        <v>112666.66666666667</v>
      </c>
      <c r="D12" s="94">
        <v>84500</v>
      </c>
      <c r="E12" s="173"/>
    </row>
    <row r="13" spans="1:7" x14ac:dyDescent="0.25">
      <c r="A13" s="210" t="s">
        <v>264</v>
      </c>
      <c r="B13" s="84" t="s">
        <v>163</v>
      </c>
      <c r="C13" s="94">
        <f t="shared" si="0"/>
        <v>37333.333333333336</v>
      </c>
      <c r="D13" s="94">
        <v>28000</v>
      </c>
      <c r="E13" s="173"/>
    </row>
    <row r="14" spans="1:7" x14ac:dyDescent="0.25">
      <c r="A14" s="210" t="s">
        <v>265</v>
      </c>
      <c r="B14" s="84" t="s">
        <v>164</v>
      </c>
      <c r="C14" s="94">
        <f t="shared" si="0"/>
        <v>52000</v>
      </c>
      <c r="D14" s="94">
        <v>39000</v>
      </c>
      <c r="E14" s="173"/>
    </row>
  </sheetData>
  <mergeCells count="2">
    <mergeCell ref="A1:D1"/>
    <mergeCell ref="A9:D9"/>
  </mergeCells>
  <pageMargins left="0.7" right="0.7" top="0.75" bottom="0.75" header="0.3" footer="0.3"/>
  <pageSetup scale="7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122"/>
  <sheetViews>
    <sheetView tabSelected="1" topLeftCell="A83" zoomScaleNormal="100" workbookViewId="0">
      <selection activeCell="I101" sqref="I101"/>
    </sheetView>
  </sheetViews>
  <sheetFormatPr defaultRowHeight="15" x14ac:dyDescent="0.25"/>
  <cols>
    <col min="1" max="1" width="14.85546875" style="32" customWidth="1"/>
    <col min="2" max="2" width="60.85546875" customWidth="1"/>
    <col min="3" max="4" width="15.5703125" style="1" bestFit="1" customWidth="1"/>
    <col min="5" max="5" width="12.140625" bestFit="1" customWidth="1"/>
  </cols>
  <sheetData>
    <row r="1" spans="1:9" ht="25.35" customHeight="1" x14ac:dyDescent="0.35">
      <c r="A1" s="257" t="s">
        <v>3562</v>
      </c>
      <c r="B1" s="257"/>
      <c r="C1" s="257"/>
      <c r="D1" s="257"/>
      <c r="E1" s="5"/>
    </row>
    <row r="2" spans="1:9" ht="194.45" customHeight="1" x14ac:dyDescent="0.25">
      <c r="A2" s="33"/>
      <c r="B2" s="5"/>
      <c r="C2" s="6"/>
      <c r="D2" s="6"/>
      <c r="E2" s="5"/>
    </row>
    <row r="3" spans="1:9" ht="18.75" x14ac:dyDescent="0.3">
      <c r="A3" s="34"/>
      <c r="B3" s="25"/>
      <c r="C3" s="25"/>
      <c r="D3" s="25"/>
      <c r="E3" s="5"/>
    </row>
    <row r="4" spans="1:9" x14ac:dyDescent="0.25">
      <c r="A4" s="33"/>
      <c r="B4" s="24"/>
      <c r="C4" s="24"/>
      <c r="D4" s="24"/>
      <c r="E4" s="5"/>
    </row>
    <row r="5" spans="1:9" x14ac:dyDescent="0.25">
      <c r="A5" s="33"/>
      <c r="B5" s="24"/>
      <c r="C5" s="24"/>
      <c r="D5" s="24"/>
      <c r="E5" s="5"/>
    </row>
    <row r="6" spans="1:9" x14ac:dyDescent="0.25">
      <c r="A6" s="33"/>
      <c r="B6" s="24"/>
      <c r="C6" s="24"/>
      <c r="D6" s="24"/>
      <c r="E6" s="5"/>
    </row>
    <row r="7" spans="1:9" x14ac:dyDescent="0.25">
      <c r="B7" s="8"/>
      <c r="C7" s="8"/>
      <c r="D7" s="8"/>
    </row>
    <row r="8" spans="1:9" s="8" customFormat="1" x14ac:dyDescent="0.25">
      <c r="A8" s="37" t="s">
        <v>1</v>
      </c>
      <c r="B8" s="37" t="s">
        <v>2</v>
      </c>
      <c r="C8" s="38" t="s">
        <v>3</v>
      </c>
      <c r="D8" s="38" t="s">
        <v>4</v>
      </c>
    </row>
    <row r="9" spans="1:9" ht="15.75" thickBot="1" x14ac:dyDescent="0.3">
      <c r="C9" s="3"/>
      <c r="D9" s="3"/>
      <c r="E9" s="177"/>
    </row>
    <row r="10" spans="1:9" x14ac:dyDescent="0.25">
      <c r="A10" s="115" t="s">
        <v>266</v>
      </c>
      <c r="B10" s="71" t="s">
        <v>188</v>
      </c>
      <c r="C10" s="117">
        <f>D10/0.75</f>
        <v>162520</v>
      </c>
      <c r="D10" s="118">
        <v>121890</v>
      </c>
      <c r="E10" s="182"/>
    </row>
    <row r="11" spans="1:9" ht="135.75" thickBot="1" x14ac:dyDescent="0.3">
      <c r="A11" s="101"/>
      <c r="B11" s="102" t="s">
        <v>167</v>
      </c>
      <c r="C11" s="87"/>
      <c r="D11" s="92"/>
      <c r="E11" s="182"/>
    </row>
    <row r="12" spans="1:9" ht="15.75" thickBot="1" x14ac:dyDescent="0.3">
      <c r="A12" s="145"/>
      <c r="B12" s="120"/>
      <c r="C12" s="121"/>
      <c r="D12" s="122"/>
      <c r="E12" s="182"/>
    </row>
    <row r="13" spans="1:9" x14ac:dyDescent="0.25">
      <c r="A13" s="115" t="s">
        <v>269</v>
      </c>
      <c r="B13" s="116" t="s">
        <v>50</v>
      </c>
      <c r="C13" s="117">
        <f>D13/0.75</f>
        <v>180594.66666666666</v>
      </c>
      <c r="D13" s="118">
        <v>135446</v>
      </c>
      <c r="E13" s="182"/>
    </row>
    <row r="14" spans="1:9" ht="135.75" thickBot="1" x14ac:dyDescent="0.3">
      <c r="A14" s="101"/>
      <c r="B14" s="102" t="s">
        <v>168</v>
      </c>
      <c r="C14" s="87"/>
      <c r="D14" s="92"/>
      <c r="E14" s="182"/>
      <c r="I14" s="146"/>
    </row>
    <row r="15" spans="1:9" ht="15.75" thickBot="1" x14ac:dyDescent="0.3">
      <c r="A15" s="145"/>
      <c r="B15" s="120"/>
      <c r="C15" s="121"/>
      <c r="D15" s="122"/>
      <c r="E15" s="182"/>
    </row>
    <row r="16" spans="1:9" x14ac:dyDescent="0.25">
      <c r="A16" s="115" t="s">
        <v>267</v>
      </c>
      <c r="B16" s="71" t="s">
        <v>51</v>
      </c>
      <c r="C16" s="117">
        <f>D16/0.75</f>
        <v>191616</v>
      </c>
      <c r="D16" s="118">
        <v>143712</v>
      </c>
      <c r="E16" s="182"/>
    </row>
    <row r="17" spans="1:5" ht="135.75" thickBot="1" x14ac:dyDescent="0.3">
      <c r="A17" s="101"/>
      <c r="B17" s="102" t="s">
        <v>169</v>
      </c>
      <c r="C17" s="87"/>
      <c r="D17" s="92"/>
      <c r="E17" s="182"/>
    </row>
    <row r="18" spans="1:5" ht="15.75" thickBot="1" x14ac:dyDescent="0.3">
      <c r="A18" s="145"/>
      <c r="B18" s="120"/>
      <c r="C18" s="121"/>
      <c r="D18" s="122"/>
      <c r="E18" s="182"/>
    </row>
    <row r="19" spans="1:5" x14ac:dyDescent="0.25">
      <c r="A19" s="115" t="s">
        <v>268</v>
      </c>
      <c r="B19" s="116" t="s">
        <v>165</v>
      </c>
      <c r="C19" s="117">
        <f>D19/0.75</f>
        <v>203130.66666666666</v>
      </c>
      <c r="D19" s="118">
        <v>152348</v>
      </c>
      <c r="E19" s="182"/>
    </row>
    <row r="20" spans="1:5" ht="150" customHeight="1" thickBot="1" x14ac:dyDescent="0.3">
      <c r="A20" s="101"/>
      <c r="B20" s="102" t="s">
        <v>166</v>
      </c>
      <c r="C20" s="87"/>
      <c r="D20" s="92"/>
      <c r="E20" s="182"/>
    </row>
    <row r="21" spans="1:5" ht="15.75" thickBot="1" x14ac:dyDescent="0.3">
      <c r="A21" s="145"/>
      <c r="B21" s="120"/>
      <c r="C21" s="121"/>
      <c r="D21" s="122"/>
      <c r="E21" s="182"/>
    </row>
    <row r="22" spans="1:5" x14ac:dyDescent="0.25">
      <c r="A22" s="115" t="s">
        <v>270</v>
      </c>
      <c r="B22" s="116" t="s">
        <v>52</v>
      </c>
      <c r="C22" s="159">
        <f>D22/0.75</f>
        <v>194200</v>
      </c>
      <c r="D22" s="118">
        <v>145650</v>
      </c>
      <c r="E22" s="182"/>
    </row>
    <row r="23" spans="1:5" ht="120.75" thickBot="1" x14ac:dyDescent="0.3">
      <c r="A23" s="101"/>
      <c r="B23" s="102" t="s">
        <v>170</v>
      </c>
      <c r="C23" s="160"/>
      <c r="D23" s="92"/>
      <c r="E23" s="182"/>
    </row>
    <row r="24" spans="1:5" ht="15.75" thickBot="1" x14ac:dyDescent="0.3">
      <c r="A24" s="145"/>
      <c r="B24" s="120"/>
      <c r="C24" s="121"/>
      <c r="D24" s="122"/>
      <c r="E24" s="182"/>
    </row>
    <row r="25" spans="1:5" x14ac:dyDescent="0.25">
      <c r="A25" s="115" t="s">
        <v>271</v>
      </c>
      <c r="B25" s="116" t="s">
        <v>53</v>
      </c>
      <c r="C25" s="162">
        <f>D25/0.75</f>
        <v>199753.33333333334</v>
      </c>
      <c r="D25" s="163">
        <v>149815</v>
      </c>
      <c r="E25" s="182"/>
    </row>
    <row r="26" spans="1:5" ht="120.75" thickBot="1" x14ac:dyDescent="0.3">
      <c r="A26" s="101"/>
      <c r="B26" s="102" t="s">
        <v>171</v>
      </c>
      <c r="C26" s="164"/>
      <c r="D26" s="165"/>
      <c r="E26" s="182"/>
    </row>
    <row r="27" spans="1:5" ht="15.75" thickBot="1" x14ac:dyDescent="0.3">
      <c r="A27" s="123"/>
      <c r="B27" s="124"/>
      <c r="C27" s="161"/>
      <c r="D27" s="126"/>
      <c r="E27" s="182"/>
    </row>
    <row r="28" spans="1:5" s="11" customFormat="1" x14ac:dyDescent="0.25">
      <c r="A28" s="277" t="s">
        <v>113</v>
      </c>
      <c r="B28" s="278"/>
      <c r="C28" s="125"/>
      <c r="D28" s="127"/>
      <c r="E28" s="182"/>
    </row>
    <row r="29" spans="1:5" x14ac:dyDescent="0.25">
      <c r="A29" s="128" t="s">
        <v>272</v>
      </c>
      <c r="B29" s="97" t="s">
        <v>56</v>
      </c>
      <c r="C29" s="129">
        <f>D29/0.75</f>
        <v>47574.666666666664</v>
      </c>
      <c r="D29" s="99">
        <v>35681</v>
      </c>
      <c r="E29" s="182"/>
    </row>
    <row r="30" spans="1:5" x14ac:dyDescent="0.25">
      <c r="A30" s="130"/>
      <c r="B30" s="131"/>
      <c r="C30" s="132"/>
      <c r="D30" s="133"/>
      <c r="E30" s="182"/>
    </row>
    <row r="31" spans="1:5" x14ac:dyDescent="0.25">
      <c r="A31" s="134" t="s">
        <v>273</v>
      </c>
      <c r="B31" s="135" t="s">
        <v>55</v>
      </c>
      <c r="C31" s="129">
        <f>D31/0.75</f>
        <v>52000</v>
      </c>
      <c r="D31" s="136">
        <v>39000</v>
      </c>
      <c r="E31" s="182"/>
    </row>
    <row r="32" spans="1:5" x14ac:dyDescent="0.25">
      <c r="A32" s="130"/>
      <c r="B32" s="131"/>
      <c r="C32" s="132"/>
      <c r="D32" s="133"/>
      <c r="E32" s="182"/>
    </row>
    <row r="33" spans="1:7" ht="15.75" thickBot="1" x14ac:dyDescent="0.3">
      <c r="A33" s="103" t="s">
        <v>274</v>
      </c>
      <c r="B33" s="137" t="s">
        <v>54</v>
      </c>
      <c r="C33" s="138">
        <f>D33/0.75</f>
        <v>59333.333333333336</v>
      </c>
      <c r="D33" s="105">
        <v>44500</v>
      </c>
      <c r="E33" s="182"/>
    </row>
    <row r="34" spans="1:7" s="11" customFormat="1" ht="15.75" thickBot="1" x14ac:dyDescent="0.3">
      <c r="A34" s="139"/>
      <c r="B34" s="140"/>
      <c r="C34" s="141"/>
      <c r="D34" s="141"/>
      <c r="E34" s="5"/>
    </row>
    <row r="35" spans="1:7" s="11" customFormat="1" x14ac:dyDescent="0.25">
      <c r="A35" s="277" t="s">
        <v>3563</v>
      </c>
      <c r="B35" s="278"/>
      <c r="C35" s="278"/>
      <c r="D35" s="279"/>
      <c r="E35" s="5"/>
    </row>
    <row r="36" spans="1:7" s="11" customFormat="1" ht="60" x14ac:dyDescent="0.25">
      <c r="A36" s="189" t="s">
        <v>275</v>
      </c>
      <c r="B36" s="180" t="s">
        <v>3564</v>
      </c>
      <c r="C36" s="227">
        <f>D36/0.75</f>
        <v>221518.66666666666</v>
      </c>
      <c r="D36" s="228">
        <v>166139</v>
      </c>
      <c r="E36" s="173"/>
    </row>
    <row r="37" spans="1:7" s="11" customFormat="1" x14ac:dyDescent="0.25">
      <c r="A37" s="190"/>
      <c r="B37" s="84"/>
      <c r="C37" s="229"/>
      <c r="D37" s="230"/>
      <c r="E37" s="173"/>
    </row>
    <row r="38" spans="1:7" s="11" customFormat="1" ht="60" x14ac:dyDescent="0.25">
      <c r="A38" s="191" t="s">
        <v>276</v>
      </c>
      <c r="B38" s="74" t="s">
        <v>3565</v>
      </c>
      <c r="C38" s="229">
        <f t="shared" ref="C38:C52" si="0">D38/0.75</f>
        <v>235294.10666666666</v>
      </c>
      <c r="D38" s="230">
        <v>176470.58</v>
      </c>
      <c r="E38" s="173"/>
      <c r="G38" s="11" t="s">
        <v>375</v>
      </c>
    </row>
    <row r="39" spans="1:7" s="11" customFormat="1" x14ac:dyDescent="0.25">
      <c r="A39" s="190"/>
      <c r="B39" s="84"/>
      <c r="C39" s="229"/>
      <c r="D39" s="230"/>
      <c r="E39" s="173"/>
    </row>
    <row r="40" spans="1:7" s="11" customFormat="1" ht="45" x14ac:dyDescent="0.25">
      <c r="A40" s="191" t="s">
        <v>277</v>
      </c>
      <c r="B40" s="74" t="s">
        <v>3566</v>
      </c>
      <c r="C40" s="229">
        <f t="shared" si="0"/>
        <v>209876</v>
      </c>
      <c r="D40" s="230">
        <v>157407</v>
      </c>
      <c r="E40" s="173"/>
    </row>
    <row r="41" spans="1:7" s="11" customFormat="1" x14ac:dyDescent="0.25">
      <c r="A41" s="190"/>
      <c r="B41" s="84"/>
      <c r="C41" s="229"/>
      <c r="D41" s="230"/>
      <c r="E41" s="173"/>
    </row>
    <row r="42" spans="1:7" s="11" customFormat="1" ht="45" x14ac:dyDescent="0.25">
      <c r="A42" s="191" t="s">
        <v>278</v>
      </c>
      <c r="B42" s="74" t="s">
        <v>3567</v>
      </c>
      <c r="C42" s="229">
        <f t="shared" si="0"/>
        <v>223077.06666666665</v>
      </c>
      <c r="D42" s="230">
        <v>167307.79999999999</v>
      </c>
      <c r="E42" s="173"/>
    </row>
    <row r="43" spans="1:7" s="11" customFormat="1" x14ac:dyDescent="0.25">
      <c r="A43" s="190"/>
      <c r="B43" s="84"/>
      <c r="C43" s="229"/>
      <c r="D43" s="230"/>
      <c r="E43" s="173"/>
    </row>
    <row r="44" spans="1:7" s="11" customFormat="1" x14ac:dyDescent="0.25">
      <c r="A44" s="192" t="s">
        <v>279</v>
      </c>
      <c r="B44" s="84" t="s">
        <v>183</v>
      </c>
      <c r="C44" s="229">
        <f t="shared" si="0"/>
        <v>13647.053333333335</v>
      </c>
      <c r="D44" s="230">
        <v>10235.290000000001</v>
      </c>
      <c r="E44" s="173"/>
    </row>
    <row r="45" spans="1:7" s="11" customFormat="1" x14ac:dyDescent="0.25">
      <c r="A45" s="190"/>
      <c r="B45" s="84"/>
      <c r="C45" s="229"/>
      <c r="D45" s="230"/>
      <c r="E45" s="173"/>
    </row>
    <row r="46" spans="1:7" s="11" customFormat="1" x14ac:dyDescent="0.25">
      <c r="A46" s="191" t="s">
        <v>280</v>
      </c>
      <c r="B46" s="74" t="s">
        <v>184</v>
      </c>
      <c r="C46" s="229">
        <f t="shared" si="0"/>
        <v>196078.42666666667</v>
      </c>
      <c r="D46" s="230">
        <v>147058.82</v>
      </c>
      <c r="E46" s="173"/>
    </row>
    <row r="47" spans="1:7" s="11" customFormat="1" x14ac:dyDescent="0.25">
      <c r="A47" s="190"/>
      <c r="B47" s="84"/>
      <c r="C47" s="229"/>
      <c r="D47" s="230"/>
      <c r="E47" s="173"/>
    </row>
    <row r="48" spans="1:7" s="11" customFormat="1" x14ac:dyDescent="0.25">
      <c r="A48" s="191" t="s">
        <v>281</v>
      </c>
      <c r="B48" s="74" t="s">
        <v>185</v>
      </c>
      <c r="C48" s="229">
        <f t="shared" si="0"/>
        <v>196078.42666666667</v>
      </c>
      <c r="D48" s="230">
        <v>147058.82</v>
      </c>
      <c r="E48" s="173"/>
    </row>
    <row r="49" spans="1:5" s="11" customFormat="1" x14ac:dyDescent="0.25">
      <c r="A49" s="190"/>
      <c r="B49" s="84"/>
      <c r="C49" s="229"/>
      <c r="D49" s="230"/>
      <c r="E49" s="173"/>
    </row>
    <row r="50" spans="1:5" s="11" customFormat="1" x14ac:dyDescent="0.25">
      <c r="A50" s="191" t="s">
        <v>282</v>
      </c>
      <c r="B50" s="74" t="s">
        <v>186</v>
      </c>
      <c r="C50" s="229">
        <f t="shared" si="0"/>
        <v>250980.38666666669</v>
      </c>
      <c r="D50" s="230">
        <v>188235.29</v>
      </c>
      <c r="E50" s="173"/>
    </row>
    <row r="51" spans="1:5" s="11" customFormat="1" x14ac:dyDescent="0.25">
      <c r="A51" s="190"/>
      <c r="B51" s="84"/>
      <c r="C51" s="229"/>
      <c r="D51" s="230"/>
      <c r="E51" s="173"/>
    </row>
    <row r="52" spans="1:5" s="11" customFormat="1" ht="15.75" thickBot="1" x14ac:dyDescent="0.3">
      <c r="A52" s="193" t="s">
        <v>283</v>
      </c>
      <c r="B52" s="114" t="s">
        <v>187</v>
      </c>
      <c r="C52" s="231">
        <f t="shared" si="0"/>
        <v>260000</v>
      </c>
      <c r="D52" s="232">
        <v>195000</v>
      </c>
      <c r="E52" s="173"/>
    </row>
    <row r="53" spans="1:5" s="11" customFormat="1" ht="15.75" thickBot="1" x14ac:dyDescent="0.3">
      <c r="A53" s="123"/>
      <c r="B53" s="124"/>
      <c r="C53" s="126"/>
      <c r="D53" s="126"/>
      <c r="E53" s="5"/>
    </row>
    <row r="54" spans="1:5" s="11" customFormat="1" x14ac:dyDescent="0.25">
      <c r="A54" s="275" t="s">
        <v>112</v>
      </c>
      <c r="B54" s="276"/>
      <c r="C54" s="142"/>
      <c r="D54" s="143"/>
      <c r="E54" s="5"/>
    </row>
    <row r="55" spans="1:5" s="65" customFormat="1" x14ac:dyDescent="0.25">
      <c r="A55" s="144" t="s">
        <v>284</v>
      </c>
      <c r="B55" s="84" t="s">
        <v>71</v>
      </c>
      <c r="C55" s="219">
        <f>D55/0.75</f>
        <v>128104.57516339869</v>
      </c>
      <c r="D55" s="85">
        <v>96078.431372549021</v>
      </c>
      <c r="E55" s="183"/>
    </row>
    <row r="56" spans="1:5" x14ac:dyDescent="0.25">
      <c r="A56" s="191"/>
      <c r="B56" s="194"/>
      <c r="C56" s="195"/>
      <c r="D56" s="196"/>
      <c r="E56" s="182"/>
    </row>
    <row r="57" spans="1:5" s="65" customFormat="1" ht="14.1" customHeight="1" x14ac:dyDescent="0.25">
      <c r="A57" s="144" t="s">
        <v>290</v>
      </c>
      <c r="B57" s="84" t="s">
        <v>72</v>
      </c>
      <c r="C57" s="219">
        <f>D57/0.75</f>
        <v>109803.92156862745</v>
      </c>
      <c r="D57" s="85">
        <v>82352.941176470587</v>
      </c>
      <c r="E57" s="183"/>
    </row>
    <row r="58" spans="1:5" ht="14.1" customHeight="1" x14ac:dyDescent="0.25">
      <c r="A58" s="191"/>
      <c r="B58" s="194"/>
      <c r="C58" s="195"/>
      <c r="D58" s="196"/>
      <c r="E58" s="182"/>
    </row>
    <row r="59" spans="1:5" x14ac:dyDescent="0.25">
      <c r="A59" s="144" t="s">
        <v>291</v>
      </c>
      <c r="B59" s="74" t="s">
        <v>57</v>
      </c>
      <c r="C59" s="219">
        <f>D59/0.75</f>
        <v>4702.0091987412243</v>
      </c>
      <c r="D59" s="85">
        <v>3526.5068990559184</v>
      </c>
      <c r="E59" s="182"/>
    </row>
    <row r="60" spans="1:5" s="11" customFormat="1" x14ac:dyDescent="0.25">
      <c r="A60" s="191"/>
      <c r="B60" s="178"/>
      <c r="C60" s="195"/>
      <c r="D60" s="196"/>
      <c r="E60" s="182"/>
    </row>
    <row r="61" spans="1:5" x14ac:dyDescent="0.25">
      <c r="A61" s="144" t="s">
        <v>292</v>
      </c>
      <c r="B61" s="74" t="s">
        <v>58</v>
      </c>
      <c r="C61" s="219">
        <f>D61/0.75</f>
        <v>2275.4780924715565</v>
      </c>
      <c r="D61" s="85">
        <v>1706.6085693536672</v>
      </c>
      <c r="E61" s="182"/>
    </row>
    <row r="62" spans="1:5" s="11" customFormat="1" x14ac:dyDescent="0.25">
      <c r="A62" s="191"/>
      <c r="B62" s="178"/>
      <c r="C62" s="195"/>
      <c r="D62" s="196"/>
      <c r="E62" s="182"/>
    </row>
    <row r="63" spans="1:5" x14ac:dyDescent="0.25">
      <c r="A63" s="144" t="s">
        <v>293</v>
      </c>
      <c r="B63" s="74" t="s">
        <v>59</v>
      </c>
      <c r="C63" s="219">
        <f>D63/0.75</f>
        <v>2275.4780924715565</v>
      </c>
      <c r="D63" s="85">
        <v>1706.6085693536672</v>
      </c>
      <c r="E63" s="182"/>
    </row>
    <row r="64" spans="1:5" s="11" customFormat="1" x14ac:dyDescent="0.25">
      <c r="A64" s="191"/>
      <c r="B64" s="178"/>
      <c r="C64" s="195"/>
      <c r="D64" s="196"/>
      <c r="E64" s="182"/>
    </row>
    <row r="65" spans="1:8" x14ac:dyDescent="0.25">
      <c r="A65" s="144" t="s">
        <v>285</v>
      </c>
      <c r="B65" s="84" t="s">
        <v>110</v>
      </c>
      <c r="C65" s="219">
        <f>D65/0.75</f>
        <v>33212.297264584842</v>
      </c>
      <c r="D65" s="85">
        <v>24909.222948438633</v>
      </c>
      <c r="E65" s="182"/>
    </row>
    <row r="66" spans="1:8" s="11" customFormat="1" x14ac:dyDescent="0.25">
      <c r="A66" s="191"/>
      <c r="B66" s="194"/>
      <c r="C66" s="195"/>
      <c r="D66" s="196"/>
      <c r="E66" s="182"/>
    </row>
    <row r="67" spans="1:8" x14ac:dyDescent="0.25">
      <c r="A67" s="144" t="s">
        <v>294</v>
      </c>
      <c r="B67" s="84" t="s">
        <v>111</v>
      </c>
      <c r="C67" s="219">
        <f>D67/0.75</f>
        <v>38634.713144517067</v>
      </c>
      <c r="D67" s="85">
        <v>28976.0348583878</v>
      </c>
      <c r="E67" s="169"/>
    </row>
    <row r="68" spans="1:8" s="11" customFormat="1" x14ac:dyDescent="0.25">
      <c r="A68" s="191"/>
      <c r="B68" s="194"/>
      <c r="C68" s="195"/>
      <c r="D68" s="196"/>
      <c r="E68" s="169"/>
    </row>
    <row r="69" spans="1:8" x14ac:dyDescent="0.25">
      <c r="A69" s="144" t="s">
        <v>295</v>
      </c>
      <c r="B69" s="84" t="s">
        <v>81</v>
      </c>
      <c r="C69" s="219">
        <f>D69/0.75</f>
        <v>20430.888404744615</v>
      </c>
      <c r="D69" s="85">
        <v>15323.166303558462</v>
      </c>
      <c r="E69" s="169"/>
      <c r="H69" s="11"/>
    </row>
    <row r="70" spans="1:8" s="11" customFormat="1" x14ac:dyDescent="0.25">
      <c r="A70" s="191"/>
      <c r="B70" s="194"/>
      <c r="C70" s="195"/>
      <c r="D70" s="196"/>
      <c r="E70" s="169"/>
    </row>
    <row r="71" spans="1:8" x14ac:dyDescent="0.25">
      <c r="A71" s="144" t="s">
        <v>296</v>
      </c>
      <c r="B71" s="84" t="s">
        <v>82</v>
      </c>
      <c r="C71" s="219">
        <f>D71/0.75</f>
        <v>21302.348099733721</v>
      </c>
      <c r="D71" s="85">
        <v>15976.761074800292</v>
      </c>
      <c r="E71" s="169"/>
    </row>
    <row r="72" spans="1:8" s="11" customFormat="1" x14ac:dyDescent="0.25">
      <c r="A72" s="191"/>
      <c r="B72" s="194"/>
      <c r="C72" s="195"/>
      <c r="D72" s="196"/>
      <c r="E72" s="169"/>
    </row>
    <row r="73" spans="1:8" x14ac:dyDescent="0.25">
      <c r="A73" s="144" t="s">
        <v>297</v>
      </c>
      <c r="B73" s="84" t="s">
        <v>83</v>
      </c>
      <c r="C73" s="219">
        <f>D73/0.75</f>
        <v>23335.754054708304</v>
      </c>
      <c r="D73" s="85">
        <v>17501.815541031228</v>
      </c>
      <c r="E73" s="169"/>
    </row>
    <row r="74" spans="1:8" s="11" customFormat="1" x14ac:dyDescent="0.25">
      <c r="A74" s="191"/>
      <c r="B74" s="194"/>
      <c r="C74" s="195"/>
      <c r="D74" s="196"/>
      <c r="E74" s="169"/>
    </row>
    <row r="75" spans="1:8" x14ac:dyDescent="0.25">
      <c r="A75" s="144" t="s">
        <v>286</v>
      </c>
      <c r="B75" s="84" t="s">
        <v>84</v>
      </c>
      <c r="C75" s="219">
        <f>D75/0.75</f>
        <v>320455.09561849426</v>
      </c>
      <c r="D75" s="85">
        <v>240341.32171387071</v>
      </c>
      <c r="E75" s="169"/>
    </row>
    <row r="76" spans="1:8" s="11" customFormat="1" x14ac:dyDescent="0.25">
      <c r="A76" s="191"/>
      <c r="B76" s="194"/>
      <c r="C76" s="195"/>
      <c r="D76" s="196"/>
      <c r="E76" s="169"/>
    </row>
    <row r="77" spans="1:8" x14ac:dyDescent="0.25">
      <c r="A77" s="144" t="s">
        <v>298</v>
      </c>
      <c r="B77" s="84" t="s">
        <v>85</v>
      </c>
      <c r="C77" s="219">
        <f>D77/0.75</f>
        <v>162381.98983297023</v>
      </c>
      <c r="D77" s="85">
        <v>121786.49237472768</v>
      </c>
      <c r="E77" s="169"/>
    </row>
    <row r="78" spans="1:8" s="11" customFormat="1" x14ac:dyDescent="0.25">
      <c r="A78" s="191"/>
      <c r="B78" s="194"/>
      <c r="C78" s="195"/>
      <c r="D78" s="196"/>
      <c r="E78" s="169"/>
    </row>
    <row r="79" spans="1:8" x14ac:dyDescent="0.25">
      <c r="A79" s="144" t="s">
        <v>299</v>
      </c>
      <c r="B79" s="84" t="s">
        <v>86</v>
      </c>
      <c r="C79" s="219">
        <f>D79/0.75</f>
        <v>37569.595739530378</v>
      </c>
      <c r="D79" s="85">
        <v>28177.196804647785</v>
      </c>
      <c r="E79" s="169"/>
    </row>
    <row r="80" spans="1:8" s="11" customFormat="1" x14ac:dyDescent="0.25">
      <c r="A80" s="191"/>
      <c r="B80" s="194"/>
      <c r="C80" s="195"/>
      <c r="D80" s="196"/>
      <c r="E80" s="169"/>
    </row>
    <row r="81" spans="1:5" x14ac:dyDescent="0.25">
      <c r="A81" s="144" t="s">
        <v>300</v>
      </c>
      <c r="B81" s="84" t="s">
        <v>73</v>
      </c>
      <c r="C81" s="219">
        <f>D81/0.75</f>
        <v>112060.03389009925</v>
      </c>
      <c r="D81" s="85">
        <v>84045.025417574434</v>
      </c>
      <c r="E81" s="169"/>
    </row>
    <row r="82" spans="1:5" s="11" customFormat="1" x14ac:dyDescent="0.25">
      <c r="A82" s="191"/>
      <c r="B82" s="194"/>
      <c r="C82" s="195"/>
      <c r="D82" s="196"/>
      <c r="E82" s="169"/>
    </row>
    <row r="83" spans="1:5" x14ac:dyDescent="0.25">
      <c r="A83" s="144" t="s">
        <v>301</v>
      </c>
      <c r="B83" s="84" t="s">
        <v>74</v>
      </c>
      <c r="C83" s="219">
        <f>D83/0.75</f>
        <v>299588.47736625513</v>
      </c>
      <c r="D83" s="85">
        <v>224691.35802469135</v>
      </c>
      <c r="E83" s="169"/>
    </row>
    <row r="84" spans="1:5" s="11" customFormat="1" x14ac:dyDescent="0.25">
      <c r="A84" s="191"/>
      <c r="B84" s="194"/>
      <c r="C84" s="195"/>
      <c r="D84" s="196"/>
      <c r="E84" s="169"/>
    </row>
    <row r="85" spans="1:5" x14ac:dyDescent="0.25">
      <c r="A85" s="144" t="s">
        <v>287</v>
      </c>
      <c r="B85" s="84" t="s">
        <v>75</v>
      </c>
      <c r="C85" s="219">
        <f>D85/0.75</f>
        <v>126071.16920842409</v>
      </c>
      <c r="D85" s="85">
        <v>94553.376906318066</v>
      </c>
      <c r="E85" s="169"/>
    </row>
    <row r="86" spans="1:5" s="11" customFormat="1" x14ac:dyDescent="0.25">
      <c r="A86" s="191"/>
      <c r="B86" s="194"/>
      <c r="C86" s="195"/>
      <c r="D86" s="196"/>
      <c r="E86" s="169"/>
    </row>
    <row r="87" spans="1:5" x14ac:dyDescent="0.25">
      <c r="A87" s="144" t="s">
        <v>302</v>
      </c>
      <c r="B87" s="84" t="s">
        <v>109</v>
      </c>
      <c r="C87" s="219">
        <f>D87/0.75</f>
        <v>128588.71943839265</v>
      </c>
      <c r="D87" s="85">
        <v>96441.539578794487</v>
      </c>
      <c r="E87" s="169"/>
    </row>
    <row r="88" spans="1:5" s="11" customFormat="1" x14ac:dyDescent="0.25">
      <c r="A88" s="191"/>
      <c r="B88" s="194"/>
      <c r="C88" s="195"/>
      <c r="D88" s="196"/>
      <c r="E88" s="169"/>
    </row>
    <row r="89" spans="1:5" x14ac:dyDescent="0.25">
      <c r="A89" s="144" t="s">
        <v>303</v>
      </c>
      <c r="B89" s="84" t="s">
        <v>76</v>
      </c>
      <c r="C89" s="219">
        <f>D89/0.75</f>
        <v>120866.33346148918</v>
      </c>
      <c r="D89" s="85">
        <v>90649.750096116884</v>
      </c>
      <c r="E89" s="169"/>
    </row>
    <row r="90" spans="1:5" s="11" customFormat="1" x14ac:dyDescent="0.25">
      <c r="A90" s="191"/>
      <c r="B90" s="194"/>
      <c r="C90" s="195"/>
      <c r="D90" s="196"/>
      <c r="E90" s="169"/>
    </row>
    <row r="91" spans="1:5" x14ac:dyDescent="0.25">
      <c r="A91" s="144" t="s">
        <v>304</v>
      </c>
      <c r="B91" s="84" t="s">
        <v>77</v>
      </c>
      <c r="C91" s="219">
        <f>D91/0.75</f>
        <v>145328.7197231834</v>
      </c>
      <c r="D91" s="85">
        <v>108996.53979238754</v>
      </c>
      <c r="E91" s="169"/>
    </row>
    <row r="92" spans="1:5" s="11" customFormat="1" x14ac:dyDescent="0.25">
      <c r="A92" s="191"/>
      <c r="B92" s="194"/>
      <c r="C92" s="195"/>
      <c r="D92" s="196"/>
      <c r="E92" s="169"/>
    </row>
    <row r="93" spans="1:5" x14ac:dyDescent="0.25">
      <c r="A93" s="144" t="s">
        <v>305</v>
      </c>
      <c r="B93" s="84" t="s">
        <v>78</v>
      </c>
      <c r="C93" s="219">
        <f>D93/0.75</f>
        <v>49375.881071382806</v>
      </c>
      <c r="D93" s="85">
        <v>37031.910803537103</v>
      </c>
      <c r="E93" s="169"/>
    </row>
    <row r="94" spans="1:5" s="11" customFormat="1" x14ac:dyDescent="0.25">
      <c r="A94" s="191"/>
      <c r="B94" s="194"/>
      <c r="C94" s="195"/>
      <c r="D94" s="196"/>
      <c r="E94" s="169"/>
    </row>
    <row r="95" spans="1:5" x14ac:dyDescent="0.25">
      <c r="A95" s="144" t="s">
        <v>288</v>
      </c>
      <c r="B95" s="84" t="s">
        <v>79</v>
      </c>
      <c r="C95" s="219">
        <f>D95/0.75</f>
        <v>3783.1603229527104</v>
      </c>
      <c r="D95" s="85">
        <v>2837.3702422145329</v>
      </c>
      <c r="E95" s="169"/>
    </row>
    <row r="96" spans="1:5" s="11" customFormat="1" x14ac:dyDescent="0.25">
      <c r="A96" s="190"/>
      <c r="B96" s="197"/>
      <c r="C96" s="198"/>
      <c r="D96" s="199"/>
      <c r="E96" s="169"/>
    </row>
    <row r="97" spans="1:5" x14ac:dyDescent="0.25">
      <c r="A97" s="144" t="s">
        <v>306</v>
      </c>
      <c r="B97" s="84" t="s">
        <v>80</v>
      </c>
      <c r="C97" s="219">
        <f>D97/0.75</f>
        <v>37472.766884531593</v>
      </c>
      <c r="D97" s="85">
        <v>28104.575163398695</v>
      </c>
      <c r="E97" s="169"/>
    </row>
    <row r="98" spans="1:5" x14ac:dyDescent="0.25">
      <c r="A98" s="191"/>
      <c r="B98" s="194"/>
      <c r="C98" s="195"/>
      <c r="D98" s="196"/>
      <c r="E98" s="169"/>
    </row>
    <row r="99" spans="1:5" x14ac:dyDescent="0.25">
      <c r="A99" s="144" t="s">
        <v>307</v>
      </c>
      <c r="B99" s="84" t="s">
        <v>125</v>
      </c>
      <c r="C99" s="219">
        <f>D99/0.75</f>
        <v>2695.7153231663033</v>
      </c>
      <c r="D99" s="85">
        <v>2021.7864923747275</v>
      </c>
      <c r="E99" s="169"/>
    </row>
    <row r="100" spans="1:5" x14ac:dyDescent="0.25">
      <c r="A100" s="191"/>
      <c r="B100" s="194"/>
      <c r="C100" s="195"/>
      <c r="D100" s="196"/>
      <c r="E100" s="169"/>
    </row>
    <row r="101" spans="1:5" x14ac:dyDescent="0.25">
      <c r="A101" s="144" t="s">
        <v>308</v>
      </c>
      <c r="B101" s="84" t="s">
        <v>124</v>
      </c>
      <c r="C101" s="219">
        <f>D101/0.75</f>
        <v>5393.3672234325823</v>
      </c>
      <c r="D101" s="85">
        <v>4045.0254175744367</v>
      </c>
      <c r="E101" s="169"/>
    </row>
    <row r="102" spans="1:5" x14ac:dyDescent="0.25">
      <c r="A102" s="191"/>
      <c r="B102" s="194"/>
      <c r="C102" s="195"/>
      <c r="D102" s="196"/>
      <c r="E102" s="169"/>
    </row>
    <row r="103" spans="1:5" x14ac:dyDescent="0.25">
      <c r="A103" s="144" t="s">
        <v>309</v>
      </c>
      <c r="B103" s="84" t="s">
        <v>126</v>
      </c>
      <c r="C103" s="219">
        <f>D103/0.75</f>
        <v>8987.8694962209847</v>
      </c>
      <c r="D103" s="85">
        <v>6740.9021221657385</v>
      </c>
      <c r="E103" s="169"/>
    </row>
    <row r="104" spans="1:5" x14ac:dyDescent="0.25">
      <c r="A104" s="191"/>
      <c r="B104" s="194"/>
      <c r="C104" s="195"/>
      <c r="D104" s="196"/>
      <c r="E104" s="169"/>
    </row>
    <row r="105" spans="1:5" x14ac:dyDescent="0.25">
      <c r="A105" s="144" t="s">
        <v>289</v>
      </c>
      <c r="B105" s="84" t="s">
        <v>127</v>
      </c>
      <c r="C105" s="219">
        <f>D105/0.75</f>
        <v>4672</v>
      </c>
      <c r="D105" s="85">
        <v>3504</v>
      </c>
      <c r="E105" s="169"/>
    </row>
    <row r="106" spans="1:5" x14ac:dyDescent="0.25">
      <c r="A106" s="191"/>
      <c r="B106" s="194"/>
      <c r="C106" s="195"/>
      <c r="D106" s="196"/>
      <c r="E106" s="169"/>
    </row>
    <row r="107" spans="1:5" x14ac:dyDescent="0.25">
      <c r="A107" s="144" t="s">
        <v>310</v>
      </c>
      <c r="B107" s="84" t="s">
        <v>128</v>
      </c>
      <c r="C107" s="219">
        <f>D107/0.75</f>
        <v>220.05333333333331</v>
      </c>
      <c r="D107" s="85">
        <v>165.04</v>
      </c>
      <c r="E107" s="169"/>
    </row>
    <row r="108" spans="1:5" x14ac:dyDescent="0.25">
      <c r="A108" s="191"/>
      <c r="B108" s="194"/>
      <c r="C108" s="195"/>
      <c r="D108" s="196"/>
    </row>
    <row r="109" spans="1:5" x14ac:dyDescent="0.25">
      <c r="A109" s="144" t="s">
        <v>311</v>
      </c>
      <c r="B109" s="84" t="s">
        <v>129</v>
      </c>
      <c r="C109" s="219">
        <f>D109/0.75</f>
        <v>0</v>
      </c>
      <c r="D109" s="85"/>
    </row>
    <row r="110" spans="1:5" s="216" customFormat="1" x14ac:dyDescent="0.25">
      <c r="A110" s="144"/>
      <c r="B110" s="84"/>
      <c r="C110" s="219"/>
      <c r="D110" s="85"/>
    </row>
    <row r="111" spans="1:5" s="216" customFormat="1" x14ac:dyDescent="0.25">
      <c r="A111" s="144" t="s">
        <v>3550</v>
      </c>
      <c r="B111" s="84" t="s">
        <v>3551</v>
      </c>
      <c r="C111" s="219">
        <f>D111/0.75</f>
        <v>98768</v>
      </c>
      <c r="D111" s="85">
        <v>74076</v>
      </c>
    </row>
    <row r="112" spans="1:5" s="216" customFormat="1" x14ac:dyDescent="0.25">
      <c r="A112" s="144"/>
      <c r="B112" s="84"/>
      <c r="C112" s="219"/>
      <c r="D112" s="85"/>
    </row>
    <row r="113" spans="1:4" s="216" customFormat="1" x14ac:dyDescent="0.25">
      <c r="A113" s="144" t="s">
        <v>3552</v>
      </c>
      <c r="B113" s="84" t="s">
        <v>3553</v>
      </c>
      <c r="C113" s="219">
        <f>D113/0.75</f>
        <v>91702.666666666672</v>
      </c>
      <c r="D113" s="85">
        <v>68777</v>
      </c>
    </row>
    <row r="114" spans="1:4" s="216" customFormat="1" x14ac:dyDescent="0.25">
      <c r="A114" s="144"/>
      <c r="B114" s="84"/>
      <c r="C114" s="219"/>
      <c r="D114" s="85"/>
    </row>
    <row r="115" spans="1:4" s="216" customFormat="1" x14ac:dyDescent="0.25">
      <c r="A115" s="144" t="s">
        <v>3554</v>
      </c>
      <c r="B115" s="84" t="s">
        <v>3555</v>
      </c>
      <c r="C115" s="219">
        <f>D115/0.75</f>
        <v>137268</v>
      </c>
      <c r="D115" s="85">
        <v>102951</v>
      </c>
    </row>
    <row r="116" spans="1:4" s="216" customFormat="1" x14ac:dyDescent="0.25">
      <c r="A116" s="144"/>
      <c r="B116" s="84"/>
      <c r="C116" s="219"/>
      <c r="D116" s="85"/>
    </row>
    <row r="117" spans="1:4" s="216" customFormat="1" x14ac:dyDescent="0.25">
      <c r="A117" s="144" t="s">
        <v>3556</v>
      </c>
      <c r="B117" s="84" t="s">
        <v>3557</v>
      </c>
      <c r="C117" s="219">
        <f>D117/0.75</f>
        <v>1377866.6666666667</v>
      </c>
      <c r="D117" s="85">
        <v>1033400</v>
      </c>
    </row>
    <row r="118" spans="1:4" s="216" customFormat="1" x14ac:dyDescent="0.25">
      <c r="A118" s="144"/>
      <c r="B118" s="84"/>
      <c r="C118" s="219"/>
      <c r="D118" s="85"/>
    </row>
    <row r="119" spans="1:4" s="216" customFormat="1" ht="15.75" thickBot="1" x14ac:dyDescent="0.3">
      <c r="A119" s="240" t="s">
        <v>3558</v>
      </c>
      <c r="B119" s="91" t="s">
        <v>3559</v>
      </c>
      <c r="C119" s="95">
        <f>D119/0.75</f>
        <v>1289478.6666666667</v>
      </c>
      <c r="D119" s="88">
        <v>967109</v>
      </c>
    </row>
    <row r="120" spans="1:4" s="216" customFormat="1" x14ac:dyDescent="0.25">
      <c r="A120" s="233"/>
      <c r="B120" s="194"/>
      <c r="C120" s="195"/>
      <c r="D120" s="195"/>
    </row>
    <row r="122" spans="1:4" s="173" customFormat="1" x14ac:dyDescent="0.25">
      <c r="C122" s="10"/>
      <c r="D122" s="10"/>
    </row>
  </sheetData>
  <mergeCells count="4">
    <mergeCell ref="A54:B54"/>
    <mergeCell ref="A28:B28"/>
    <mergeCell ref="A1:D1"/>
    <mergeCell ref="A35:D35"/>
  </mergeCells>
  <pageMargins left="0.7" right="0.7" top="0.75" bottom="0.75" header="0.3" footer="0.3"/>
  <pageSetup scale="6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E45"/>
  <sheetViews>
    <sheetView showGridLines="0" zoomScaleNormal="100" zoomScalePageLayoutView="90" workbookViewId="0">
      <selection activeCell="E20" sqref="E20"/>
    </sheetView>
  </sheetViews>
  <sheetFormatPr defaultRowHeight="15" x14ac:dyDescent="0.25"/>
  <cols>
    <col min="1" max="1" width="14.85546875" customWidth="1"/>
    <col min="2" max="2" width="60.85546875" customWidth="1"/>
    <col min="3" max="3" width="14.85546875" style="1" customWidth="1"/>
    <col min="4" max="4" width="14.85546875" style="10" customWidth="1"/>
    <col min="5" max="5" width="12.140625" bestFit="1" customWidth="1"/>
  </cols>
  <sheetData>
    <row r="1" spans="1:5" ht="25.35" customHeight="1" x14ac:dyDescent="0.25">
      <c r="A1" s="280" t="s">
        <v>15</v>
      </c>
      <c r="B1" s="280"/>
      <c r="C1" s="280"/>
      <c r="D1" s="280"/>
      <c r="E1" s="5"/>
    </row>
    <row r="2" spans="1:5" ht="199.35" customHeight="1" x14ac:dyDescent="0.25">
      <c r="A2" s="140"/>
      <c r="B2" s="140"/>
      <c r="C2" s="140"/>
      <c r="D2" s="141"/>
      <c r="E2" s="5"/>
    </row>
    <row r="3" spans="1:5" ht="18.75" x14ac:dyDescent="0.25">
      <c r="A3" s="147"/>
      <c r="B3" s="147"/>
      <c r="C3" s="147"/>
      <c r="D3" s="147"/>
      <c r="E3" s="5"/>
    </row>
    <row r="4" spans="1:5" x14ac:dyDescent="0.25">
      <c r="A4" s="140"/>
      <c r="B4" s="140"/>
      <c r="C4" s="140"/>
      <c r="D4" s="140"/>
      <c r="E4" s="5"/>
    </row>
    <row r="5" spans="1:5" x14ac:dyDescent="0.25">
      <c r="A5" s="140"/>
      <c r="B5" s="140"/>
      <c r="C5" s="140"/>
      <c r="D5" s="140"/>
      <c r="E5" s="5"/>
    </row>
    <row r="6" spans="1:5" x14ac:dyDescent="0.25">
      <c r="A6" s="140"/>
      <c r="B6" s="140"/>
      <c r="C6" s="140"/>
      <c r="D6" s="140"/>
      <c r="E6" s="5"/>
    </row>
    <row r="7" spans="1:5" x14ac:dyDescent="0.25">
      <c r="A7" s="148"/>
      <c r="B7" s="148"/>
      <c r="C7" s="148"/>
      <c r="D7" s="149"/>
    </row>
    <row r="8" spans="1:5" s="8" customFormat="1" x14ac:dyDescent="0.25">
      <c r="A8" s="150" t="s">
        <v>1</v>
      </c>
      <c r="B8" s="150" t="s">
        <v>2</v>
      </c>
      <c r="C8" s="151" t="s">
        <v>3</v>
      </c>
      <c r="D8" s="151" t="s">
        <v>4</v>
      </c>
    </row>
    <row r="9" spans="1:5" ht="15.75" thickBot="1" x14ac:dyDescent="0.3">
      <c r="A9" s="152"/>
      <c r="B9" s="152"/>
      <c r="C9" s="153"/>
      <c r="D9" s="153"/>
    </row>
    <row r="10" spans="1:5" x14ac:dyDescent="0.25">
      <c r="A10" s="277" t="s">
        <v>3568</v>
      </c>
      <c r="B10" s="278"/>
      <c r="C10" s="278"/>
      <c r="D10" s="279"/>
      <c r="E10" s="177"/>
    </row>
    <row r="11" spans="1:5" s="9" customFormat="1" x14ac:dyDescent="0.25">
      <c r="A11" s="80" t="s">
        <v>312</v>
      </c>
      <c r="B11" s="73" t="s">
        <v>115</v>
      </c>
      <c r="C11" s="218">
        <f>D11/0.75</f>
        <v>174244.35930183055</v>
      </c>
      <c r="D11" s="83">
        <v>130683.26947637292</v>
      </c>
      <c r="E11" s="169"/>
    </row>
    <row r="12" spans="1:5" s="9" customFormat="1" x14ac:dyDescent="0.25">
      <c r="A12" s="80" t="s">
        <v>314</v>
      </c>
      <c r="B12" s="73" t="s">
        <v>114</v>
      </c>
      <c r="C12" s="218">
        <f>D12/0.75</f>
        <v>190634.31247339293</v>
      </c>
      <c r="D12" s="83">
        <v>142975.7343550447</v>
      </c>
      <c r="E12" s="169"/>
    </row>
    <row r="13" spans="1:5" s="11" customFormat="1" x14ac:dyDescent="0.25">
      <c r="A13" s="80" t="s">
        <v>313</v>
      </c>
      <c r="B13" s="73" t="s">
        <v>197</v>
      </c>
      <c r="C13" s="218">
        <f t="shared" ref="C13:C14" si="0">D13/0.75</f>
        <v>225593.86973180075</v>
      </c>
      <c r="D13" s="83">
        <v>169195.40229885056</v>
      </c>
      <c r="E13" s="169"/>
    </row>
    <row r="14" spans="1:5" s="9" customFormat="1" ht="30.75" thickBot="1" x14ac:dyDescent="0.3">
      <c r="A14" s="90" t="s">
        <v>315</v>
      </c>
      <c r="B14" s="102" t="s">
        <v>198</v>
      </c>
      <c r="C14" s="87">
        <f t="shared" si="0"/>
        <v>224291.18773946361</v>
      </c>
      <c r="D14" s="92">
        <v>168218.3908045977</v>
      </c>
      <c r="E14" s="169"/>
    </row>
    <row r="15" spans="1:5" s="9" customFormat="1" ht="15.75" thickBot="1" x14ac:dyDescent="0.3">
      <c r="A15" s="252"/>
      <c r="B15" s="194"/>
      <c r="C15" s="195"/>
      <c r="D15" s="196"/>
      <c r="E15" s="169"/>
    </row>
    <row r="16" spans="1:5" x14ac:dyDescent="0.25">
      <c r="A16" s="281" t="s">
        <v>119</v>
      </c>
      <c r="B16" s="282"/>
      <c r="C16" s="282"/>
      <c r="D16" s="283"/>
      <c r="E16" s="169"/>
    </row>
    <row r="17" spans="1:5" s="9" customFormat="1" x14ac:dyDescent="0.25">
      <c r="A17" s="93" t="s">
        <v>316</v>
      </c>
      <c r="B17" s="74" t="s">
        <v>115</v>
      </c>
      <c r="C17" s="219">
        <f>D17/0.75</f>
        <v>157570.02979991483</v>
      </c>
      <c r="D17" s="85">
        <v>118177.52234993613</v>
      </c>
      <c r="E17" s="169"/>
    </row>
    <row r="18" spans="1:5" s="9" customFormat="1" x14ac:dyDescent="0.25">
      <c r="A18" s="93" t="s">
        <v>317</v>
      </c>
      <c r="B18" s="74" t="s">
        <v>114</v>
      </c>
      <c r="C18" s="219">
        <f>D18/0.75</f>
        <v>180291.84</v>
      </c>
      <c r="D18" s="85">
        <v>135218.88</v>
      </c>
      <c r="E18" s="169"/>
    </row>
    <row r="19" spans="1:5" s="9" customFormat="1" ht="15.75" thickBot="1" x14ac:dyDescent="0.3">
      <c r="A19" s="213" t="s">
        <v>318</v>
      </c>
      <c r="B19" s="114" t="s">
        <v>116</v>
      </c>
      <c r="C19" s="95">
        <f>D19/0.75</f>
        <v>201878.24606215407</v>
      </c>
      <c r="D19" s="88">
        <v>151408.68454661555</v>
      </c>
      <c r="E19" s="169"/>
    </row>
    <row r="20" spans="1:5" s="9" customFormat="1" ht="15.75" thickBot="1" x14ac:dyDescent="0.3">
      <c r="A20" s="252"/>
      <c r="B20" s="194"/>
      <c r="C20" s="195"/>
      <c r="D20" s="196"/>
      <c r="E20" s="169"/>
    </row>
    <row r="21" spans="1:5" s="11" customFormat="1" x14ac:dyDescent="0.25">
      <c r="A21" s="281" t="s">
        <v>172</v>
      </c>
      <c r="B21" s="282"/>
      <c r="C21" s="282"/>
      <c r="D21" s="283"/>
      <c r="E21" s="169"/>
    </row>
    <row r="22" spans="1:5" s="11" customFormat="1" x14ac:dyDescent="0.25">
      <c r="A22" s="93" t="s">
        <v>319</v>
      </c>
      <c r="B22" s="74" t="s">
        <v>115</v>
      </c>
      <c r="C22" s="219">
        <f>D22/0.75</f>
        <v>158617.28395061727</v>
      </c>
      <c r="D22" s="85">
        <v>118962.96296296296</v>
      </c>
      <c r="E22" s="169"/>
    </row>
    <row r="23" spans="1:5" s="11" customFormat="1" x14ac:dyDescent="0.25">
      <c r="A23" s="93" t="s">
        <v>320</v>
      </c>
      <c r="B23" s="74" t="s">
        <v>114</v>
      </c>
      <c r="C23" s="219">
        <f>D23/0.75</f>
        <v>178957.85440613027</v>
      </c>
      <c r="D23" s="85">
        <v>134218.3908045977</v>
      </c>
      <c r="E23" s="169"/>
    </row>
    <row r="24" spans="1:5" s="11" customFormat="1" ht="15.75" thickBot="1" x14ac:dyDescent="0.3">
      <c r="A24" s="213" t="s">
        <v>321</v>
      </c>
      <c r="B24" s="114" t="s">
        <v>177</v>
      </c>
      <c r="C24" s="219">
        <f t="shared" ref="C24" si="1">D24/0.75</f>
        <v>203085.56832694763</v>
      </c>
      <c r="D24" s="88">
        <v>152314.17624521072</v>
      </c>
      <c r="E24" s="169"/>
    </row>
    <row r="25" spans="1:5" s="11" customFormat="1" ht="15.75" thickBot="1" x14ac:dyDescent="0.3">
      <c r="A25" s="252"/>
      <c r="B25" s="194"/>
      <c r="C25" s="195"/>
      <c r="D25" s="196"/>
      <c r="E25" s="169"/>
    </row>
    <row r="26" spans="1:5" x14ac:dyDescent="0.25">
      <c r="A26" s="281" t="s">
        <v>117</v>
      </c>
      <c r="B26" s="282"/>
      <c r="C26" s="282"/>
      <c r="D26" s="283"/>
      <c r="E26" s="169"/>
    </row>
    <row r="27" spans="1:5" s="11" customFormat="1" x14ac:dyDescent="0.25">
      <c r="A27" s="93" t="s">
        <v>322</v>
      </c>
      <c r="B27" s="74" t="s">
        <v>182</v>
      </c>
      <c r="C27" s="219">
        <f>D27/0.75</f>
        <v>181025.34666666668</v>
      </c>
      <c r="D27" s="85">
        <v>135769.01</v>
      </c>
      <c r="E27" s="169"/>
    </row>
    <row r="28" spans="1:5" s="9" customFormat="1" x14ac:dyDescent="0.25">
      <c r="A28" s="93" t="s">
        <v>323</v>
      </c>
      <c r="B28" s="74" t="s">
        <v>181</v>
      </c>
      <c r="C28" s="219">
        <f>D28/0.75</f>
        <v>213582.73307790549</v>
      </c>
      <c r="D28" s="85">
        <v>160187.04980842912</v>
      </c>
      <c r="E28" s="169"/>
    </row>
    <row r="29" spans="1:5" s="9" customFormat="1" x14ac:dyDescent="0.25">
      <c r="A29" s="93" t="s">
        <v>324</v>
      </c>
      <c r="B29" s="74" t="s">
        <v>114</v>
      </c>
      <c r="C29" s="219">
        <f>D29/0.75</f>
        <v>187841.33333333334</v>
      </c>
      <c r="D29" s="85">
        <v>140881</v>
      </c>
      <c r="E29" s="169"/>
    </row>
    <row r="30" spans="1:5" s="9" customFormat="1" ht="15.75" thickBot="1" x14ac:dyDescent="0.3">
      <c r="A30" s="213" t="s">
        <v>325</v>
      </c>
      <c r="B30" s="114" t="s">
        <v>180</v>
      </c>
      <c r="C30" s="95">
        <f t="shared" ref="C30" si="2">D30/0.75</f>
        <v>220319.82666666666</v>
      </c>
      <c r="D30" s="88">
        <v>165239.87</v>
      </c>
      <c r="E30" s="169"/>
    </row>
    <row r="31" spans="1:5" s="9" customFormat="1" ht="15.75" thickBot="1" x14ac:dyDescent="0.3">
      <c r="A31" s="252"/>
      <c r="B31" s="194"/>
      <c r="C31" s="195"/>
      <c r="D31" s="196"/>
      <c r="E31" s="169"/>
    </row>
    <row r="32" spans="1:5" x14ac:dyDescent="0.25">
      <c r="A32" s="277" t="s">
        <v>118</v>
      </c>
      <c r="B32" s="278"/>
      <c r="C32" s="278"/>
      <c r="D32" s="279"/>
      <c r="E32" s="169"/>
    </row>
    <row r="33" spans="1:5" x14ac:dyDescent="0.25">
      <c r="A33" s="80" t="s">
        <v>3570</v>
      </c>
      <c r="B33" s="73" t="s">
        <v>115</v>
      </c>
      <c r="C33" s="218">
        <f>D33/0.75</f>
        <v>179694.66666666666</v>
      </c>
      <c r="D33" s="83">
        <v>134771</v>
      </c>
      <c r="E33" s="169"/>
    </row>
    <row r="34" spans="1:5" ht="15.75" thickBot="1" x14ac:dyDescent="0.3">
      <c r="A34" s="90" t="s">
        <v>3571</v>
      </c>
      <c r="B34" s="102" t="s">
        <v>114</v>
      </c>
      <c r="C34" s="87">
        <f>D34/0.75</f>
        <v>229289.46666666667</v>
      </c>
      <c r="D34" s="92">
        <v>171967.1</v>
      </c>
      <c r="E34" s="169"/>
    </row>
    <row r="35" spans="1:5" ht="15.75" thickBot="1" x14ac:dyDescent="0.3">
      <c r="A35" s="250"/>
      <c r="B35" s="5"/>
      <c r="C35" s="6"/>
      <c r="D35" s="251"/>
    </row>
    <row r="36" spans="1:5" s="216" customFormat="1" x14ac:dyDescent="0.25">
      <c r="A36" s="277" t="s">
        <v>3569</v>
      </c>
      <c r="B36" s="278"/>
      <c r="C36" s="278"/>
      <c r="D36" s="279"/>
      <c r="E36" s="220"/>
    </row>
    <row r="37" spans="1:5" s="216" customFormat="1" x14ac:dyDescent="0.25">
      <c r="A37" s="80" t="s">
        <v>3572</v>
      </c>
      <c r="B37" s="73" t="s">
        <v>115</v>
      </c>
      <c r="C37" s="218">
        <f>D37/0.75</f>
        <v>180236</v>
      </c>
      <c r="D37" s="83">
        <v>135177</v>
      </c>
      <c r="E37" s="220"/>
    </row>
    <row r="38" spans="1:5" s="216" customFormat="1" ht="15.75" thickBot="1" x14ac:dyDescent="0.3">
      <c r="A38" s="90" t="s">
        <v>3573</v>
      </c>
      <c r="B38" s="102" t="s">
        <v>114</v>
      </c>
      <c r="C38" s="87">
        <f>D38/0.75</f>
        <v>230508</v>
      </c>
      <c r="D38" s="92">
        <v>172881</v>
      </c>
      <c r="E38" s="220"/>
    </row>
    <row r="39" spans="1:5" s="216" customFormat="1" ht="15.75" thickBot="1" x14ac:dyDescent="0.3">
      <c r="A39" s="250"/>
      <c r="B39" s="5"/>
      <c r="C39" s="6"/>
      <c r="D39" s="251"/>
    </row>
    <row r="40" spans="1:5" s="216" customFormat="1" x14ac:dyDescent="0.25">
      <c r="A40" s="277" t="s">
        <v>3560</v>
      </c>
      <c r="B40" s="278"/>
      <c r="C40" s="278"/>
      <c r="D40" s="279"/>
      <c r="E40" s="220"/>
    </row>
    <row r="41" spans="1:5" s="216" customFormat="1" ht="15.75" thickBot="1" x14ac:dyDescent="0.3">
      <c r="A41" s="90" t="s">
        <v>3574</v>
      </c>
      <c r="B41" s="102" t="s">
        <v>114</v>
      </c>
      <c r="C41" s="87">
        <f>D41/0.75</f>
        <v>238541.33333333334</v>
      </c>
      <c r="D41" s="92">
        <v>178906</v>
      </c>
      <c r="E41" s="220"/>
    </row>
    <row r="42" spans="1:5" s="216" customFormat="1" ht="15.75" thickBot="1" x14ac:dyDescent="0.3">
      <c r="A42" s="250"/>
      <c r="B42" s="5"/>
      <c r="C42" s="6"/>
      <c r="D42" s="251"/>
    </row>
    <row r="43" spans="1:5" s="216" customFormat="1" x14ac:dyDescent="0.25">
      <c r="A43" s="277" t="s">
        <v>3576</v>
      </c>
      <c r="B43" s="278"/>
      <c r="C43" s="278"/>
      <c r="D43" s="279"/>
      <c r="E43" s="220"/>
    </row>
    <row r="44" spans="1:5" s="216" customFormat="1" x14ac:dyDescent="0.25">
      <c r="A44" s="80" t="s">
        <v>3577</v>
      </c>
      <c r="B44" s="73" t="s">
        <v>182</v>
      </c>
      <c r="C44" s="218">
        <f>D44/0.75</f>
        <v>182528.13333333333</v>
      </c>
      <c r="D44" s="83">
        <v>136896.1</v>
      </c>
      <c r="E44" s="220"/>
    </row>
    <row r="45" spans="1:5" s="216" customFormat="1" ht="15.75" thickBot="1" x14ac:dyDescent="0.3">
      <c r="A45" s="90" t="s">
        <v>3578</v>
      </c>
      <c r="B45" s="102" t="s">
        <v>114</v>
      </c>
      <c r="C45" s="87">
        <f>D45/0.75</f>
        <v>221793.08</v>
      </c>
      <c r="D45" s="92">
        <v>166344.81</v>
      </c>
      <c r="E45" s="220"/>
    </row>
  </sheetData>
  <mergeCells count="9">
    <mergeCell ref="A10:D10"/>
    <mergeCell ref="A1:D1"/>
    <mergeCell ref="A21:D21"/>
    <mergeCell ref="A43:D43"/>
    <mergeCell ref="A40:D40"/>
    <mergeCell ref="A36:D36"/>
    <mergeCell ref="A32:D32"/>
    <mergeCell ref="A26:D26"/>
    <mergeCell ref="A16:D16"/>
  </mergeCells>
  <pageMargins left="0.7" right="0.7" top="0.75" bottom="0.75" header="0.3" footer="0.3"/>
  <pageSetup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F80"/>
  <sheetViews>
    <sheetView zoomScale="90" zoomScaleNormal="90" workbookViewId="0">
      <selection sqref="A1:D80"/>
    </sheetView>
  </sheetViews>
  <sheetFormatPr defaultRowHeight="15" x14ac:dyDescent="0.25"/>
  <cols>
    <col min="1" max="1" width="14.85546875" customWidth="1"/>
    <col min="2" max="2" width="60.85546875" customWidth="1"/>
    <col min="3" max="3" width="14.85546875" customWidth="1"/>
    <col min="4" max="4" width="14.85546875" style="10" customWidth="1"/>
    <col min="5" max="5" width="12.28515625" bestFit="1" customWidth="1"/>
  </cols>
  <sheetData>
    <row r="1" spans="1:6" ht="24" customHeight="1" x14ac:dyDescent="0.35">
      <c r="A1" s="257" t="s">
        <v>16</v>
      </c>
      <c r="B1" s="257"/>
      <c r="C1" s="257"/>
      <c r="D1" s="257"/>
      <c r="E1" s="5"/>
      <c r="F1" s="5"/>
    </row>
    <row r="2" spans="1:6" ht="193.7" customHeight="1" x14ac:dyDescent="0.25">
      <c r="A2" s="5"/>
      <c r="B2" s="5"/>
      <c r="C2" s="5"/>
      <c r="D2" s="6"/>
      <c r="E2" s="5"/>
      <c r="F2" s="5"/>
    </row>
    <row r="3" spans="1:6" ht="14.45" customHeight="1" x14ac:dyDescent="0.3">
      <c r="A3" s="25"/>
      <c r="B3" s="25"/>
      <c r="C3" s="25"/>
      <c r="D3" s="25"/>
      <c r="E3" s="25"/>
      <c r="F3" s="5"/>
    </row>
    <row r="4" spans="1:6" ht="14.45" customHeight="1" x14ac:dyDescent="0.25">
      <c r="A4" s="24"/>
      <c r="B4" s="24"/>
      <c r="C4" s="24"/>
      <c r="D4" s="24"/>
      <c r="E4" s="24"/>
      <c r="F4" s="5"/>
    </row>
    <row r="5" spans="1:6" ht="14.45" customHeight="1" x14ac:dyDescent="0.25">
      <c r="A5" s="24"/>
      <c r="B5" s="24"/>
      <c r="C5" s="24"/>
      <c r="D5" s="24"/>
      <c r="E5" s="24"/>
      <c r="F5" s="5"/>
    </row>
    <row r="6" spans="1:6" ht="14.45" customHeight="1" x14ac:dyDescent="0.25">
      <c r="A6" s="24"/>
      <c r="B6" s="24"/>
      <c r="C6" s="24"/>
      <c r="D6" s="24"/>
      <c r="E6" s="24"/>
      <c r="F6" s="5"/>
    </row>
    <row r="7" spans="1:6" x14ac:dyDescent="0.25">
      <c r="A7" s="7"/>
      <c r="B7" s="7"/>
      <c r="C7" s="7"/>
      <c r="D7" s="23"/>
    </row>
    <row r="8" spans="1:6" s="8" customFormat="1" x14ac:dyDescent="0.25">
      <c r="A8" s="37" t="s">
        <v>1</v>
      </c>
      <c r="B8" s="37" t="s">
        <v>2</v>
      </c>
      <c r="C8" s="38" t="s">
        <v>3</v>
      </c>
      <c r="D8" s="38" t="s">
        <v>4</v>
      </c>
    </row>
    <row r="9" spans="1:6" ht="15.75" thickBot="1" x14ac:dyDescent="0.3"/>
    <row r="10" spans="1:6" ht="30" x14ac:dyDescent="0.25">
      <c r="A10" s="241" t="s">
        <v>326</v>
      </c>
      <c r="B10" s="242" t="s">
        <v>22</v>
      </c>
      <c r="C10" s="243">
        <f>D10/0.75</f>
        <v>164600</v>
      </c>
      <c r="D10" s="244">
        <v>123450</v>
      </c>
    </row>
    <row r="11" spans="1:6" x14ac:dyDescent="0.25">
      <c r="A11" s="224"/>
      <c r="B11" s="178"/>
      <c r="C11" s="195"/>
      <c r="D11" s="196"/>
    </row>
    <row r="12" spans="1:6" ht="30" x14ac:dyDescent="0.25">
      <c r="A12" s="154" t="s">
        <v>327</v>
      </c>
      <c r="B12" s="74" t="s">
        <v>23</v>
      </c>
      <c r="C12" s="219">
        <f>D12/0.75</f>
        <v>164600</v>
      </c>
      <c r="D12" s="85">
        <v>123450</v>
      </c>
    </row>
    <row r="13" spans="1:6" x14ac:dyDescent="0.25">
      <c r="A13" s="224"/>
      <c r="B13" s="178"/>
      <c r="C13" s="195"/>
      <c r="D13" s="196"/>
    </row>
    <row r="14" spans="1:6" ht="30" x14ac:dyDescent="0.25">
      <c r="A14" s="154" t="s">
        <v>328</v>
      </c>
      <c r="B14" s="74" t="s">
        <v>68</v>
      </c>
      <c r="C14" s="219">
        <f>D14/0.75</f>
        <v>171569.33333333334</v>
      </c>
      <c r="D14" s="85">
        <v>128677</v>
      </c>
    </row>
    <row r="15" spans="1:6" x14ac:dyDescent="0.25">
      <c r="A15" s="224"/>
      <c r="B15" s="178"/>
      <c r="C15" s="195"/>
      <c r="D15" s="196"/>
    </row>
    <row r="16" spans="1:6" ht="30" x14ac:dyDescent="0.25">
      <c r="A16" s="154" t="s">
        <v>329</v>
      </c>
      <c r="B16" s="74" t="s">
        <v>24</v>
      </c>
      <c r="C16" s="219">
        <f>D16/0.75</f>
        <v>171390.66666666666</v>
      </c>
      <c r="D16" s="85">
        <v>128543</v>
      </c>
    </row>
    <row r="17" spans="1:5" x14ac:dyDescent="0.25">
      <c r="A17" s="224"/>
      <c r="B17" s="178"/>
      <c r="C17" s="195"/>
      <c r="D17" s="196"/>
    </row>
    <row r="18" spans="1:5" ht="30" x14ac:dyDescent="0.25">
      <c r="A18" s="154" t="s">
        <v>330</v>
      </c>
      <c r="B18" s="74" t="s">
        <v>25</v>
      </c>
      <c r="C18" s="219">
        <f>D18/0.75</f>
        <v>166724</v>
      </c>
      <c r="D18" s="85">
        <v>125043</v>
      </c>
    </row>
    <row r="19" spans="1:5" x14ac:dyDescent="0.25">
      <c r="A19" s="224"/>
      <c r="B19" s="178"/>
      <c r="C19" s="195"/>
      <c r="D19" s="196"/>
    </row>
    <row r="20" spans="1:5" s="65" customFormat="1" ht="30" x14ac:dyDescent="0.25">
      <c r="A20" s="154" t="s">
        <v>331</v>
      </c>
      <c r="B20" s="74" t="s">
        <v>26</v>
      </c>
      <c r="C20" s="219">
        <f>D20/0.75</f>
        <v>220202.66666666666</v>
      </c>
      <c r="D20" s="85">
        <v>165152</v>
      </c>
    </row>
    <row r="21" spans="1:5" x14ac:dyDescent="0.25">
      <c r="A21" s="224"/>
      <c r="B21" s="178"/>
      <c r="C21" s="195"/>
      <c r="D21" s="196"/>
    </row>
    <row r="22" spans="1:5" ht="30" x14ac:dyDescent="0.25">
      <c r="A22" s="154" t="s">
        <v>332</v>
      </c>
      <c r="B22" s="74" t="s">
        <v>27</v>
      </c>
      <c r="C22" s="219">
        <f>D22/0.75</f>
        <v>220202.66666666666</v>
      </c>
      <c r="D22" s="85">
        <v>165152</v>
      </c>
    </row>
    <row r="23" spans="1:5" x14ac:dyDescent="0.25">
      <c r="A23" s="224"/>
      <c r="B23" s="178"/>
      <c r="C23" s="195"/>
      <c r="D23" s="196"/>
    </row>
    <row r="24" spans="1:5" ht="30" x14ac:dyDescent="0.25">
      <c r="A24" s="154" t="s">
        <v>333</v>
      </c>
      <c r="B24" s="74" t="s">
        <v>28</v>
      </c>
      <c r="C24" s="219">
        <f>D24/0.75</f>
        <v>8774.6666666666661</v>
      </c>
      <c r="D24" s="85">
        <v>6581</v>
      </c>
      <c r="E24" s="169"/>
    </row>
    <row r="25" spans="1:5" x14ac:dyDescent="0.25">
      <c r="A25" s="224"/>
      <c r="B25" s="178"/>
      <c r="C25" s="195"/>
      <c r="D25" s="196"/>
      <c r="E25" s="169"/>
    </row>
    <row r="26" spans="1:5" x14ac:dyDescent="0.25">
      <c r="A26" s="154" t="s">
        <v>334</v>
      </c>
      <c r="B26" s="74" t="s">
        <v>29</v>
      </c>
      <c r="C26" s="219">
        <f>D26/0.75</f>
        <v>2401.2533333333336</v>
      </c>
      <c r="D26" s="85">
        <v>1800.94</v>
      </c>
      <c r="E26" s="169"/>
    </row>
    <row r="27" spans="1:5" x14ac:dyDescent="0.25">
      <c r="A27" s="224"/>
      <c r="B27" s="178"/>
      <c r="C27" s="195"/>
      <c r="D27" s="196"/>
      <c r="E27" s="169"/>
    </row>
    <row r="28" spans="1:5" ht="30" x14ac:dyDescent="0.25">
      <c r="A28" s="154" t="s">
        <v>335</v>
      </c>
      <c r="B28" s="74" t="s">
        <v>30</v>
      </c>
      <c r="C28" s="219">
        <f>D28/0.75</f>
        <v>3273.3333333333335</v>
      </c>
      <c r="D28" s="85">
        <v>2455</v>
      </c>
      <c r="E28" s="169"/>
    </row>
    <row r="29" spans="1:5" x14ac:dyDescent="0.25">
      <c r="A29" s="224"/>
      <c r="B29" s="178"/>
      <c r="C29" s="195"/>
      <c r="D29" s="196"/>
      <c r="E29" s="169"/>
    </row>
    <row r="30" spans="1:5" ht="30" customHeight="1" x14ac:dyDescent="0.25">
      <c r="A30" s="154" t="s">
        <v>336</v>
      </c>
      <c r="B30" s="74" t="s">
        <v>31</v>
      </c>
      <c r="C30" s="219">
        <f>D30/0.75</f>
        <v>3815.2666666666664</v>
      </c>
      <c r="D30" s="85">
        <v>2861.45</v>
      </c>
      <c r="E30" s="169"/>
    </row>
    <row r="31" spans="1:5" x14ac:dyDescent="0.25">
      <c r="A31" s="224"/>
      <c r="B31" s="178"/>
      <c r="C31" s="195"/>
      <c r="D31" s="196"/>
      <c r="E31" s="169"/>
    </row>
    <row r="32" spans="1:5" s="65" customFormat="1" x14ac:dyDescent="0.25">
      <c r="A32" s="154" t="s">
        <v>337</v>
      </c>
      <c r="B32" s="74" t="s">
        <v>32</v>
      </c>
      <c r="C32" s="219">
        <f>D32/0.75</f>
        <v>47828</v>
      </c>
      <c r="D32" s="85">
        <v>35871</v>
      </c>
      <c r="E32" s="184"/>
    </row>
    <row r="33" spans="1:5" x14ac:dyDescent="0.25">
      <c r="A33" s="224"/>
      <c r="B33" s="178"/>
      <c r="C33" s="195"/>
      <c r="D33" s="196"/>
      <c r="E33" s="169"/>
    </row>
    <row r="34" spans="1:5" ht="30" x14ac:dyDescent="0.25">
      <c r="A34" s="154" t="s">
        <v>338</v>
      </c>
      <c r="B34" s="74" t="s">
        <v>33</v>
      </c>
      <c r="C34" s="219">
        <f>D34/0.75</f>
        <v>50666.666666666664</v>
      </c>
      <c r="D34" s="85">
        <v>38000</v>
      </c>
      <c r="E34" s="169"/>
    </row>
    <row r="35" spans="1:5" x14ac:dyDescent="0.25">
      <c r="A35" s="224"/>
      <c r="B35" s="178"/>
      <c r="C35" s="195"/>
      <c r="D35" s="196"/>
      <c r="E35" s="169"/>
    </row>
    <row r="36" spans="1:5" s="65" customFormat="1" x14ac:dyDescent="0.25">
      <c r="A36" s="154" t="s">
        <v>339</v>
      </c>
      <c r="B36" s="74" t="s">
        <v>176</v>
      </c>
      <c r="C36" s="219">
        <f>D36/0.75</f>
        <v>486.74720120359302</v>
      </c>
      <c r="D36" s="85">
        <v>365.06040090269477</v>
      </c>
      <c r="E36" s="184"/>
    </row>
    <row r="37" spans="1:5" x14ac:dyDescent="0.25">
      <c r="A37" s="224"/>
      <c r="B37" s="178"/>
      <c r="C37" s="195"/>
      <c r="D37" s="196"/>
      <c r="E37" s="169"/>
    </row>
    <row r="38" spans="1:5" x14ac:dyDescent="0.25">
      <c r="A38" s="154" t="s">
        <v>340</v>
      </c>
      <c r="B38" s="74" t="s">
        <v>34</v>
      </c>
      <c r="C38" s="219">
        <f>D38/0.75</f>
        <v>4637.3733351033225</v>
      </c>
      <c r="D38" s="85">
        <v>3478.0300013274918</v>
      </c>
      <c r="E38" s="169"/>
    </row>
    <row r="39" spans="1:5" x14ac:dyDescent="0.25">
      <c r="A39" s="224"/>
      <c r="B39" s="245"/>
      <c r="C39" s="195"/>
      <c r="D39" s="196"/>
      <c r="E39" s="169"/>
    </row>
    <row r="40" spans="1:5" x14ac:dyDescent="0.25">
      <c r="A40" s="154" t="s">
        <v>341</v>
      </c>
      <c r="B40" s="74" t="s">
        <v>35</v>
      </c>
      <c r="C40" s="219">
        <f>D40/0.75</f>
        <v>6.2834638700827457</v>
      </c>
      <c r="D40" s="85">
        <v>4.7125979025620595</v>
      </c>
      <c r="E40" s="169"/>
    </row>
    <row r="41" spans="1:5" x14ac:dyDescent="0.25">
      <c r="A41" s="224"/>
      <c r="B41" s="245"/>
      <c r="C41" s="195"/>
      <c r="D41" s="196"/>
      <c r="E41" s="169"/>
    </row>
    <row r="42" spans="1:5" x14ac:dyDescent="0.25">
      <c r="A42" s="154" t="s">
        <v>342</v>
      </c>
      <c r="B42" s="75" t="s">
        <v>36</v>
      </c>
      <c r="C42" s="219">
        <f>D42/0.75</f>
        <v>1000.0442497455638</v>
      </c>
      <c r="D42" s="85">
        <v>750.03318730917283</v>
      </c>
      <c r="E42" s="169"/>
    </row>
    <row r="43" spans="1:5" x14ac:dyDescent="0.25">
      <c r="A43" s="224"/>
      <c r="B43" s="178"/>
      <c r="C43" s="195"/>
      <c r="D43" s="196"/>
      <c r="E43" s="169"/>
    </row>
    <row r="44" spans="1:5" x14ac:dyDescent="0.25">
      <c r="A44" s="154" t="s">
        <v>343</v>
      </c>
      <c r="B44" s="74" t="s">
        <v>37</v>
      </c>
      <c r="C44" s="219">
        <f>D44/0.75</f>
        <v>1934.36</v>
      </c>
      <c r="D44" s="85">
        <v>1450.77</v>
      </c>
      <c r="E44" s="169"/>
    </row>
    <row r="45" spans="1:5" x14ac:dyDescent="0.25">
      <c r="A45" s="224"/>
      <c r="B45" s="178"/>
      <c r="C45" s="195"/>
      <c r="D45" s="196"/>
      <c r="E45" s="169"/>
    </row>
    <row r="46" spans="1:5" ht="30" x14ac:dyDescent="0.25">
      <c r="A46" s="154" t="s">
        <v>344</v>
      </c>
      <c r="B46" s="74" t="s">
        <v>38</v>
      </c>
      <c r="C46" s="219">
        <f>D46/0.75</f>
        <v>6944</v>
      </c>
      <c r="D46" s="85">
        <v>5208</v>
      </c>
      <c r="E46" s="169"/>
    </row>
    <row r="47" spans="1:5" x14ac:dyDescent="0.25">
      <c r="A47" s="224"/>
      <c r="B47" s="178"/>
      <c r="C47" s="195"/>
      <c r="D47" s="196"/>
      <c r="E47" s="169"/>
    </row>
    <row r="48" spans="1:5" x14ac:dyDescent="0.25">
      <c r="A48" s="154" t="s">
        <v>345</v>
      </c>
      <c r="B48" s="74" t="s">
        <v>39</v>
      </c>
      <c r="C48" s="219">
        <f>D48/0.75</f>
        <v>7600</v>
      </c>
      <c r="D48" s="85">
        <v>5700</v>
      </c>
      <c r="E48" s="169"/>
    </row>
    <row r="49" spans="1:5" x14ac:dyDescent="0.25">
      <c r="A49" s="224"/>
      <c r="B49" s="245"/>
      <c r="C49" s="195"/>
      <c r="D49" s="196"/>
      <c r="E49" s="169"/>
    </row>
    <row r="50" spans="1:5" x14ac:dyDescent="0.25">
      <c r="A50" s="154" t="s">
        <v>346</v>
      </c>
      <c r="B50" s="75" t="s">
        <v>40</v>
      </c>
      <c r="C50" s="219">
        <f>D50/0.75</f>
        <v>1745.2099650427008</v>
      </c>
      <c r="D50" s="85">
        <v>1308.9074737820256</v>
      </c>
      <c r="E50" s="169"/>
    </row>
    <row r="51" spans="1:5" x14ac:dyDescent="0.25">
      <c r="A51" s="224"/>
      <c r="B51" s="245"/>
      <c r="C51" s="195"/>
      <c r="D51" s="196"/>
      <c r="E51" s="169"/>
    </row>
    <row r="52" spans="1:5" s="65" customFormat="1" x14ac:dyDescent="0.25">
      <c r="A52" s="154" t="s">
        <v>347</v>
      </c>
      <c r="B52" s="75" t="s">
        <v>41</v>
      </c>
      <c r="C52" s="219">
        <f>D52/0.75</f>
        <v>2123.9877870702244</v>
      </c>
      <c r="D52" s="85">
        <v>1592.9908403026682</v>
      </c>
      <c r="E52" s="184"/>
    </row>
    <row r="53" spans="1:5" x14ac:dyDescent="0.25">
      <c r="A53" s="224"/>
      <c r="B53" s="245"/>
      <c r="C53" s="195"/>
      <c r="D53" s="196"/>
      <c r="E53" s="169"/>
    </row>
    <row r="54" spans="1:5" x14ac:dyDescent="0.25">
      <c r="A54" s="154" t="s">
        <v>348</v>
      </c>
      <c r="B54" s="75" t="s">
        <v>42</v>
      </c>
      <c r="C54" s="219">
        <f>D54/0.75</f>
        <v>884.99491127926001</v>
      </c>
      <c r="D54" s="85">
        <v>663.74618345944498</v>
      </c>
      <c r="E54" s="169"/>
    </row>
    <row r="55" spans="1:5" x14ac:dyDescent="0.25">
      <c r="A55" s="224"/>
      <c r="B55" s="245"/>
      <c r="C55" s="195"/>
      <c r="D55" s="196"/>
      <c r="E55" s="169"/>
    </row>
    <row r="56" spans="1:5" ht="30" x14ac:dyDescent="0.25">
      <c r="A56" s="154" t="s">
        <v>349</v>
      </c>
      <c r="B56" s="74" t="s">
        <v>173</v>
      </c>
      <c r="C56" s="219">
        <f>D56/0.75</f>
        <v>1592.9908403026682</v>
      </c>
      <c r="D56" s="85">
        <v>1194.7431302270011</v>
      </c>
      <c r="E56" s="169"/>
    </row>
    <row r="57" spans="1:5" x14ac:dyDescent="0.25">
      <c r="A57" s="224"/>
      <c r="B57" s="246"/>
      <c r="C57" s="195"/>
      <c r="D57" s="196"/>
      <c r="E57" s="169"/>
    </row>
    <row r="58" spans="1:5" x14ac:dyDescent="0.25">
      <c r="A58" s="154" t="s">
        <v>350</v>
      </c>
      <c r="B58" s="74" t="s">
        <v>43</v>
      </c>
      <c r="C58" s="219">
        <f>D58/0.75</f>
        <v>2885.0834107703881</v>
      </c>
      <c r="D58" s="85">
        <v>2163.812558077791</v>
      </c>
      <c r="E58" s="169"/>
    </row>
    <row r="59" spans="1:5" x14ac:dyDescent="0.25">
      <c r="A59" s="224"/>
      <c r="B59" s="246"/>
      <c r="C59" s="195"/>
      <c r="D59" s="196"/>
      <c r="E59" s="169"/>
    </row>
    <row r="60" spans="1:5" ht="30" customHeight="1" x14ac:dyDescent="0.25">
      <c r="A60" s="154" t="s">
        <v>351</v>
      </c>
      <c r="B60" s="74" t="s">
        <v>174</v>
      </c>
      <c r="C60" s="219">
        <f>D60/0.75</f>
        <v>5575.467941059338</v>
      </c>
      <c r="D60" s="85">
        <v>4181.6009557945035</v>
      </c>
      <c r="E60" s="169"/>
    </row>
    <row r="61" spans="1:5" x14ac:dyDescent="0.25">
      <c r="A61" s="224"/>
      <c r="B61" s="246"/>
      <c r="C61" s="195"/>
      <c r="D61" s="196"/>
      <c r="E61" s="169"/>
    </row>
    <row r="62" spans="1:5" ht="30" x14ac:dyDescent="0.25">
      <c r="A62" s="154" t="s">
        <v>352</v>
      </c>
      <c r="B62" s="74" t="s">
        <v>179</v>
      </c>
      <c r="C62" s="219">
        <f>D62/0.75</f>
        <v>2454.08</v>
      </c>
      <c r="D62" s="85">
        <v>1840.56</v>
      </c>
      <c r="E62" s="169"/>
    </row>
    <row r="63" spans="1:5" x14ac:dyDescent="0.25">
      <c r="A63" s="224"/>
      <c r="B63" s="178"/>
      <c r="C63" s="195"/>
      <c r="D63" s="196"/>
      <c r="E63" s="169"/>
    </row>
    <row r="64" spans="1:5" x14ac:dyDescent="0.25">
      <c r="A64" s="154" t="s">
        <v>353</v>
      </c>
      <c r="B64" s="74" t="s">
        <v>44</v>
      </c>
      <c r="C64" s="219">
        <f>D64/0.75</f>
        <v>8788</v>
      </c>
      <c r="D64" s="85">
        <v>6591</v>
      </c>
      <c r="E64" s="169"/>
    </row>
    <row r="65" spans="1:5" x14ac:dyDescent="0.25">
      <c r="A65" s="224"/>
      <c r="B65" s="178"/>
      <c r="C65" s="195"/>
      <c r="D65" s="196"/>
      <c r="E65" s="169"/>
    </row>
    <row r="66" spans="1:5" ht="45" x14ac:dyDescent="0.25">
      <c r="A66" s="154" t="s">
        <v>354</v>
      </c>
      <c r="B66" s="74" t="s">
        <v>45</v>
      </c>
      <c r="C66" s="219">
        <f>D66/0.75</f>
        <v>19658.346666666668</v>
      </c>
      <c r="D66" s="85">
        <v>14743.76</v>
      </c>
      <c r="E66" s="169"/>
    </row>
    <row r="67" spans="1:5" x14ac:dyDescent="0.25">
      <c r="A67" s="224"/>
      <c r="B67" s="178"/>
      <c r="C67" s="195"/>
      <c r="D67" s="196"/>
      <c r="E67" s="169"/>
    </row>
    <row r="68" spans="1:5" x14ac:dyDescent="0.25">
      <c r="A68" s="154" t="s">
        <v>355</v>
      </c>
      <c r="B68" s="74" t="s">
        <v>46</v>
      </c>
      <c r="C68" s="219">
        <f>D68/0.75</f>
        <v>4920.5717067126852</v>
      </c>
      <c r="D68" s="85">
        <v>3690.4287800345141</v>
      </c>
      <c r="E68" s="169"/>
    </row>
    <row r="69" spans="1:5" x14ac:dyDescent="0.25">
      <c r="A69" s="224"/>
      <c r="B69" s="246"/>
      <c r="C69" s="195"/>
      <c r="D69" s="196"/>
      <c r="E69" s="169"/>
    </row>
    <row r="70" spans="1:5" x14ac:dyDescent="0.25">
      <c r="A70" s="154" t="s">
        <v>356</v>
      </c>
      <c r="B70" s="74" t="s">
        <v>47</v>
      </c>
      <c r="C70" s="219">
        <f>D70/0.75</f>
        <v>341.33333333333331</v>
      </c>
      <c r="D70" s="85">
        <v>256</v>
      </c>
      <c r="E70" s="169"/>
    </row>
    <row r="71" spans="1:5" x14ac:dyDescent="0.25">
      <c r="A71" s="224"/>
      <c r="B71" s="178"/>
      <c r="C71" s="195"/>
      <c r="D71" s="196"/>
      <c r="E71" s="169"/>
    </row>
    <row r="72" spans="1:5" s="65" customFormat="1" x14ac:dyDescent="0.25">
      <c r="A72" s="154" t="s">
        <v>357</v>
      </c>
      <c r="B72" s="74" t="s">
        <v>48</v>
      </c>
      <c r="C72" s="219">
        <f>D72/0.75</f>
        <v>1198</v>
      </c>
      <c r="D72" s="85">
        <v>898.5</v>
      </c>
      <c r="E72" s="184"/>
    </row>
    <row r="73" spans="1:5" s="11" customFormat="1" x14ac:dyDescent="0.25">
      <c r="A73" s="247"/>
      <c r="B73" s="248"/>
      <c r="C73" s="198"/>
      <c r="D73" s="199"/>
      <c r="E73" s="169"/>
    </row>
    <row r="74" spans="1:5" s="65" customFormat="1" x14ac:dyDescent="0.25">
      <c r="A74" s="249" t="s">
        <v>358</v>
      </c>
      <c r="B74" s="74" t="s">
        <v>189</v>
      </c>
      <c r="C74" s="219">
        <f>D74/0.75</f>
        <v>3466.6666666666665</v>
      </c>
      <c r="D74" s="219">
        <v>2600</v>
      </c>
      <c r="E74" s="184"/>
    </row>
    <row r="75" spans="1:5" x14ac:dyDescent="0.25">
      <c r="A75" s="224"/>
      <c r="B75" s="178"/>
      <c r="C75" s="195"/>
      <c r="D75" s="196"/>
      <c r="E75" s="169"/>
    </row>
    <row r="76" spans="1:5" s="65" customFormat="1" ht="45" x14ac:dyDescent="0.25">
      <c r="A76" s="154" t="s">
        <v>367</v>
      </c>
      <c r="B76" s="74" t="s">
        <v>178</v>
      </c>
      <c r="C76" s="219">
        <f>D76/0.75</f>
        <v>2933.3333333333335</v>
      </c>
      <c r="D76" s="85">
        <v>2200</v>
      </c>
      <c r="E76" s="184"/>
    </row>
    <row r="77" spans="1:5" x14ac:dyDescent="0.25">
      <c r="A77" s="155"/>
      <c r="B77" s="76"/>
      <c r="C77" s="132"/>
      <c r="D77" s="133"/>
      <c r="E77" s="169"/>
    </row>
    <row r="78" spans="1:5" s="65" customFormat="1" ht="15.75" thickBot="1" x14ac:dyDescent="0.3">
      <c r="A78" s="156" t="s">
        <v>368</v>
      </c>
      <c r="B78" s="77" t="s">
        <v>49</v>
      </c>
      <c r="C78" s="157">
        <f>D78/0.75</f>
        <v>1266.6666666666667</v>
      </c>
      <c r="D78" s="158">
        <v>950</v>
      </c>
      <c r="E78" s="184"/>
    </row>
    <row r="79" spans="1:5" s="173" customFormat="1" x14ac:dyDescent="0.25">
      <c r="A79" s="155"/>
      <c r="B79" s="76"/>
      <c r="C79" s="132"/>
      <c r="D79" s="133"/>
    </row>
    <row r="80" spans="1:5" ht="15.75" thickBot="1" x14ac:dyDescent="0.3">
      <c r="A80" s="222" t="s">
        <v>3505</v>
      </c>
      <c r="B80" s="223" t="s">
        <v>3506</v>
      </c>
      <c r="C80" s="174">
        <v>95000</v>
      </c>
      <c r="D80" s="175">
        <v>83166.759999999995</v>
      </c>
    </row>
  </sheetData>
  <mergeCells count="1">
    <mergeCell ref="A1:D1"/>
  </mergeCells>
  <pageMargins left="0.7" right="0.7" top="0.75" bottom="0.75" header="0.3" footer="0.3"/>
  <pageSetup scale="7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E24"/>
  <sheetViews>
    <sheetView zoomScale="90" zoomScaleNormal="90" workbookViewId="0">
      <selection activeCell="H17" sqref="H17"/>
    </sheetView>
  </sheetViews>
  <sheetFormatPr defaultRowHeight="15" x14ac:dyDescent="0.25"/>
  <cols>
    <col min="1" max="1" width="14.85546875" customWidth="1"/>
    <col min="2" max="2" width="60.85546875" customWidth="1"/>
    <col min="3" max="4" width="14.85546875" customWidth="1"/>
    <col min="5" max="5" width="9.42578125" bestFit="1" customWidth="1"/>
  </cols>
  <sheetData>
    <row r="1" spans="1:5" ht="25.35" customHeight="1" x14ac:dyDescent="0.35">
      <c r="A1" s="257" t="s">
        <v>66</v>
      </c>
      <c r="B1" s="257"/>
      <c r="C1" s="257"/>
      <c r="D1" s="257"/>
      <c r="E1" s="5"/>
    </row>
    <row r="2" spans="1:5" ht="194.45" customHeight="1" x14ac:dyDescent="0.25">
      <c r="A2" s="5"/>
      <c r="B2" s="5"/>
      <c r="C2" s="5"/>
      <c r="D2" s="5"/>
      <c r="E2" s="5"/>
    </row>
    <row r="3" spans="1:5" ht="18.75" x14ac:dyDescent="0.3">
      <c r="A3" s="25"/>
      <c r="B3" s="25"/>
      <c r="C3" s="25"/>
      <c r="D3" s="25"/>
      <c r="E3" s="5"/>
    </row>
    <row r="4" spans="1:5" x14ac:dyDescent="0.25">
      <c r="A4" s="24"/>
      <c r="B4" s="24"/>
      <c r="C4" s="24"/>
      <c r="D4" s="24"/>
      <c r="E4" s="5"/>
    </row>
    <row r="5" spans="1:5" x14ac:dyDescent="0.25">
      <c r="A5" s="24"/>
      <c r="B5" s="24"/>
      <c r="C5" s="24"/>
      <c r="D5" s="24"/>
      <c r="E5" s="5"/>
    </row>
    <row r="6" spans="1:5" x14ac:dyDescent="0.25">
      <c r="A6" s="24"/>
      <c r="B6" s="24"/>
      <c r="C6" s="24"/>
      <c r="D6" s="24"/>
      <c r="E6" s="5"/>
    </row>
    <row r="8" spans="1:5" s="8" customFormat="1" x14ac:dyDescent="0.25">
      <c r="A8" s="39" t="s">
        <v>1</v>
      </c>
      <c r="B8" s="39" t="s">
        <v>2</v>
      </c>
      <c r="C8" s="40" t="s">
        <v>3</v>
      </c>
      <c r="D8" s="40" t="s">
        <v>4</v>
      </c>
    </row>
    <row r="9" spans="1:5" s="11" customFormat="1" ht="15.75" thickBot="1" x14ac:dyDescent="0.3">
      <c r="A9" s="3"/>
      <c r="B9" s="3"/>
      <c r="C9" s="4"/>
      <c r="D9" s="4"/>
    </row>
    <row r="10" spans="1:5" x14ac:dyDescent="0.25">
      <c r="A10" s="35" t="s">
        <v>359</v>
      </c>
      <c r="B10" s="71" t="s">
        <v>120</v>
      </c>
      <c r="C10" s="19">
        <f>D10/0.75</f>
        <v>340.7407407407407</v>
      </c>
      <c r="D10" s="13">
        <v>255.55555555555554</v>
      </c>
      <c r="E10" s="169"/>
    </row>
    <row r="11" spans="1:5" x14ac:dyDescent="0.25">
      <c r="A11" s="49"/>
      <c r="B11" s="76"/>
      <c r="C11" s="47"/>
      <c r="D11" s="48"/>
      <c r="E11" s="169"/>
    </row>
    <row r="12" spans="1:5" x14ac:dyDescent="0.25">
      <c r="A12" s="36" t="s">
        <v>360</v>
      </c>
      <c r="B12" s="73" t="s">
        <v>175</v>
      </c>
      <c r="C12" s="12">
        <f>D12/0.75</f>
        <v>509.2592592592593</v>
      </c>
      <c r="D12" s="15">
        <v>381.94444444444446</v>
      </c>
      <c r="E12" s="169"/>
    </row>
    <row r="13" spans="1:5" x14ac:dyDescent="0.25">
      <c r="A13" s="49"/>
      <c r="B13" s="76"/>
      <c r="C13" s="47"/>
      <c r="D13" s="48"/>
      <c r="E13" s="169"/>
    </row>
    <row r="14" spans="1:5" x14ac:dyDescent="0.25">
      <c r="A14" s="36" t="s">
        <v>361</v>
      </c>
      <c r="B14" s="81" t="s">
        <v>121</v>
      </c>
      <c r="C14" s="12">
        <f>D14/0.75</f>
        <v>351.85185185185179</v>
      </c>
      <c r="D14" s="15">
        <v>263.88888888888886</v>
      </c>
      <c r="E14" s="169"/>
    </row>
    <row r="15" spans="1:5" s="11" customFormat="1" x14ac:dyDescent="0.25">
      <c r="A15" s="41"/>
      <c r="B15" s="120"/>
      <c r="C15" s="43"/>
      <c r="D15" s="44"/>
      <c r="E15" s="169"/>
    </row>
    <row r="16" spans="1:5" s="11" customFormat="1" x14ac:dyDescent="0.25">
      <c r="A16" s="36" t="s">
        <v>362</v>
      </c>
      <c r="B16" s="74" t="s">
        <v>122</v>
      </c>
      <c r="C16" s="12">
        <f>D16/0.75</f>
        <v>351.85185185185179</v>
      </c>
      <c r="D16" s="15">
        <v>263.88888888888886</v>
      </c>
      <c r="E16" s="169"/>
    </row>
    <row r="17" spans="1:5" s="11" customFormat="1" x14ac:dyDescent="0.25">
      <c r="A17" s="45"/>
      <c r="B17" s="72"/>
      <c r="C17" s="43"/>
      <c r="D17" s="44"/>
      <c r="E17" s="169"/>
    </row>
    <row r="18" spans="1:5" s="11" customFormat="1" x14ac:dyDescent="0.25">
      <c r="A18" s="36" t="s">
        <v>363</v>
      </c>
      <c r="B18" s="74" t="s">
        <v>200</v>
      </c>
      <c r="C18" s="12">
        <f>D18/0.75</f>
        <v>73.333333333333329</v>
      </c>
      <c r="D18" s="15">
        <v>55</v>
      </c>
      <c r="E18" s="169"/>
    </row>
    <row r="19" spans="1:5" s="11" customFormat="1" x14ac:dyDescent="0.25">
      <c r="A19" s="45"/>
      <c r="B19" s="72"/>
      <c r="C19" s="43"/>
      <c r="D19" s="44"/>
      <c r="E19" s="169"/>
    </row>
    <row r="20" spans="1:5" s="11" customFormat="1" x14ac:dyDescent="0.25">
      <c r="A20" s="36" t="s">
        <v>364</v>
      </c>
      <c r="B20" s="74" t="s">
        <v>201</v>
      </c>
      <c r="C20" s="12">
        <f>D20/0.75</f>
        <v>300.72016460905348</v>
      </c>
      <c r="D20" s="15">
        <v>225.5401234567901</v>
      </c>
      <c r="E20" s="169"/>
    </row>
    <row r="21" spans="1:5" s="11" customFormat="1" x14ac:dyDescent="0.25">
      <c r="A21" s="45"/>
      <c r="B21" s="72"/>
      <c r="C21" s="43"/>
      <c r="D21" s="44"/>
      <c r="E21" s="169"/>
    </row>
    <row r="22" spans="1:5" s="11" customFormat="1" x14ac:dyDescent="0.25">
      <c r="A22" s="36" t="s">
        <v>365</v>
      </c>
      <c r="B22" s="74" t="s">
        <v>199</v>
      </c>
      <c r="C22" s="12">
        <f>D22/0.75</f>
        <v>874.48559670781879</v>
      </c>
      <c r="D22" s="15">
        <v>655.86419753086409</v>
      </c>
      <c r="E22" s="169"/>
    </row>
    <row r="23" spans="1:5" s="11" customFormat="1" x14ac:dyDescent="0.25">
      <c r="A23" s="45"/>
      <c r="B23" s="72"/>
      <c r="C23" s="43"/>
      <c r="D23" s="44"/>
      <c r="E23" s="169"/>
    </row>
    <row r="24" spans="1:5" ht="15.75" thickBot="1" x14ac:dyDescent="0.3">
      <c r="A24" s="16" t="s">
        <v>366</v>
      </c>
      <c r="B24" s="86" t="s">
        <v>123</v>
      </c>
      <c r="C24" s="70">
        <f>D24/0.75</f>
        <v>266.66666666666669</v>
      </c>
      <c r="D24" s="17">
        <v>200</v>
      </c>
      <c r="E24" s="169"/>
    </row>
  </sheetData>
  <mergeCells count="1">
    <mergeCell ref="A1:D1"/>
  </mergeCells>
  <pageMargins left="0.7" right="0.7" top="0.75" bottom="0.75" header="0.3" footer="0.3"/>
  <pageSetup scale="7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D32A-5F30-4BC5-A18A-E4208DC86834}">
  <sheetPr>
    <tabColor rgb="FF00B050"/>
  </sheetPr>
  <dimension ref="A1:E1565"/>
  <sheetViews>
    <sheetView workbookViewId="0">
      <selection activeCell="H25" sqref="H25"/>
    </sheetView>
  </sheetViews>
  <sheetFormatPr defaultColWidth="9.140625" defaultRowHeight="15" x14ac:dyDescent="0.25"/>
  <cols>
    <col min="1" max="1" width="18.140625" style="11" bestFit="1" customWidth="1"/>
    <col min="2" max="2" width="49.140625" style="11" customWidth="1"/>
    <col min="3" max="3" width="12.85546875" style="11" customWidth="1"/>
    <col min="4" max="4" width="15.85546875" style="10" bestFit="1" customWidth="1"/>
    <col min="5" max="5" width="11.140625" style="11" bestFit="1" customWidth="1"/>
    <col min="6" max="16384" width="9.140625" style="11"/>
  </cols>
  <sheetData>
    <row r="1" spans="1:5" x14ac:dyDescent="0.25">
      <c r="A1" s="170" t="s">
        <v>376</v>
      </c>
      <c r="B1" s="170" t="s">
        <v>377</v>
      </c>
      <c r="C1" s="171" t="s">
        <v>3</v>
      </c>
      <c r="D1" s="172" t="s">
        <v>3504</v>
      </c>
    </row>
    <row r="2" spans="1:5" x14ac:dyDescent="0.25">
      <c r="A2" s="181" t="s">
        <v>378</v>
      </c>
      <c r="B2" s="181" t="s">
        <v>379</v>
      </c>
      <c r="C2" s="166">
        <f t="shared" ref="C2:C65" si="0">D2/0.75</f>
        <v>3.5909822866344605</v>
      </c>
      <c r="D2" s="12">
        <v>2.6932367149758454</v>
      </c>
      <c r="E2" s="169"/>
    </row>
    <row r="3" spans="1:5" x14ac:dyDescent="0.25">
      <c r="A3" s="181" t="s">
        <v>380</v>
      </c>
      <c r="B3" s="181" t="s">
        <v>381</v>
      </c>
      <c r="C3" s="166">
        <f t="shared" si="0"/>
        <v>141.54589371980674</v>
      </c>
      <c r="D3" s="12">
        <v>106.15942028985506</v>
      </c>
      <c r="E3" s="169"/>
    </row>
    <row r="4" spans="1:5" x14ac:dyDescent="0.25">
      <c r="A4" s="181" t="s">
        <v>382</v>
      </c>
      <c r="B4" s="181" t="s">
        <v>383</v>
      </c>
      <c r="C4" s="166">
        <f t="shared" si="0"/>
        <v>49.790660225442828</v>
      </c>
      <c r="D4" s="12">
        <v>37.342995169082123</v>
      </c>
      <c r="E4" s="169"/>
    </row>
    <row r="5" spans="1:5" x14ac:dyDescent="0.25">
      <c r="A5" s="181" t="s">
        <v>384</v>
      </c>
      <c r="B5" s="181" t="s">
        <v>385</v>
      </c>
      <c r="C5" s="166">
        <f t="shared" si="0"/>
        <v>40.869565217391305</v>
      </c>
      <c r="D5" s="12">
        <v>30.652173913043477</v>
      </c>
      <c r="E5" s="169"/>
    </row>
    <row r="6" spans="1:5" x14ac:dyDescent="0.25">
      <c r="A6" s="181" t="s">
        <v>386</v>
      </c>
      <c r="B6" s="181" t="s">
        <v>387</v>
      </c>
      <c r="C6" s="166">
        <f t="shared" si="0"/>
        <v>11.787439613526571</v>
      </c>
      <c r="D6" s="12">
        <v>8.8405797101449277</v>
      </c>
      <c r="E6" s="169"/>
    </row>
    <row r="7" spans="1:5" x14ac:dyDescent="0.25">
      <c r="A7" s="181" t="s">
        <v>388</v>
      </c>
      <c r="B7" s="181" t="s">
        <v>389</v>
      </c>
      <c r="C7" s="166">
        <f t="shared" si="0"/>
        <v>33.623188405797102</v>
      </c>
      <c r="D7" s="12">
        <v>25.217391304347824</v>
      </c>
      <c r="E7" s="169"/>
    </row>
    <row r="8" spans="1:5" x14ac:dyDescent="0.25">
      <c r="A8" s="181" t="s">
        <v>390</v>
      </c>
      <c r="B8" s="181" t="s">
        <v>391</v>
      </c>
      <c r="C8" s="166">
        <f t="shared" si="0"/>
        <v>37.165861513687595</v>
      </c>
      <c r="D8" s="12">
        <v>27.874396135265698</v>
      </c>
      <c r="E8" s="169"/>
    </row>
    <row r="9" spans="1:5" x14ac:dyDescent="0.25">
      <c r="A9" s="181" t="s">
        <v>392</v>
      </c>
      <c r="B9" s="181" t="s">
        <v>393</v>
      </c>
      <c r="C9" s="166">
        <f t="shared" si="0"/>
        <v>71.561996779388082</v>
      </c>
      <c r="D9" s="12">
        <v>53.671497584541058</v>
      </c>
      <c r="E9" s="169"/>
    </row>
    <row r="10" spans="1:5" x14ac:dyDescent="0.25">
      <c r="A10" s="181" t="s">
        <v>394</v>
      </c>
      <c r="B10" s="181" t="s">
        <v>395</v>
      </c>
      <c r="C10" s="166">
        <f t="shared" si="0"/>
        <v>35.942028985507243</v>
      </c>
      <c r="D10" s="12">
        <v>26.956521739130434</v>
      </c>
      <c r="E10" s="169"/>
    </row>
    <row r="11" spans="1:5" x14ac:dyDescent="0.25">
      <c r="A11" s="181" t="s">
        <v>396</v>
      </c>
      <c r="B11" s="181" t="s">
        <v>397</v>
      </c>
      <c r="C11" s="166">
        <f t="shared" si="0"/>
        <v>24.331723027375194</v>
      </c>
      <c r="D11" s="12">
        <v>18.248792270531396</v>
      </c>
      <c r="E11" s="169"/>
    </row>
    <row r="12" spans="1:5" x14ac:dyDescent="0.25">
      <c r="A12" s="181" t="s">
        <v>398</v>
      </c>
      <c r="B12" s="181" t="s">
        <v>399</v>
      </c>
      <c r="C12" s="166">
        <f t="shared" si="0"/>
        <v>46.602254428341382</v>
      </c>
      <c r="D12" s="12">
        <v>34.951690821256037</v>
      </c>
      <c r="E12" s="169"/>
    </row>
    <row r="13" spans="1:5" x14ac:dyDescent="0.25">
      <c r="A13" s="181" t="s">
        <v>400</v>
      </c>
      <c r="B13" s="181" t="s">
        <v>401</v>
      </c>
      <c r="C13" s="166">
        <f t="shared" si="0"/>
        <v>28.035426731078903</v>
      </c>
      <c r="D13" s="12">
        <v>21.026570048309178</v>
      </c>
      <c r="E13" s="169"/>
    </row>
    <row r="14" spans="1:5" x14ac:dyDescent="0.25">
      <c r="A14" s="181" t="s">
        <v>402</v>
      </c>
      <c r="B14" s="181" t="s">
        <v>403</v>
      </c>
      <c r="C14" s="166">
        <f t="shared" si="0"/>
        <v>53.59098228663445</v>
      </c>
      <c r="D14" s="12">
        <v>40.193236714975839</v>
      </c>
      <c r="E14" s="169"/>
    </row>
    <row r="15" spans="1:5" x14ac:dyDescent="0.25">
      <c r="A15" s="181" t="s">
        <v>404</v>
      </c>
      <c r="B15" s="181" t="s">
        <v>405</v>
      </c>
      <c r="C15" s="166">
        <f t="shared" si="0"/>
        <v>63.140096618357489</v>
      </c>
      <c r="D15" s="12">
        <v>47.355072463768117</v>
      </c>
      <c r="E15" s="169"/>
    </row>
    <row r="16" spans="1:5" x14ac:dyDescent="0.25">
      <c r="A16" s="181" t="s">
        <v>406</v>
      </c>
      <c r="B16" s="181" t="s">
        <v>407</v>
      </c>
      <c r="C16" s="166">
        <f t="shared" si="0"/>
        <v>9.4041867954911424</v>
      </c>
      <c r="D16" s="12">
        <v>7.0531400966183568</v>
      </c>
      <c r="E16" s="169"/>
    </row>
    <row r="17" spans="1:5" x14ac:dyDescent="0.25">
      <c r="A17" s="181" t="s">
        <v>408</v>
      </c>
      <c r="B17" s="181" t="s">
        <v>409</v>
      </c>
      <c r="C17" s="166">
        <f t="shared" si="0"/>
        <v>73.365539452495966</v>
      </c>
      <c r="D17" s="12">
        <v>55.024154589371975</v>
      </c>
      <c r="E17" s="169"/>
    </row>
    <row r="18" spans="1:5" x14ac:dyDescent="0.25">
      <c r="A18" s="181" t="s">
        <v>410</v>
      </c>
      <c r="B18" s="181" t="s">
        <v>411</v>
      </c>
      <c r="C18" s="166">
        <f t="shared" si="0"/>
        <v>2176.8115942028985</v>
      </c>
      <c r="D18" s="12">
        <v>1632.6086956521738</v>
      </c>
      <c r="E18" s="169"/>
    </row>
    <row r="19" spans="1:5" x14ac:dyDescent="0.25">
      <c r="A19" s="181" t="s">
        <v>412</v>
      </c>
      <c r="B19" s="181" t="s">
        <v>413</v>
      </c>
      <c r="C19" s="166">
        <f t="shared" si="0"/>
        <v>70.370370370370367</v>
      </c>
      <c r="D19" s="12">
        <v>52.777777777777779</v>
      </c>
      <c r="E19" s="169"/>
    </row>
    <row r="20" spans="1:5" x14ac:dyDescent="0.25">
      <c r="A20" s="181" t="s">
        <v>414</v>
      </c>
      <c r="B20" s="181" t="s">
        <v>415</v>
      </c>
      <c r="C20" s="166">
        <f t="shared" si="0"/>
        <v>84.653784219001608</v>
      </c>
      <c r="D20" s="12">
        <v>63.490338164251206</v>
      </c>
      <c r="E20" s="169"/>
    </row>
    <row r="21" spans="1:5" x14ac:dyDescent="0.25">
      <c r="A21" s="181" t="s">
        <v>416</v>
      </c>
      <c r="B21" s="181" t="s">
        <v>417</v>
      </c>
      <c r="C21" s="166">
        <f t="shared" si="0"/>
        <v>165.08856682769724</v>
      </c>
      <c r="D21" s="12">
        <v>123.81642512077293</v>
      </c>
      <c r="E21" s="169"/>
    </row>
    <row r="22" spans="1:5" x14ac:dyDescent="0.25">
      <c r="A22" s="181" t="s">
        <v>418</v>
      </c>
      <c r="B22" s="181" t="s">
        <v>419</v>
      </c>
      <c r="C22" s="166">
        <f t="shared" si="0"/>
        <v>154.5893719806763</v>
      </c>
      <c r="D22" s="12">
        <v>115.94202898550724</v>
      </c>
      <c r="E22" s="169"/>
    </row>
    <row r="23" spans="1:5" x14ac:dyDescent="0.25">
      <c r="A23" s="181" t="s">
        <v>420</v>
      </c>
      <c r="B23" s="181" t="s">
        <v>421</v>
      </c>
      <c r="C23" s="166">
        <f t="shared" si="0"/>
        <v>86.360708534621565</v>
      </c>
      <c r="D23" s="12">
        <v>64.770531400966178</v>
      </c>
      <c r="E23" s="169"/>
    </row>
    <row r="24" spans="1:5" x14ac:dyDescent="0.25">
      <c r="A24" s="181" t="s">
        <v>422</v>
      </c>
      <c r="B24" s="181" t="s">
        <v>423</v>
      </c>
      <c r="C24" s="166">
        <f t="shared" si="0"/>
        <v>24.605475040257645</v>
      </c>
      <c r="D24" s="12">
        <v>18.454106280193233</v>
      </c>
      <c r="E24" s="169"/>
    </row>
    <row r="25" spans="1:5" x14ac:dyDescent="0.25">
      <c r="A25" s="181" t="s">
        <v>424</v>
      </c>
      <c r="B25" s="181" t="s">
        <v>425</v>
      </c>
      <c r="C25" s="166">
        <f t="shared" si="0"/>
        <v>46.070853462157807</v>
      </c>
      <c r="D25" s="12">
        <v>34.553140096618357</v>
      </c>
      <c r="E25" s="169"/>
    </row>
    <row r="26" spans="1:5" x14ac:dyDescent="0.25">
      <c r="A26" s="181" t="s">
        <v>426</v>
      </c>
      <c r="B26" s="181" t="s">
        <v>427</v>
      </c>
      <c r="C26" s="166">
        <f t="shared" si="0"/>
        <v>394.2834138486312</v>
      </c>
      <c r="D26" s="12">
        <v>295.7125603864734</v>
      </c>
      <c r="E26" s="169"/>
    </row>
    <row r="27" spans="1:5" x14ac:dyDescent="0.25">
      <c r="A27" s="181" t="s">
        <v>428</v>
      </c>
      <c r="B27" s="181" t="s">
        <v>429</v>
      </c>
      <c r="C27" s="166">
        <f t="shared" si="0"/>
        <v>18.743961352657006</v>
      </c>
      <c r="D27" s="12">
        <v>14.057971014492754</v>
      </c>
      <c r="E27" s="169"/>
    </row>
    <row r="28" spans="1:5" x14ac:dyDescent="0.25">
      <c r="A28" s="181" t="s">
        <v>430</v>
      </c>
      <c r="B28" s="181" t="s">
        <v>431</v>
      </c>
      <c r="C28" s="166">
        <f t="shared" si="0"/>
        <v>236.71497584541058</v>
      </c>
      <c r="D28" s="12">
        <v>177.53623188405794</v>
      </c>
      <c r="E28" s="169"/>
    </row>
    <row r="29" spans="1:5" x14ac:dyDescent="0.25">
      <c r="A29" s="181" t="s">
        <v>432</v>
      </c>
      <c r="B29" s="181" t="s">
        <v>433</v>
      </c>
      <c r="C29" s="166">
        <f t="shared" si="0"/>
        <v>98.260869565217376</v>
      </c>
      <c r="D29" s="12">
        <v>73.695652173913032</v>
      </c>
      <c r="E29" s="169"/>
    </row>
    <row r="30" spans="1:5" x14ac:dyDescent="0.25">
      <c r="A30" s="181" t="s">
        <v>434</v>
      </c>
      <c r="B30" s="181" t="s">
        <v>435</v>
      </c>
      <c r="C30" s="166">
        <f t="shared" si="0"/>
        <v>81.062801932367151</v>
      </c>
      <c r="D30" s="12">
        <v>60.79710144927536</v>
      </c>
      <c r="E30" s="169"/>
    </row>
    <row r="31" spans="1:5" x14ac:dyDescent="0.25">
      <c r="A31" s="181" t="s">
        <v>436</v>
      </c>
      <c r="B31" s="181" t="s">
        <v>437</v>
      </c>
      <c r="C31" s="166">
        <f t="shared" si="0"/>
        <v>247.90660225442829</v>
      </c>
      <c r="D31" s="12">
        <v>185.92995169082121</v>
      </c>
      <c r="E31" s="169"/>
    </row>
    <row r="32" spans="1:5" x14ac:dyDescent="0.25">
      <c r="A32" s="181" t="s">
        <v>438</v>
      </c>
      <c r="B32" s="181" t="s">
        <v>439</v>
      </c>
      <c r="C32" s="166">
        <f t="shared" si="0"/>
        <v>1343.9613526570049</v>
      </c>
      <c r="D32" s="12">
        <v>1007.9710144927536</v>
      </c>
      <c r="E32" s="169"/>
    </row>
    <row r="33" spans="1:5" x14ac:dyDescent="0.25">
      <c r="A33" s="181" t="s">
        <v>440</v>
      </c>
      <c r="B33" s="181" t="s">
        <v>441</v>
      </c>
      <c r="C33" s="166">
        <f t="shared" si="0"/>
        <v>1635.9903381642509</v>
      </c>
      <c r="D33" s="12">
        <v>1226.9927536231883</v>
      </c>
      <c r="E33" s="169"/>
    </row>
    <row r="34" spans="1:5" x14ac:dyDescent="0.25">
      <c r="A34" s="181" t="s">
        <v>442</v>
      </c>
      <c r="B34" s="181" t="s">
        <v>443</v>
      </c>
      <c r="C34" s="166">
        <f t="shared" si="0"/>
        <v>870.25764895330087</v>
      </c>
      <c r="D34" s="12">
        <v>652.69323671497568</v>
      </c>
      <c r="E34" s="169"/>
    </row>
    <row r="35" spans="1:5" x14ac:dyDescent="0.25">
      <c r="A35" s="181" t="s">
        <v>444</v>
      </c>
      <c r="B35" s="181" t="s">
        <v>445</v>
      </c>
      <c r="C35" s="166">
        <f t="shared" si="0"/>
        <v>1303.8164251207727</v>
      </c>
      <c r="D35" s="12">
        <v>977.86231884057952</v>
      </c>
      <c r="E35" s="169"/>
    </row>
    <row r="36" spans="1:5" x14ac:dyDescent="0.25">
      <c r="A36" s="181" t="s">
        <v>446</v>
      </c>
      <c r="B36" s="181" t="s">
        <v>447</v>
      </c>
      <c r="C36" s="166">
        <f t="shared" si="0"/>
        <v>1541.3526570048307</v>
      </c>
      <c r="D36" s="12">
        <v>1156.014492753623</v>
      </c>
      <c r="E36" s="169"/>
    </row>
    <row r="37" spans="1:5" x14ac:dyDescent="0.25">
      <c r="A37" s="181" t="s">
        <v>448</v>
      </c>
      <c r="B37" s="181" t="s">
        <v>449</v>
      </c>
      <c r="C37" s="166">
        <f t="shared" si="0"/>
        <v>245.31400966183574</v>
      </c>
      <c r="D37" s="12">
        <v>183.98550724637681</v>
      </c>
      <c r="E37" s="169"/>
    </row>
    <row r="38" spans="1:5" x14ac:dyDescent="0.25">
      <c r="A38" s="181" t="s">
        <v>450</v>
      </c>
      <c r="B38" s="181" t="s">
        <v>451</v>
      </c>
      <c r="C38" s="166">
        <f t="shared" si="0"/>
        <v>246.69887278582925</v>
      </c>
      <c r="D38" s="12">
        <v>185.02415458937193</v>
      </c>
      <c r="E38" s="169"/>
    </row>
    <row r="39" spans="1:5" x14ac:dyDescent="0.25">
      <c r="A39" s="181" t="s">
        <v>452</v>
      </c>
      <c r="B39" s="181" t="s">
        <v>453</v>
      </c>
      <c r="C39" s="166">
        <f t="shared" si="0"/>
        <v>19.613526570048307</v>
      </c>
      <c r="D39" s="12">
        <v>14.710144927536231</v>
      </c>
      <c r="E39" s="169"/>
    </row>
    <row r="40" spans="1:5" x14ac:dyDescent="0.25">
      <c r="A40" s="181" t="s">
        <v>454</v>
      </c>
      <c r="B40" s="181" t="s">
        <v>455</v>
      </c>
      <c r="C40" s="166">
        <f t="shared" si="0"/>
        <v>8.2608695652173889</v>
      </c>
      <c r="D40" s="12">
        <v>6.1956521739130421</v>
      </c>
      <c r="E40" s="169"/>
    </row>
    <row r="41" spans="1:5" x14ac:dyDescent="0.25">
      <c r="A41" s="181" t="s">
        <v>456</v>
      </c>
      <c r="B41" s="181" t="s">
        <v>457</v>
      </c>
      <c r="C41" s="166">
        <f t="shared" si="0"/>
        <v>80.386473429951693</v>
      </c>
      <c r="D41" s="12">
        <v>60.289855072463766</v>
      </c>
      <c r="E41" s="169"/>
    </row>
    <row r="42" spans="1:5" x14ac:dyDescent="0.25">
      <c r="A42" s="181" t="s">
        <v>458</v>
      </c>
      <c r="B42" s="181" t="s">
        <v>459</v>
      </c>
      <c r="C42" s="166">
        <f t="shared" si="0"/>
        <v>35.442834138486312</v>
      </c>
      <c r="D42" s="12">
        <v>26.582125603864736</v>
      </c>
      <c r="E42" s="169"/>
    </row>
    <row r="43" spans="1:5" x14ac:dyDescent="0.25">
      <c r="A43" s="181" t="s">
        <v>460</v>
      </c>
      <c r="B43" s="181" t="s">
        <v>461</v>
      </c>
      <c r="C43" s="166">
        <f t="shared" si="0"/>
        <v>148.42190016103061</v>
      </c>
      <c r="D43" s="12">
        <v>111.31642512077295</v>
      </c>
      <c r="E43" s="169"/>
    </row>
    <row r="44" spans="1:5" x14ac:dyDescent="0.25">
      <c r="A44" s="181" t="s">
        <v>462</v>
      </c>
      <c r="B44" s="181" t="s">
        <v>463</v>
      </c>
      <c r="C44" s="166">
        <f t="shared" si="0"/>
        <v>29.983896940418678</v>
      </c>
      <c r="D44" s="12">
        <v>22.487922705314009</v>
      </c>
      <c r="E44" s="169"/>
    </row>
    <row r="45" spans="1:5" x14ac:dyDescent="0.25">
      <c r="A45" s="181" t="s">
        <v>464</v>
      </c>
      <c r="B45" s="181" t="s">
        <v>465</v>
      </c>
      <c r="C45" s="166">
        <f t="shared" si="0"/>
        <v>18.937198067632849</v>
      </c>
      <c r="D45" s="12">
        <v>14.202898550724637</v>
      </c>
      <c r="E45" s="169"/>
    </row>
    <row r="46" spans="1:5" x14ac:dyDescent="0.25">
      <c r="A46" s="181" t="s">
        <v>466</v>
      </c>
      <c r="B46" s="181" t="s">
        <v>467</v>
      </c>
      <c r="C46" s="166">
        <f t="shared" si="0"/>
        <v>21.256038647342994</v>
      </c>
      <c r="D46" s="12">
        <v>15.942028985507244</v>
      </c>
      <c r="E46" s="169"/>
    </row>
    <row r="47" spans="1:5" x14ac:dyDescent="0.25">
      <c r="A47" s="181" t="s">
        <v>468</v>
      </c>
      <c r="B47" s="181" t="s">
        <v>469</v>
      </c>
      <c r="C47" s="166">
        <f t="shared" si="0"/>
        <v>2114.8631239935585</v>
      </c>
      <c r="D47" s="12">
        <v>1586.1473429951689</v>
      </c>
      <c r="E47" s="169"/>
    </row>
    <row r="48" spans="1:5" x14ac:dyDescent="0.25">
      <c r="A48" s="181" t="s">
        <v>470</v>
      </c>
      <c r="B48" s="181" t="s">
        <v>471</v>
      </c>
      <c r="C48" s="166">
        <f t="shared" si="0"/>
        <v>2433.5909822866342</v>
      </c>
      <c r="D48" s="12">
        <v>1825.1932367149757</v>
      </c>
      <c r="E48" s="169"/>
    </row>
    <row r="49" spans="1:5" x14ac:dyDescent="0.25">
      <c r="A49" s="181" t="s">
        <v>472</v>
      </c>
      <c r="B49" s="181" t="s">
        <v>473</v>
      </c>
      <c r="C49" s="166">
        <f t="shared" si="0"/>
        <v>141.46537842190014</v>
      </c>
      <c r="D49" s="12">
        <v>106.09903381642511</v>
      </c>
      <c r="E49" s="169"/>
    </row>
    <row r="50" spans="1:5" x14ac:dyDescent="0.25">
      <c r="A50" s="181" t="s">
        <v>474</v>
      </c>
      <c r="B50" s="181" t="s">
        <v>475</v>
      </c>
      <c r="C50" s="166">
        <f t="shared" si="0"/>
        <v>96.618357487922708</v>
      </c>
      <c r="D50" s="12">
        <v>72.463768115942031</v>
      </c>
      <c r="E50" s="169"/>
    </row>
    <row r="51" spans="1:5" x14ac:dyDescent="0.25">
      <c r="A51" s="181" t="s">
        <v>476</v>
      </c>
      <c r="B51" s="181" t="s">
        <v>477</v>
      </c>
      <c r="C51" s="166">
        <f t="shared" si="0"/>
        <v>2543.5587761674715</v>
      </c>
      <c r="D51" s="12">
        <v>1907.6690821256036</v>
      </c>
      <c r="E51" s="169"/>
    </row>
    <row r="52" spans="1:5" x14ac:dyDescent="0.25">
      <c r="A52" s="181" t="s">
        <v>478</v>
      </c>
      <c r="B52" s="181" t="s">
        <v>479</v>
      </c>
      <c r="C52" s="166">
        <f t="shared" si="0"/>
        <v>79.533011272141707</v>
      </c>
      <c r="D52" s="12">
        <v>59.649758454106276</v>
      </c>
      <c r="E52" s="169"/>
    </row>
    <row r="53" spans="1:5" x14ac:dyDescent="0.25">
      <c r="A53" s="181" t="s">
        <v>480</v>
      </c>
      <c r="B53" s="181" t="s">
        <v>481</v>
      </c>
      <c r="C53" s="166">
        <f t="shared" si="0"/>
        <v>79.525410628019316</v>
      </c>
      <c r="D53" s="12">
        <v>59.64405797101449</v>
      </c>
      <c r="E53" s="169"/>
    </row>
    <row r="54" spans="1:5" x14ac:dyDescent="0.25">
      <c r="A54" s="181" t="s">
        <v>482</v>
      </c>
      <c r="B54" s="181" t="s">
        <v>483</v>
      </c>
      <c r="C54" s="166">
        <f t="shared" si="0"/>
        <v>97.246376811594189</v>
      </c>
      <c r="D54" s="12">
        <v>72.934782608695642</v>
      </c>
      <c r="E54" s="169"/>
    </row>
    <row r="55" spans="1:5" x14ac:dyDescent="0.25">
      <c r="A55" s="181" t="s">
        <v>484</v>
      </c>
      <c r="B55" s="181" t="s">
        <v>485</v>
      </c>
      <c r="C55" s="166">
        <f t="shared" si="0"/>
        <v>57.053140096618357</v>
      </c>
      <c r="D55" s="12">
        <v>42.789855072463766</v>
      </c>
      <c r="E55" s="169"/>
    </row>
    <row r="56" spans="1:5" x14ac:dyDescent="0.25">
      <c r="A56" s="181" t="s">
        <v>486</v>
      </c>
      <c r="B56" s="181" t="s">
        <v>487</v>
      </c>
      <c r="C56" s="166">
        <f t="shared" si="0"/>
        <v>604.13848631239932</v>
      </c>
      <c r="D56" s="12">
        <v>453.10386473429952</v>
      </c>
      <c r="E56" s="169"/>
    </row>
    <row r="57" spans="1:5" x14ac:dyDescent="0.25">
      <c r="A57" s="181" t="s">
        <v>488</v>
      </c>
      <c r="B57" s="181" t="s">
        <v>489</v>
      </c>
      <c r="C57" s="166">
        <f t="shared" si="0"/>
        <v>18.22866344605475</v>
      </c>
      <c r="D57" s="12">
        <v>13.671497584541063</v>
      </c>
      <c r="E57" s="169"/>
    </row>
    <row r="58" spans="1:5" x14ac:dyDescent="0.25">
      <c r="A58" s="181" t="s">
        <v>490</v>
      </c>
      <c r="B58" s="181" t="s">
        <v>491</v>
      </c>
      <c r="C58" s="166">
        <f t="shared" si="0"/>
        <v>569.24315619967786</v>
      </c>
      <c r="D58" s="12">
        <v>426.93236714975842</v>
      </c>
      <c r="E58" s="169"/>
    </row>
    <row r="59" spans="1:5" x14ac:dyDescent="0.25">
      <c r="A59" s="181" t="s">
        <v>492</v>
      </c>
      <c r="B59" s="181" t="s">
        <v>493</v>
      </c>
      <c r="C59" s="166">
        <f t="shared" si="0"/>
        <v>252.83413848631236</v>
      </c>
      <c r="D59" s="12">
        <v>189.62560386473427</v>
      </c>
      <c r="E59" s="169"/>
    </row>
    <row r="60" spans="1:5" x14ac:dyDescent="0.25">
      <c r="A60" s="181" t="s">
        <v>494</v>
      </c>
      <c r="B60" s="181" t="s">
        <v>495</v>
      </c>
      <c r="C60" s="166">
        <f t="shared" si="0"/>
        <v>2852.3671497584533</v>
      </c>
      <c r="D60" s="12">
        <v>2139.2753623188401</v>
      </c>
      <c r="E60" s="169"/>
    </row>
    <row r="61" spans="1:5" x14ac:dyDescent="0.25">
      <c r="A61" s="181" t="s">
        <v>496</v>
      </c>
      <c r="B61" s="181" t="s">
        <v>497</v>
      </c>
      <c r="C61" s="166">
        <f t="shared" si="0"/>
        <v>150.12882447665055</v>
      </c>
      <c r="D61" s="12">
        <v>112.59661835748791</v>
      </c>
      <c r="E61" s="169"/>
    </row>
    <row r="62" spans="1:5" x14ac:dyDescent="0.25">
      <c r="A62" s="181" t="s">
        <v>498</v>
      </c>
      <c r="B62" s="181" t="s">
        <v>499</v>
      </c>
      <c r="C62" s="166">
        <f t="shared" si="0"/>
        <v>164.68599033816423</v>
      </c>
      <c r="D62" s="12">
        <v>123.51449275362317</v>
      </c>
      <c r="E62" s="169"/>
    </row>
    <row r="63" spans="1:5" x14ac:dyDescent="0.25">
      <c r="A63" s="181" t="s">
        <v>500</v>
      </c>
      <c r="B63" s="181" t="s">
        <v>501</v>
      </c>
      <c r="C63" s="166">
        <f t="shared" si="0"/>
        <v>128.0354267310789</v>
      </c>
      <c r="D63" s="12">
        <v>96.026570048309182</v>
      </c>
      <c r="E63" s="169"/>
    </row>
    <row r="64" spans="1:5" x14ac:dyDescent="0.25">
      <c r="A64" s="181" t="s">
        <v>502</v>
      </c>
      <c r="B64" s="181" t="s">
        <v>503</v>
      </c>
      <c r="C64" s="166">
        <f t="shared" si="0"/>
        <v>30.338164251207726</v>
      </c>
      <c r="D64" s="12">
        <v>22.753623188405793</v>
      </c>
      <c r="E64" s="169"/>
    </row>
    <row r="65" spans="1:5" x14ac:dyDescent="0.25">
      <c r="A65" s="181" t="s">
        <v>504</v>
      </c>
      <c r="B65" s="181" t="s">
        <v>505</v>
      </c>
      <c r="C65" s="166">
        <f t="shared" si="0"/>
        <v>221.72302737520127</v>
      </c>
      <c r="D65" s="12">
        <v>166.29227053140096</v>
      </c>
      <c r="E65" s="169"/>
    </row>
    <row r="66" spans="1:5" x14ac:dyDescent="0.25">
      <c r="A66" s="181" t="s">
        <v>506</v>
      </c>
      <c r="B66" s="181" t="s">
        <v>507</v>
      </c>
      <c r="C66" s="166">
        <f t="shared" ref="C66:C129" si="1">D66/0.75</f>
        <v>40.51529790660225</v>
      </c>
      <c r="D66" s="12">
        <v>30.386473429951689</v>
      </c>
      <c r="E66" s="169"/>
    </row>
    <row r="67" spans="1:5" x14ac:dyDescent="0.25">
      <c r="A67" s="181" t="s">
        <v>508</v>
      </c>
      <c r="B67" s="181" t="s">
        <v>509</v>
      </c>
      <c r="C67" s="166">
        <f t="shared" si="1"/>
        <v>105.55555555555556</v>
      </c>
      <c r="D67" s="12">
        <v>79.166666666666671</v>
      </c>
      <c r="E67" s="169"/>
    </row>
    <row r="68" spans="1:5" x14ac:dyDescent="0.25">
      <c r="A68" s="181" t="s">
        <v>510</v>
      </c>
      <c r="B68" s="181" t="s">
        <v>511</v>
      </c>
      <c r="C68" s="166">
        <f t="shared" si="1"/>
        <v>162.3832528180354</v>
      </c>
      <c r="D68" s="12">
        <v>121.78743961352656</v>
      </c>
      <c r="E68" s="169"/>
    </row>
    <row r="69" spans="1:5" x14ac:dyDescent="0.25">
      <c r="A69" s="181" t="s">
        <v>512</v>
      </c>
      <c r="B69" s="181" t="s">
        <v>513</v>
      </c>
      <c r="C69" s="166">
        <f t="shared" si="1"/>
        <v>163.92914653784217</v>
      </c>
      <c r="D69" s="12">
        <v>122.94685990338164</v>
      </c>
      <c r="E69" s="169"/>
    </row>
    <row r="70" spans="1:5" x14ac:dyDescent="0.25">
      <c r="A70" s="181" t="s">
        <v>514</v>
      </c>
      <c r="B70" s="181" t="s">
        <v>515</v>
      </c>
      <c r="C70" s="166">
        <f t="shared" si="1"/>
        <v>151.57809983896939</v>
      </c>
      <c r="D70" s="12">
        <v>113.68357487922705</v>
      </c>
      <c r="E70" s="169"/>
    </row>
    <row r="71" spans="1:5" x14ac:dyDescent="0.25">
      <c r="A71" s="181" t="s">
        <v>516</v>
      </c>
      <c r="B71" s="181" t="s">
        <v>517</v>
      </c>
      <c r="C71" s="166">
        <f t="shared" si="1"/>
        <v>100.93397745571657</v>
      </c>
      <c r="D71" s="12">
        <v>75.700483091787433</v>
      </c>
      <c r="E71" s="169"/>
    </row>
    <row r="72" spans="1:5" x14ac:dyDescent="0.25">
      <c r="A72" s="181" t="s">
        <v>518</v>
      </c>
      <c r="B72" s="181" t="s">
        <v>519</v>
      </c>
      <c r="C72" s="166">
        <f t="shared" si="1"/>
        <v>21.916264090177133</v>
      </c>
      <c r="D72" s="12">
        <v>16.437198067632849</v>
      </c>
      <c r="E72" s="169"/>
    </row>
    <row r="73" spans="1:5" x14ac:dyDescent="0.25">
      <c r="A73" s="181" t="s">
        <v>520</v>
      </c>
      <c r="B73" s="181" t="s">
        <v>521</v>
      </c>
      <c r="C73" s="166">
        <f t="shared" si="1"/>
        <v>130.83735909822866</v>
      </c>
      <c r="D73" s="12">
        <v>98.128019323671495</v>
      </c>
      <c r="E73" s="169"/>
    </row>
    <row r="74" spans="1:5" x14ac:dyDescent="0.25">
      <c r="A74" s="181" t="s">
        <v>522</v>
      </c>
      <c r="B74" s="181" t="s">
        <v>523</v>
      </c>
      <c r="C74" s="166">
        <f t="shared" si="1"/>
        <v>1822.0611916264088</v>
      </c>
      <c r="D74" s="12">
        <v>1366.5458937198066</v>
      </c>
      <c r="E74" s="169"/>
    </row>
    <row r="75" spans="1:5" x14ac:dyDescent="0.25">
      <c r="A75" s="181" t="s">
        <v>524</v>
      </c>
      <c r="B75" s="181" t="s">
        <v>525</v>
      </c>
      <c r="C75" s="166">
        <f t="shared" si="1"/>
        <v>66.682769726247969</v>
      </c>
      <c r="D75" s="12">
        <v>50.01207729468598</v>
      </c>
      <c r="E75" s="169"/>
    </row>
    <row r="76" spans="1:5" x14ac:dyDescent="0.25">
      <c r="A76" s="181" t="s">
        <v>526</v>
      </c>
      <c r="B76" s="181" t="s">
        <v>527</v>
      </c>
      <c r="C76" s="166">
        <f t="shared" si="1"/>
        <v>50.821256038647334</v>
      </c>
      <c r="D76" s="12">
        <v>38.115942028985501</v>
      </c>
      <c r="E76" s="169"/>
    </row>
    <row r="77" spans="1:5" x14ac:dyDescent="0.25">
      <c r="A77" s="181" t="s">
        <v>528</v>
      </c>
      <c r="B77" s="181" t="s">
        <v>529</v>
      </c>
      <c r="C77" s="166">
        <f t="shared" si="1"/>
        <v>35.024154589371982</v>
      </c>
      <c r="D77" s="12">
        <v>26.268115942028984</v>
      </c>
      <c r="E77" s="169"/>
    </row>
    <row r="78" spans="1:5" x14ac:dyDescent="0.25">
      <c r="A78" s="181" t="s">
        <v>530</v>
      </c>
      <c r="B78" s="181" t="s">
        <v>531</v>
      </c>
      <c r="C78" s="166">
        <f t="shared" si="1"/>
        <v>155.24959742351047</v>
      </c>
      <c r="D78" s="12">
        <v>116.43719806763285</v>
      </c>
      <c r="E78" s="169"/>
    </row>
    <row r="79" spans="1:5" x14ac:dyDescent="0.25">
      <c r="A79" s="181" t="s">
        <v>532</v>
      </c>
      <c r="B79" s="181" t="s">
        <v>533</v>
      </c>
      <c r="C79" s="166">
        <f t="shared" si="1"/>
        <v>128.59903381642511</v>
      </c>
      <c r="D79" s="12">
        <v>96.449275362318829</v>
      </c>
      <c r="E79" s="169"/>
    </row>
    <row r="80" spans="1:5" x14ac:dyDescent="0.25">
      <c r="A80" s="181" t="s">
        <v>534</v>
      </c>
      <c r="B80" s="181" t="s">
        <v>535</v>
      </c>
      <c r="C80" s="166">
        <f t="shared" si="1"/>
        <v>20.933977455716583</v>
      </c>
      <c r="D80" s="12">
        <v>15.700483091787438</v>
      </c>
      <c r="E80" s="169"/>
    </row>
    <row r="81" spans="1:5" x14ac:dyDescent="0.25">
      <c r="A81" s="181" t="s">
        <v>536</v>
      </c>
      <c r="B81" s="181" t="s">
        <v>537</v>
      </c>
      <c r="C81" s="166">
        <f t="shared" si="1"/>
        <v>18.212560386473427</v>
      </c>
      <c r="D81" s="12">
        <v>13.659420289855071</v>
      </c>
      <c r="E81" s="169"/>
    </row>
    <row r="82" spans="1:5" x14ac:dyDescent="0.25">
      <c r="A82" s="181" t="s">
        <v>538</v>
      </c>
      <c r="B82" s="181" t="s">
        <v>539</v>
      </c>
      <c r="C82" s="166">
        <f t="shared" si="1"/>
        <v>42.785829307568434</v>
      </c>
      <c r="D82" s="12">
        <v>32.089371980676326</v>
      </c>
      <c r="E82" s="169"/>
    </row>
    <row r="83" spans="1:5" x14ac:dyDescent="0.25">
      <c r="A83" s="181" t="s">
        <v>540</v>
      </c>
      <c r="B83" s="181" t="s">
        <v>541</v>
      </c>
      <c r="C83" s="166">
        <f t="shared" si="1"/>
        <v>15.02415458937198</v>
      </c>
      <c r="D83" s="12">
        <v>11.268115942028984</v>
      </c>
      <c r="E83" s="169"/>
    </row>
    <row r="84" spans="1:5" x14ac:dyDescent="0.25">
      <c r="A84" s="181" t="s">
        <v>542</v>
      </c>
      <c r="B84" s="181" t="s">
        <v>543</v>
      </c>
      <c r="C84" s="166">
        <f t="shared" si="1"/>
        <v>17.616747181964573</v>
      </c>
      <c r="D84" s="12">
        <v>13.212560386473429</v>
      </c>
      <c r="E84" s="169"/>
    </row>
    <row r="85" spans="1:5" x14ac:dyDescent="0.25">
      <c r="A85" s="181" t="s">
        <v>544</v>
      </c>
      <c r="B85" s="181" t="s">
        <v>545</v>
      </c>
      <c r="C85" s="166">
        <f t="shared" si="1"/>
        <v>152.91465378421898</v>
      </c>
      <c r="D85" s="12">
        <v>114.68599033816423</v>
      </c>
      <c r="E85" s="169"/>
    </row>
    <row r="86" spans="1:5" x14ac:dyDescent="0.25">
      <c r="A86" s="181" t="s">
        <v>546</v>
      </c>
      <c r="B86" s="181" t="s">
        <v>547</v>
      </c>
      <c r="C86" s="166">
        <f t="shared" si="1"/>
        <v>201.46537842190014</v>
      </c>
      <c r="D86" s="12">
        <v>151.09903381642511</v>
      </c>
      <c r="E86" s="169"/>
    </row>
    <row r="87" spans="1:5" x14ac:dyDescent="0.25">
      <c r="A87" s="181" t="s">
        <v>548</v>
      </c>
      <c r="B87" s="181" t="s">
        <v>549</v>
      </c>
      <c r="C87" s="166">
        <f t="shared" si="1"/>
        <v>96.811594202898547</v>
      </c>
      <c r="D87" s="12">
        <v>72.608695652173907</v>
      </c>
      <c r="E87" s="169"/>
    </row>
    <row r="88" spans="1:5" x14ac:dyDescent="0.25">
      <c r="A88" s="181" t="s">
        <v>550</v>
      </c>
      <c r="B88" s="181" t="s">
        <v>551</v>
      </c>
      <c r="C88" s="166">
        <f t="shared" si="1"/>
        <v>80.193236714975839</v>
      </c>
      <c r="D88" s="12">
        <v>60.144927536231876</v>
      </c>
      <c r="E88" s="169"/>
    </row>
    <row r="89" spans="1:5" x14ac:dyDescent="0.25">
      <c r="A89" s="181" t="s">
        <v>552</v>
      </c>
      <c r="B89" s="181" t="s">
        <v>553</v>
      </c>
      <c r="C89" s="166">
        <f t="shared" si="1"/>
        <v>288.08373590982285</v>
      </c>
      <c r="D89" s="12">
        <v>216.06280193236714</v>
      </c>
      <c r="E89" s="169"/>
    </row>
    <row r="90" spans="1:5" x14ac:dyDescent="0.25">
      <c r="A90" s="181" t="s">
        <v>554</v>
      </c>
      <c r="B90" s="181" t="s">
        <v>555</v>
      </c>
      <c r="C90" s="166">
        <f t="shared" si="1"/>
        <v>129.32367149758454</v>
      </c>
      <c r="D90" s="12">
        <v>96.992753623188406</v>
      </c>
      <c r="E90" s="169"/>
    </row>
    <row r="91" spans="1:5" x14ac:dyDescent="0.25">
      <c r="A91" s="181" t="s">
        <v>556</v>
      </c>
      <c r="B91" s="181" t="s">
        <v>557</v>
      </c>
      <c r="C91" s="166">
        <f t="shared" si="1"/>
        <v>433.0112721417068</v>
      </c>
      <c r="D91" s="12">
        <v>324.75845410628011</v>
      </c>
      <c r="E91" s="169"/>
    </row>
    <row r="92" spans="1:5" x14ac:dyDescent="0.25">
      <c r="A92" s="181" t="s">
        <v>558</v>
      </c>
      <c r="B92" s="181" t="s">
        <v>559</v>
      </c>
      <c r="C92" s="166">
        <f t="shared" si="1"/>
        <v>121.86795491143317</v>
      </c>
      <c r="D92" s="12">
        <v>91.40096618357488</v>
      </c>
      <c r="E92" s="169"/>
    </row>
    <row r="93" spans="1:5" x14ac:dyDescent="0.25">
      <c r="A93" s="181" t="s">
        <v>560</v>
      </c>
      <c r="B93" s="181" t="s">
        <v>561</v>
      </c>
      <c r="C93" s="166">
        <f t="shared" si="1"/>
        <v>126.05475040257647</v>
      </c>
      <c r="D93" s="12">
        <v>94.541062801932355</v>
      </c>
      <c r="E93" s="169"/>
    </row>
    <row r="94" spans="1:5" x14ac:dyDescent="0.25">
      <c r="A94" s="181" t="s">
        <v>562</v>
      </c>
      <c r="B94" s="181" t="s">
        <v>563</v>
      </c>
      <c r="C94" s="166">
        <f t="shared" si="1"/>
        <v>166.32850241545893</v>
      </c>
      <c r="D94" s="12">
        <v>124.7463768115942</v>
      </c>
      <c r="E94" s="169"/>
    </row>
    <row r="95" spans="1:5" x14ac:dyDescent="0.25">
      <c r="A95" s="181" t="s">
        <v>564</v>
      </c>
      <c r="B95" s="181" t="s">
        <v>565</v>
      </c>
      <c r="C95" s="166">
        <f t="shared" si="1"/>
        <v>14.074074074074074</v>
      </c>
      <c r="D95" s="12">
        <v>10.555555555555555</v>
      </c>
      <c r="E95" s="169"/>
    </row>
    <row r="96" spans="1:5" x14ac:dyDescent="0.25">
      <c r="A96" s="181" t="s">
        <v>566</v>
      </c>
      <c r="B96" s="181" t="s">
        <v>567</v>
      </c>
      <c r="C96" s="166">
        <f t="shared" si="1"/>
        <v>55.587761674718195</v>
      </c>
      <c r="D96" s="12">
        <v>41.690821256038646</v>
      </c>
      <c r="E96" s="169"/>
    </row>
    <row r="97" spans="1:5" x14ac:dyDescent="0.25">
      <c r="A97" s="181" t="s">
        <v>568</v>
      </c>
      <c r="B97" s="181" t="s">
        <v>569</v>
      </c>
      <c r="C97" s="166">
        <f t="shared" si="1"/>
        <v>1313.3816425120772</v>
      </c>
      <c r="D97" s="12">
        <v>985.03623188405788</v>
      </c>
      <c r="E97" s="169"/>
    </row>
    <row r="98" spans="1:5" x14ac:dyDescent="0.25">
      <c r="A98" s="181" t="s">
        <v>570</v>
      </c>
      <c r="B98" s="181" t="s">
        <v>571</v>
      </c>
      <c r="C98" s="166">
        <f t="shared" si="1"/>
        <v>1887.0692431561993</v>
      </c>
      <c r="D98" s="12">
        <v>1415.3019323671494</v>
      </c>
      <c r="E98" s="169"/>
    </row>
    <row r="99" spans="1:5" x14ac:dyDescent="0.25">
      <c r="A99" s="181" t="s">
        <v>572</v>
      </c>
      <c r="B99" s="181" t="s">
        <v>573</v>
      </c>
      <c r="C99" s="166">
        <f t="shared" si="1"/>
        <v>267.24637681159419</v>
      </c>
      <c r="D99" s="12">
        <v>200.43478260869566</v>
      </c>
      <c r="E99" s="169"/>
    </row>
    <row r="100" spans="1:5" x14ac:dyDescent="0.25">
      <c r="A100" s="181" t="s">
        <v>574</v>
      </c>
      <c r="B100" s="181" t="s">
        <v>575</v>
      </c>
      <c r="C100" s="166">
        <f t="shared" si="1"/>
        <v>13.977455716586151</v>
      </c>
      <c r="D100" s="12">
        <v>10.483091787439614</v>
      </c>
      <c r="E100" s="169"/>
    </row>
    <row r="101" spans="1:5" x14ac:dyDescent="0.25">
      <c r="A101" s="181" t="s">
        <v>576</v>
      </c>
      <c r="B101" s="181" t="s">
        <v>577</v>
      </c>
      <c r="C101" s="166">
        <f t="shared" si="1"/>
        <v>3659.5330112721417</v>
      </c>
      <c r="D101" s="12">
        <v>2744.6497584541062</v>
      </c>
      <c r="E101" s="169"/>
    </row>
    <row r="102" spans="1:5" x14ac:dyDescent="0.25">
      <c r="A102" s="181" t="s">
        <v>578</v>
      </c>
      <c r="B102" s="181" t="s">
        <v>579</v>
      </c>
      <c r="C102" s="166">
        <f t="shared" si="1"/>
        <v>1455.3462157809984</v>
      </c>
      <c r="D102" s="12">
        <v>1091.5096618357488</v>
      </c>
      <c r="E102" s="169"/>
    </row>
    <row r="103" spans="1:5" x14ac:dyDescent="0.25">
      <c r="A103" s="181" t="s">
        <v>580</v>
      </c>
      <c r="B103" s="181" t="s">
        <v>581</v>
      </c>
      <c r="C103" s="166">
        <f t="shared" si="1"/>
        <v>297.06924315619966</v>
      </c>
      <c r="D103" s="12">
        <v>222.80193236714973</v>
      </c>
      <c r="E103" s="169"/>
    </row>
    <row r="104" spans="1:5" x14ac:dyDescent="0.25">
      <c r="A104" s="181" t="s">
        <v>582</v>
      </c>
      <c r="B104" s="181" t="s">
        <v>583</v>
      </c>
      <c r="C104" s="166">
        <f t="shared" si="1"/>
        <v>21.86795491143317</v>
      </c>
      <c r="D104" s="12">
        <v>16.400966183574877</v>
      </c>
      <c r="E104" s="169"/>
    </row>
    <row r="105" spans="1:5" x14ac:dyDescent="0.25">
      <c r="A105" s="181" t="s">
        <v>584</v>
      </c>
      <c r="B105" s="181" t="s">
        <v>585</v>
      </c>
      <c r="C105" s="166">
        <f t="shared" si="1"/>
        <v>79.43639291465378</v>
      </c>
      <c r="D105" s="12">
        <v>59.577294685990331</v>
      </c>
      <c r="E105" s="169"/>
    </row>
    <row r="106" spans="1:5" x14ac:dyDescent="0.25">
      <c r="A106" s="181" t="s">
        <v>586</v>
      </c>
      <c r="B106" s="181" t="s">
        <v>587</v>
      </c>
      <c r="C106" s="166">
        <f t="shared" si="1"/>
        <v>152.17391304347825</v>
      </c>
      <c r="D106" s="12">
        <v>114.13043478260869</v>
      </c>
      <c r="E106" s="169"/>
    </row>
    <row r="107" spans="1:5" x14ac:dyDescent="0.25">
      <c r="A107" s="181" t="s">
        <v>588</v>
      </c>
      <c r="B107" s="181" t="s">
        <v>589</v>
      </c>
      <c r="C107" s="166">
        <f t="shared" si="1"/>
        <v>121.41706924315621</v>
      </c>
      <c r="D107" s="12">
        <v>91.062801932367151</v>
      </c>
      <c r="E107" s="169"/>
    </row>
    <row r="108" spans="1:5" x14ac:dyDescent="0.25">
      <c r="A108" s="181" t="s">
        <v>590</v>
      </c>
      <c r="B108" s="181" t="s">
        <v>591</v>
      </c>
      <c r="C108" s="166">
        <f t="shared" si="1"/>
        <v>123.76811594202898</v>
      </c>
      <c r="D108" s="12">
        <v>92.826086956521735</v>
      </c>
      <c r="E108" s="169"/>
    </row>
    <row r="109" spans="1:5" x14ac:dyDescent="0.25">
      <c r="A109" s="181" t="s">
        <v>592</v>
      </c>
      <c r="B109" s="181" t="s">
        <v>593</v>
      </c>
      <c r="C109" s="166">
        <f t="shared" si="1"/>
        <v>42.028985507246375</v>
      </c>
      <c r="D109" s="12">
        <v>31.521739130434781</v>
      </c>
      <c r="E109" s="169"/>
    </row>
    <row r="110" spans="1:5" x14ac:dyDescent="0.25">
      <c r="A110" s="181" t="s">
        <v>594</v>
      </c>
      <c r="B110" s="181" t="s">
        <v>595</v>
      </c>
      <c r="C110" s="166">
        <f t="shared" si="1"/>
        <v>52.495974235104661</v>
      </c>
      <c r="D110" s="12">
        <v>39.371980676328498</v>
      </c>
      <c r="E110" s="169"/>
    </row>
    <row r="111" spans="1:5" x14ac:dyDescent="0.25">
      <c r="A111" s="181" t="s">
        <v>596</v>
      </c>
      <c r="B111" s="181" t="s">
        <v>597</v>
      </c>
      <c r="C111" s="166">
        <f t="shared" si="1"/>
        <v>1339.0499194847021</v>
      </c>
      <c r="D111" s="12">
        <v>1004.2874396135265</v>
      </c>
      <c r="E111" s="169"/>
    </row>
    <row r="112" spans="1:5" x14ac:dyDescent="0.25">
      <c r="A112" s="181" t="s">
        <v>598</v>
      </c>
      <c r="B112" s="181" t="s">
        <v>599</v>
      </c>
      <c r="C112" s="166">
        <f t="shared" si="1"/>
        <v>55.877616747181968</v>
      </c>
      <c r="D112" s="12">
        <v>41.908212560386474</v>
      </c>
      <c r="E112" s="169"/>
    </row>
    <row r="113" spans="1:5" x14ac:dyDescent="0.25">
      <c r="A113" s="181" t="s">
        <v>600</v>
      </c>
      <c r="B113" s="181" t="s">
        <v>601</v>
      </c>
      <c r="C113" s="166">
        <f t="shared" si="1"/>
        <v>190.96618357487921</v>
      </c>
      <c r="D113" s="12">
        <v>143.22463768115941</v>
      </c>
      <c r="E113" s="169"/>
    </row>
    <row r="114" spans="1:5" x14ac:dyDescent="0.25">
      <c r="A114" s="181" t="s">
        <v>602</v>
      </c>
      <c r="B114" s="181" t="s">
        <v>603</v>
      </c>
      <c r="C114" s="166">
        <f t="shared" si="1"/>
        <v>110.91787439613525</v>
      </c>
      <c r="D114" s="12">
        <v>83.188405797101439</v>
      </c>
      <c r="E114" s="169"/>
    </row>
    <row r="115" spans="1:5" x14ac:dyDescent="0.25">
      <c r="A115" s="181" t="s">
        <v>604</v>
      </c>
      <c r="B115" s="181" t="s">
        <v>605</v>
      </c>
      <c r="C115" s="166">
        <f t="shared" si="1"/>
        <v>323.33333333333331</v>
      </c>
      <c r="D115" s="12">
        <v>242.49999999999997</v>
      </c>
      <c r="E115" s="169"/>
    </row>
    <row r="116" spans="1:5" x14ac:dyDescent="0.25">
      <c r="A116" s="181" t="s">
        <v>606</v>
      </c>
      <c r="B116" s="181" t="s">
        <v>607</v>
      </c>
      <c r="C116" s="166">
        <f t="shared" si="1"/>
        <v>11.417069243156199</v>
      </c>
      <c r="D116" s="12">
        <v>8.5628019323671491</v>
      </c>
      <c r="E116" s="169"/>
    </row>
    <row r="117" spans="1:5" x14ac:dyDescent="0.25">
      <c r="A117" s="181" t="s">
        <v>608</v>
      </c>
      <c r="B117" s="181" t="s">
        <v>609</v>
      </c>
      <c r="C117" s="166">
        <f t="shared" si="1"/>
        <v>3.1400966183574877</v>
      </c>
      <c r="D117" s="12">
        <v>2.3550724637681157</v>
      </c>
      <c r="E117" s="169"/>
    </row>
    <row r="118" spans="1:5" x14ac:dyDescent="0.25">
      <c r="A118" s="181" t="s">
        <v>610</v>
      </c>
      <c r="B118" s="181" t="s">
        <v>611</v>
      </c>
      <c r="C118" s="166">
        <f t="shared" si="1"/>
        <v>121.7230273752013</v>
      </c>
      <c r="D118" s="12">
        <v>91.292270531400973</v>
      </c>
      <c r="E118" s="169"/>
    </row>
    <row r="119" spans="1:5" x14ac:dyDescent="0.25">
      <c r="A119" s="181" t="s">
        <v>612</v>
      </c>
      <c r="B119" s="181" t="s">
        <v>613</v>
      </c>
      <c r="C119" s="166">
        <f t="shared" si="1"/>
        <v>293.80032206119159</v>
      </c>
      <c r="D119" s="12">
        <v>220.35024154589368</v>
      </c>
      <c r="E119" s="169"/>
    </row>
    <row r="120" spans="1:5" x14ac:dyDescent="0.25">
      <c r="A120" s="181" t="s">
        <v>614</v>
      </c>
      <c r="B120" s="181" t="s">
        <v>615</v>
      </c>
      <c r="C120" s="166">
        <f t="shared" si="1"/>
        <v>52.979066022544281</v>
      </c>
      <c r="D120" s="12">
        <v>39.734299516908209</v>
      </c>
      <c r="E120" s="169"/>
    </row>
    <row r="121" spans="1:5" x14ac:dyDescent="0.25">
      <c r="A121" s="181" t="s">
        <v>616</v>
      </c>
      <c r="B121" s="181" t="s">
        <v>617</v>
      </c>
      <c r="C121" s="166">
        <f t="shared" si="1"/>
        <v>72.576489533011269</v>
      </c>
      <c r="D121" s="12">
        <v>54.432367149758456</v>
      </c>
      <c r="E121" s="169"/>
    </row>
    <row r="122" spans="1:5" x14ac:dyDescent="0.25">
      <c r="A122" s="181" t="s">
        <v>618</v>
      </c>
      <c r="B122" s="181" t="s">
        <v>619</v>
      </c>
      <c r="C122" s="166">
        <f t="shared" si="1"/>
        <v>1101.9967793880837</v>
      </c>
      <c r="D122" s="12">
        <v>826.49758454106279</v>
      </c>
      <c r="E122" s="169"/>
    </row>
    <row r="123" spans="1:5" x14ac:dyDescent="0.25">
      <c r="A123" s="181" t="s">
        <v>620</v>
      </c>
      <c r="B123" s="181" t="s">
        <v>621</v>
      </c>
      <c r="C123" s="166">
        <f t="shared" si="1"/>
        <v>149.62962962962962</v>
      </c>
      <c r="D123" s="12">
        <v>112.22222222222221</v>
      </c>
      <c r="E123" s="169"/>
    </row>
    <row r="124" spans="1:5" x14ac:dyDescent="0.25">
      <c r="A124" s="181" t="s">
        <v>622</v>
      </c>
      <c r="B124" s="181" t="s">
        <v>623</v>
      </c>
      <c r="C124" s="166">
        <f t="shared" si="1"/>
        <v>943.54267310789055</v>
      </c>
      <c r="D124" s="12">
        <v>707.65700483091791</v>
      </c>
      <c r="E124" s="169"/>
    </row>
    <row r="125" spans="1:5" x14ac:dyDescent="0.25">
      <c r="A125" s="181" t="s">
        <v>624</v>
      </c>
      <c r="B125" s="181" t="s">
        <v>625</v>
      </c>
      <c r="C125" s="166">
        <f t="shared" si="1"/>
        <v>373.92914653784214</v>
      </c>
      <c r="D125" s="12">
        <v>280.44685990338161</v>
      </c>
      <c r="E125" s="169"/>
    </row>
    <row r="126" spans="1:5" x14ac:dyDescent="0.25">
      <c r="A126" s="181" t="s">
        <v>626</v>
      </c>
      <c r="B126" s="181" t="s">
        <v>627</v>
      </c>
      <c r="C126" s="166">
        <f t="shared" si="1"/>
        <v>96.618357487922708</v>
      </c>
      <c r="D126" s="12">
        <v>72.463768115942031</v>
      </c>
      <c r="E126" s="169"/>
    </row>
    <row r="127" spans="1:5" x14ac:dyDescent="0.25">
      <c r="A127" s="181" t="s">
        <v>628</v>
      </c>
      <c r="B127" s="181" t="s">
        <v>629</v>
      </c>
      <c r="C127" s="166">
        <f t="shared" si="1"/>
        <v>755.44283413848632</v>
      </c>
      <c r="D127" s="12">
        <v>566.58212560386471</v>
      </c>
      <c r="E127" s="169"/>
    </row>
    <row r="128" spans="1:5" x14ac:dyDescent="0.25">
      <c r="A128" s="181" t="s">
        <v>630</v>
      </c>
      <c r="B128" s="181" t="s">
        <v>631</v>
      </c>
      <c r="C128" s="166">
        <f t="shared" si="1"/>
        <v>72.012882447665049</v>
      </c>
      <c r="D128" s="12">
        <v>54.009661835748787</v>
      </c>
      <c r="E128" s="169"/>
    </row>
    <row r="129" spans="1:5" x14ac:dyDescent="0.25">
      <c r="A129" s="181" t="s">
        <v>632</v>
      </c>
      <c r="B129" s="181" t="s">
        <v>633</v>
      </c>
      <c r="C129" s="166">
        <f t="shared" si="1"/>
        <v>301.57809983896942</v>
      </c>
      <c r="D129" s="12">
        <v>226.18357487922705</v>
      </c>
      <c r="E129" s="169"/>
    </row>
    <row r="130" spans="1:5" x14ac:dyDescent="0.25">
      <c r="A130" s="181" t="s">
        <v>634</v>
      </c>
      <c r="B130" s="181" t="s">
        <v>635</v>
      </c>
      <c r="C130" s="166">
        <f t="shared" ref="C130:C193" si="2">D130/0.75</f>
        <v>21.739130434782606</v>
      </c>
      <c r="D130" s="12">
        <v>16.304347826086953</v>
      </c>
      <c r="E130" s="169"/>
    </row>
    <row r="131" spans="1:5" x14ac:dyDescent="0.25">
      <c r="A131" s="181" t="s">
        <v>636</v>
      </c>
      <c r="B131" s="181" t="s">
        <v>637</v>
      </c>
      <c r="C131" s="166">
        <f t="shared" si="2"/>
        <v>632.46376811594189</v>
      </c>
      <c r="D131" s="12">
        <v>474.34782608695645</v>
      </c>
      <c r="E131" s="169"/>
    </row>
    <row r="132" spans="1:5" x14ac:dyDescent="0.25">
      <c r="A132" s="181" t="s">
        <v>638</v>
      </c>
      <c r="B132" s="181" t="s">
        <v>639</v>
      </c>
      <c r="C132" s="166">
        <f t="shared" si="2"/>
        <v>5314.0257648953302</v>
      </c>
      <c r="D132" s="12">
        <v>3985.5193236714977</v>
      </c>
      <c r="E132" s="169"/>
    </row>
    <row r="133" spans="1:5" x14ac:dyDescent="0.25">
      <c r="A133" s="181" t="s">
        <v>640</v>
      </c>
      <c r="B133" s="181" t="s">
        <v>641</v>
      </c>
      <c r="C133" s="166">
        <f t="shared" si="2"/>
        <v>474.87922705314003</v>
      </c>
      <c r="D133" s="12">
        <v>356.15942028985501</v>
      </c>
      <c r="E133" s="169"/>
    </row>
    <row r="134" spans="1:5" x14ac:dyDescent="0.25">
      <c r="A134" s="181" t="s">
        <v>642</v>
      </c>
      <c r="B134" s="181" t="s">
        <v>643</v>
      </c>
      <c r="C134" s="166">
        <f t="shared" si="2"/>
        <v>804.29951690821247</v>
      </c>
      <c r="D134" s="12">
        <v>603.22463768115938</v>
      </c>
      <c r="E134" s="169"/>
    </row>
    <row r="135" spans="1:5" x14ac:dyDescent="0.25">
      <c r="A135" s="181" t="s">
        <v>644</v>
      </c>
      <c r="B135" s="181" t="s">
        <v>645</v>
      </c>
      <c r="C135" s="166">
        <f t="shared" si="2"/>
        <v>908.24476650563599</v>
      </c>
      <c r="D135" s="12">
        <v>681.18357487922697</v>
      </c>
      <c r="E135" s="169"/>
    </row>
    <row r="136" spans="1:5" x14ac:dyDescent="0.25">
      <c r="A136" s="181" t="s">
        <v>646</v>
      </c>
      <c r="B136" s="181" t="s">
        <v>647</v>
      </c>
      <c r="C136" s="166">
        <f t="shared" si="2"/>
        <v>5185.2012882447661</v>
      </c>
      <c r="D136" s="12">
        <v>3888.9009661835748</v>
      </c>
      <c r="E136" s="169"/>
    </row>
    <row r="137" spans="1:5" x14ac:dyDescent="0.25">
      <c r="A137" s="181" t="s">
        <v>648</v>
      </c>
      <c r="B137" s="181" t="s">
        <v>649</v>
      </c>
      <c r="C137" s="166">
        <f t="shared" si="2"/>
        <v>1430.5797101449273</v>
      </c>
      <c r="D137" s="12">
        <v>1072.9347826086955</v>
      </c>
      <c r="E137" s="169"/>
    </row>
    <row r="138" spans="1:5" x14ac:dyDescent="0.25">
      <c r="A138" s="181" t="s">
        <v>650</v>
      </c>
      <c r="B138" s="181" t="s">
        <v>651</v>
      </c>
      <c r="C138" s="166">
        <f t="shared" si="2"/>
        <v>1473.478260869565</v>
      </c>
      <c r="D138" s="12">
        <v>1105.1086956521738</v>
      </c>
      <c r="E138" s="169"/>
    </row>
    <row r="139" spans="1:5" x14ac:dyDescent="0.25">
      <c r="A139" s="181" t="s">
        <v>652</v>
      </c>
      <c r="B139" s="181" t="s">
        <v>653</v>
      </c>
      <c r="C139" s="166">
        <f t="shared" si="2"/>
        <v>513.28502415458934</v>
      </c>
      <c r="D139" s="12">
        <v>384.963768115942</v>
      </c>
      <c r="E139" s="169"/>
    </row>
    <row r="140" spans="1:5" x14ac:dyDescent="0.25">
      <c r="A140" s="181" t="s">
        <v>654</v>
      </c>
      <c r="B140" s="181" t="s">
        <v>655</v>
      </c>
      <c r="C140" s="166">
        <f t="shared" si="2"/>
        <v>1493.3333333333333</v>
      </c>
      <c r="D140" s="12">
        <v>1120</v>
      </c>
      <c r="E140" s="169"/>
    </row>
    <row r="141" spans="1:5" x14ac:dyDescent="0.25">
      <c r="A141" s="181" t="s">
        <v>656</v>
      </c>
      <c r="B141" s="181" t="s">
        <v>657</v>
      </c>
      <c r="C141" s="166">
        <f t="shared" si="2"/>
        <v>834.07407407407402</v>
      </c>
      <c r="D141" s="12">
        <v>625.55555555555554</v>
      </c>
      <c r="E141" s="169"/>
    </row>
    <row r="142" spans="1:5" x14ac:dyDescent="0.25">
      <c r="A142" s="181" t="s">
        <v>658</v>
      </c>
      <c r="B142" s="181" t="s">
        <v>659</v>
      </c>
      <c r="C142" s="166">
        <f t="shared" si="2"/>
        <v>1723.011272141707</v>
      </c>
      <c r="D142" s="12">
        <v>1292.2584541062802</v>
      </c>
      <c r="E142" s="169"/>
    </row>
    <row r="143" spans="1:5" x14ac:dyDescent="0.25">
      <c r="A143" s="181" t="s">
        <v>660</v>
      </c>
      <c r="B143" s="181" t="s">
        <v>661</v>
      </c>
      <c r="C143" s="166">
        <f t="shared" si="2"/>
        <v>102.78582930756842</v>
      </c>
      <c r="D143" s="12">
        <v>77.089371980676319</v>
      </c>
      <c r="E143" s="169"/>
    </row>
    <row r="144" spans="1:5" x14ac:dyDescent="0.25">
      <c r="A144" s="181" t="s">
        <v>662</v>
      </c>
      <c r="B144" s="181" t="s">
        <v>663</v>
      </c>
      <c r="C144" s="166">
        <f t="shared" si="2"/>
        <v>732.44766505636073</v>
      </c>
      <c r="D144" s="12">
        <v>549.33574879227058</v>
      </c>
      <c r="E144" s="169"/>
    </row>
    <row r="145" spans="1:5" x14ac:dyDescent="0.25">
      <c r="A145" s="181" t="s">
        <v>664</v>
      </c>
      <c r="B145" s="181" t="s">
        <v>665</v>
      </c>
      <c r="C145" s="166">
        <f t="shared" si="2"/>
        <v>135.00805152979066</v>
      </c>
      <c r="D145" s="12">
        <v>101.256038647343</v>
      </c>
      <c r="E145" s="169"/>
    </row>
    <row r="146" spans="1:5" x14ac:dyDescent="0.25">
      <c r="A146" s="181" t="s">
        <v>666</v>
      </c>
      <c r="B146" s="181" t="s">
        <v>667</v>
      </c>
      <c r="C146" s="166">
        <f t="shared" si="2"/>
        <v>1093.4460547504025</v>
      </c>
      <c r="D146" s="12">
        <v>820.0845410628018</v>
      </c>
      <c r="E146" s="169"/>
    </row>
    <row r="147" spans="1:5" x14ac:dyDescent="0.25">
      <c r="A147" s="181" t="s">
        <v>668</v>
      </c>
      <c r="B147" s="181" t="s">
        <v>669</v>
      </c>
      <c r="C147" s="166">
        <f t="shared" si="2"/>
        <v>3457.5040257648957</v>
      </c>
      <c r="D147" s="12">
        <v>2593.1280193236717</v>
      </c>
      <c r="E147" s="169"/>
    </row>
    <row r="148" spans="1:5" x14ac:dyDescent="0.25">
      <c r="A148" s="181" t="s">
        <v>670</v>
      </c>
      <c r="B148" s="181" t="s">
        <v>671</v>
      </c>
      <c r="C148" s="166">
        <f t="shared" si="2"/>
        <v>1627.2302737520129</v>
      </c>
      <c r="D148" s="12">
        <v>1220.4227053140096</v>
      </c>
      <c r="E148" s="169"/>
    </row>
    <row r="149" spans="1:5" x14ac:dyDescent="0.25">
      <c r="A149" s="181" t="s">
        <v>672</v>
      </c>
      <c r="B149" s="181" t="s">
        <v>673</v>
      </c>
      <c r="C149" s="166">
        <f t="shared" si="2"/>
        <v>117.82608695652173</v>
      </c>
      <c r="D149" s="12">
        <v>88.369565217391298</v>
      </c>
      <c r="E149" s="169"/>
    </row>
    <row r="150" spans="1:5" x14ac:dyDescent="0.25">
      <c r="A150" s="181" t="s">
        <v>674</v>
      </c>
      <c r="B150" s="181" t="s">
        <v>675</v>
      </c>
      <c r="C150" s="166">
        <f t="shared" si="2"/>
        <v>454.84702093397738</v>
      </c>
      <c r="D150" s="12">
        <v>341.13526570048305</v>
      </c>
      <c r="E150" s="169"/>
    </row>
    <row r="151" spans="1:5" x14ac:dyDescent="0.25">
      <c r="A151" s="181" t="s">
        <v>676</v>
      </c>
      <c r="B151" s="181" t="s">
        <v>677</v>
      </c>
      <c r="C151" s="166">
        <f t="shared" si="2"/>
        <v>2263.5426731078901</v>
      </c>
      <c r="D151" s="12">
        <v>1697.6570048309177</v>
      </c>
      <c r="E151" s="169"/>
    </row>
    <row r="152" spans="1:5" x14ac:dyDescent="0.25">
      <c r="A152" s="181" t="s">
        <v>678</v>
      </c>
      <c r="B152" s="181" t="s">
        <v>679</v>
      </c>
      <c r="C152" s="166">
        <f t="shared" si="2"/>
        <v>708.32528180354268</v>
      </c>
      <c r="D152" s="12">
        <v>531.24396135265704</v>
      </c>
      <c r="E152" s="169"/>
    </row>
    <row r="153" spans="1:5" x14ac:dyDescent="0.25">
      <c r="A153" s="181" t="s">
        <v>680</v>
      </c>
      <c r="B153" s="181" t="s">
        <v>681</v>
      </c>
      <c r="C153" s="166">
        <f t="shared" si="2"/>
        <v>468.67954911433179</v>
      </c>
      <c r="D153" s="12">
        <v>351.50966183574883</v>
      </c>
      <c r="E153" s="169"/>
    </row>
    <row r="154" spans="1:5" x14ac:dyDescent="0.25">
      <c r="A154" s="181" t="s">
        <v>682</v>
      </c>
      <c r="B154" s="181" t="s">
        <v>683</v>
      </c>
      <c r="C154" s="166">
        <f t="shared" si="2"/>
        <v>5024.1545893719804</v>
      </c>
      <c r="D154" s="12">
        <v>3768.1159420289855</v>
      </c>
      <c r="E154" s="169"/>
    </row>
    <row r="155" spans="1:5" x14ac:dyDescent="0.25">
      <c r="A155" s="181" t="s">
        <v>684</v>
      </c>
      <c r="B155" s="181" t="s">
        <v>685</v>
      </c>
      <c r="C155" s="166">
        <f t="shared" si="2"/>
        <v>445.21739130434781</v>
      </c>
      <c r="D155" s="12">
        <v>333.91304347826087</v>
      </c>
      <c r="E155" s="169"/>
    </row>
    <row r="156" spans="1:5" x14ac:dyDescent="0.25">
      <c r="A156" s="181" t="s">
        <v>686</v>
      </c>
      <c r="B156" s="181" t="s">
        <v>687</v>
      </c>
      <c r="C156" s="166">
        <f t="shared" si="2"/>
        <v>268.14814814814815</v>
      </c>
      <c r="D156" s="12">
        <v>201.11111111111111</v>
      </c>
      <c r="E156" s="169"/>
    </row>
    <row r="157" spans="1:5" x14ac:dyDescent="0.25">
      <c r="A157" s="181" t="s">
        <v>688</v>
      </c>
      <c r="B157" s="181" t="s">
        <v>689</v>
      </c>
      <c r="C157" s="166">
        <f t="shared" si="2"/>
        <v>598.50241545893721</v>
      </c>
      <c r="D157" s="12">
        <v>448.87681159420288</v>
      </c>
      <c r="E157" s="169"/>
    </row>
    <row r="158" spans="1:5" x14ac:dyDescent="0.25">
      <c r="A158" s="181" t="s">
        <v>690</v>
      </c>
      <c r="B158" s="181" t="s">
        <v>691</v>
      </c>
      <c r="C158" s="166">
        <f t="shared" si="2"/>
        <v>408.66344605475041</v>
      </c>
      <c r="D158" s="12">
        <v>306.49758454106279</v>
      </c>
      <c r="E158" s="169"/>
    </row>
    <row r="159" spans="1:5" x14ac:dyDescent="0.25">
      <c r="A159" s="181" t="s">
        <v>692</v>
      </c>
      <c r="B159" s="181" t="s">
        <v>693</v>
      </c>
      <c r="C159" s="166">
        <f t="shared" si="2"/>
        <v>1698.0515297906602</v>
      </c>
      <c r="D159" s="12">
        <v>1273.5386473429951</v>
      </c>
      <c r="E159" s="169"/>
    </row>
    <row r="160" spans="1:5" x14ac:dyDescent="0.25">
      <c r="A160" s="181" t="s">
        <v>694</v>
      </c>
      <c r="B160" s="181" t="s">
        <v>695</v>
      </c>
      <c r="C160" s="166">
        <f t="shared" si="2"/>
        <v>1407.4879227053141</v>
      </c>
      <c r="D160" s="12">
        <v>1055.6159420289855</v>
      </c>
      <c r="E160" s="169"/>
    </row>
    <row r="161" spans="1:5" x14ac:dyDescent="0.25">
      <c r="A161" s="181" t="s">
        <v>696</v>
      </c>
      <c r="B161" s="181" t="s">
        <v>697</v>
      </c>
      <c r="C161" s="166">
        <f t="shared" si="2"/>
        <v>1122.1417069243155</v>
      </c>
      <c r="D161" s="12">
        <v>841.60628019323667</v>
      </c>
      <c r="E161" s="169"/>
    </row>
    <row r="162" spans="1:5" x14ac:dyDescent="0.25">
      <c r="A162" s="181" t="s">
        <v>698</v>
      </c>
      <c r="B162" s="181" t="s">
        <v>699</v>
      </c>
      <c r="C162" s="166">
        <f t="shared" si="2"/>
        <v>170.93397745571659</v>
      </c>
      <c r="D162" s="12">
        <v>128.20048309178745</v>
      </c>
      <c r="E162" s="169"/>
    </row>
    <row r="163" spans="1:5" x14ac:dyDescent="0.25">
      <c r="A163" s="181" t="s">
        <v>700</v>
      </c>
      <c r="B163" s="181" t="s">
        <v>701</v>
      </c>
      <c r="C163" s="166">
        <f t="shared" si="2"/>
        <v>73.220611916264076</v>
      </c>
      <c r="D163" s="12">
        <v>54.915458937198061</v>
      </c>
      <c r="E163" s="169"/>
    </row>
    <row r="164" spans="1:5" x14ac:dyDescent="0.25">
      <c r="A164" s="181" t="s">
        <v>702</v>
      </c>
      <c r="B164" s="181" t="s">
        <v>703</v>
      </c>
      <c r="C164" s="166">
        <f t="shared" si="2"/>
        <v>49.95169082125603</v>
      </c>
      <c r="D164" s="12">
        <v>37.463768115942024</v>
      </c>
      <c r="E164" s="169"/>
    </row>
    <row r="165" spans="1:5" x14ac:dyDescent="0.25">
      <c r="A165" s="181" t="s">
        <v>704</v>
      </c>
      <c r="B165" s="181" t="s">
        <v>705</v>
      </c>
      <c r="C165" s="166">
        <f t="shared" si="2"/>
        <v>15.394524959742354</v>
      </c>
      <c r="D165" s="12">
        <v>11.545893719806765</v>
      </c>
      <c r="E165" s="169"/>
    </row>
    <row r="166" spans="1:5" x14ac:dyDescent="0.25">
      <c r="A166" s="181" t="s">
        <v>706</v>
      </c>
      <c r="B166" s="181" t="s">
        <v>707</v>
      </c>
      <c r="C166" s="166">
        <f t="shared" si="2"/>
        <v>41.191626409017708</v>
      </c>
      <c r="D166" s="12">
        <v>30.893719806763279</v>
      </c>
      <c r="E166" s="169"/>
    </row>
    <row r="167" spans="1:5" x14ac:dyDescent="0.25">
      <c r="A167" s="181" t="s">
        <v>708</v>
      </c>
      <c r="B167" s="181" t="s">
        <v>709</v>
      </c>
      <c r="C167" s="166">
        <f t="shared" si="2"/>
        <v>58.45410628019323</v>
      </c>
      <c r="D167" s="12">
        <v>43.840579710144922</v>
      </c>
      <c r="E167" s="169"/>
    </row>
    <row r="168" spans="1:5" x14ac:dyDescent="0.25">
      <c r="A168" s="181" t="s">
        <v>710</v>
      </c>
      <c r="B168" s="181" t="s">
        <v>711</v>
      </c>
      <c r="C168" s="166">
        <f t="shared" si="2"/>
        <v>0.53140096618357491</v>
      </c>
      <c r="D168" s="12">
        <v>0.39855072463768115</v>
      </c>
      <c r="E168" s="169"/>
    </row>
    <row r="169" spans="1:5" x14ac:dyDescent="0.25">
      <c r="A169" s="181" t="s">
        <v>712</v>
      </c>
      <c r="B169" s="181" t="s">
        <v>713</v>
      </c>
      <c r="C169" s="166">
        <f t="shared" si="2"/>
        <v>24.34782608695652</v>
      </c>
      <c r="D169" s="12">
        <v>18.260869565217391</v>
      </c>
      <c r="E169" s="169"/>
    </row>
    <row r="170" spans="1:5" x14ac:dyDescent="0.25">
      <c r="A170" s="181" t="s">
        <v>714</v>
      </c>
      <c r="B170" s="181" t="s">
        <v>715</v>
      </c>
      <c r="C170" s="166">
        <f t="shared" si="2"/>
        <v>1.1433172302737518</v>
      </c>
      <c r="D170" s="12">
        <v>0.85748792270531382</v>
      </c>
      <c r="E170" s="169"/>
    </row>
    <row r="171" spans="1:5" x14ac:dyDescent="0.25">
      <c r="A171" s="181" t="s">
        <v>716</v>
      </c>
      <c r="B171" s="181" t="s">
        <v>717</v>
      </c>
      <c r="C171" s="166">
        <f t="shared" si="2"/>
        <v>12.946859903381641</v>
      </c>
      <c r="D171" s="12">
        <v>9.7101449275362306</v>
      </c>
      <c r="E171" s="169"/>
    </row>
    <row r="172" spans="1:5" x14ac:dyDescent="0.25">
      <c r="A172" s="181" t="s">
        <v>718</v>
      </c>
      <c r="B172" s="181" t="s">
        <v>719</v>
      </c>
      <c r="C172" s="166">
        <f t="shared" si="2"/>
        <v>121.90016103059581</v>
      </c>
      <c r="D172" s="12">
        <v>91.425120772946855</v>
      </c>
      <c r="E172" s="169"/>
    </row>
    <row r="173" spans="1:5" x14ac:dyDescent="0.25">
      <c r="A173" s="181" t="s">
        <v>720</v>
      </c>
      <c r="B173" s="181" t="s">
        <v>721</v>
      </c>
      <c r="C173" s="166">
        <f t="shared" si="2"/>
        <v>13.864734299516906</v>
      </c>
      <c r="D173" s="12">
        <v>10.39855072463768</v>
      </c>
      <c r="E173" s="169"/>
    </row>
    <row r="174" spans="1:5" x14ac:dyDescent="0.25">
      <c r="A174" s="181" t="s">
        <v>722</v>
      </c>
      <c r="B174" s="181" t="s">
        <v>723</v>
      </c>
      <c r="C174" s="166">
        <f t="shared" si="2"/>
        <v>4.3800322061191634</v>
      </c>
      <c r="D174" s="12">
        <v>3.2850241545893724</v>
      </c>
      <c r="E174" s="169"/>
    </row>
    <row r="175" spans="1:5" x14ac:dyDescent="0.25">
      <c r="A175" s="181" t="s">
        <v>724</v>
      </c>
      <c r="B175" s="181" t="s">
        <v>725</v>
      </c>
      <c r="C175" s="166">
        <f t="shared" si="2"/>
        <v>4.331723027375201</v>
      </c>
      <c r="D175" s="12">
        <v>3.2487922705314007</v>
      </c>
      <c r="E175" s="169"/>
    </row>
    <row r="176" spans="1:5" x14ac:dyDescent="0.25">
      <c r="A176" s="181" t="s">
        <v>726</v>
      </c>
      <c r="B176" s="181" t="s">
        <v>727</v>
      </c>
      <c r="C176" s="166">
        <f t="shared" si="2"/>
        <v>110.91787439613525</v>
      </c>
      <c r="D176" s="12">
        <v>83.188405797101439</v>
      </c>
      <c r="E176" s="169"/>
    </row>
    <row r="177" spans="1:5" x14ac:dyDescent="0.25">
      <c r="A177" s="181" t="s">
        <v>728</v>
      </c>
      <c r="B177" s="181" t="s">
        <v>729</v>
      </c>
      <c r="C177" s="166">
        <f t="shared" si="2"/>
        <v>96.553945249597419</v>
      </c>
      <c r="D177" s="12">
        <v>72.415458937198068</v>
      </c>
      <c r="E177" s="169"/>
    </row>
    <row r="178" spans="1:5" x14ac:dyDescent="0.25">
      <c r="A178" s="181" t="s">
        <v>730</v>
      </c>
      <c r="B178" s="181" t="s">
        <v>731</v>
      </c>
      <c r="C178" s="166">
        <f t="shared" si="2"/>
        <v>126.45732689210949</v>
      </c>
      <c r="D178" s="12">
        <v>94.842995169082116</v>
      </c>
      <c r="E178" s="169"/>
    </row>
    <row r="179" spans="1:5" x14ac:dyDescent="0.25">
      <c r="A179" s="181" t="s">
        <v>732</v>
      </c>
      <c r="B179" s="181" t="s">
        <v>733</v>
      </c>
      <c r="C179" s="166">
        <f t="shared" si="2"/>
        <v>1814.1223832528178</v>
      </c>
      <c r="D179" s="12">
        <v>1360.5917874396134</v>
      </c>
      <c r="E179" s="169"/>
    </row>
    <row r="180" spans="1:5" x14ac:dyDescent="0.25">
      <c r="A180" s="181" t="s">
        <v>734</v>
      </c>
      <c r="B180" s="181" t="s">
        <v>735</v>
      </c>
      <c r="C180" s="166">
        <f t="shared" si="2"/>
        <v>136.1352657004831</v>
      </c>
      <c r="D180" s="12">
        <v>102.10144927536233</v>
      </c>
      <c r="E180" s="169"/>
    </row>
    <row r="181" spans="1:5" x14ac:dyDescent="0.25">
      <c r="A181" s="181" t="s">
        <v>736</v>
      </c>
      <c r="B181" s="181" t="s">
        <v>737</v>
      </c>
      <c r="C181" s="166">
        <f t="shared" si="2"/>
        <v>1271.0789049919485</v>
      </c>
      <c r="D181" s="12">
        <v>953.30917874396141</v>
      </c>
      <c r="E181" s="169"/>
    </row>
    <row r="182" spans="1:5" x14ac:dyDescent="0.25">
      <c r="A182" s="181" t="s">
        <v>738</v>
      </c>
      <c r="B182" s="181" t="s">
        <v>739</v>
      </c>
      <c r="C182" s="166">
        <f t="shared" si="2"/>
        <v>2791.8679549114331</v>
      </c>
      <c r="D182" s="12">
        <v>2093.9009661835748</v>
      </c>
      <c r="E182" s="169"/>
    </row>
    <row r="183" spans="1:5" x14ac:dyDescent="0.25">
      <c r="A183" s="181" t="s">
        <v>740</v>
      </c>
      <c r="B183" s="181" t="s">
        <v>741</v>
      </c>
      <c r="C183" s="166">
        <f t="shared" si="2"/>
        <v>1838.7922705314011</v>
      </c>
      <c r="D183" s="12">
        <v>1379.0942028985507</v>
      </c>
      <c r="E183" s="169"/>
    </row>
    <row r="184" spans="1:5" x14ac:dyDescent="0.25">
      <c r="A184" s="181" t="s">
        <v>742</v>
      </c>
      <c r="B184" s="181" t="s">
        <v>743</v>
      </c>
      <c r="C184" s="166">
        <f t="shared" si="2"/>
        <v>4539.9194847020926</v>
      </c>
      <c r="D184" s="12">
        <v>3404.9396135265697</v>
      </c>
      <c r="E184" s="169"/>
    </row>
    <row r="185" spans="1:5" x14ac:dyDescent="0.25">
      <c r="A185" s="181" t="s">
        <v>744</v>
      </c>
      <c r="B185" s="181" t="s">
        <v>745</v>
      </c>
      <c r="C185" s="166">
        <f t="shared" si="2"/>
        <v>3867.9549114331717</v>
      </c>
      <c r="D185" s="12">
        <v>2900.9661835748789</v>
      </c>
      <c r="E185" s="169"/>
    </row>
    <row r="186" spans="1:5" x14ac:dyDescent="0.25">
      <c r="A186" s="181" t="s">
        <v>746</v>
      </c>
      <c r="B186" s="181" t="s">
        <v>747</v>
      </c>
      <c r="C186" s="166">
        <f t="shared" si="2"/>
        <v>149.11433172302736</v>
      </c>
      <c r="D186" s="12">
        <v>111.83574879227052</v>
      </c>
      <c r="E186" s="169"/>
    </row>
    <row r="187" spans="1:5" x14ac:dyDescent="0.25">
      <c r="A187" s="181" t="s">
        <v>748</v>
      </c>
      <c r="B187" s="181" t="s">
        <v>749</v>
      </c>
      <c r="C187" s="166">
        <f t="shared" si="2"/>
        <v>44.927536231884055</v>
      </c>
      <c r="D187" s="12">
        <v>33.695652173913039</v>
      </c>
      <c r="E187" s="169"/>
    </row>
    <row r="188" spans="1:5" x14ac:dyDescent="0.25">
      <c r="A188" s="181" t="s">
        <v>750</v>
      </c>
      <c r="B188" s="181" t="s">
        <v>751</v>
      </c>
      <c r="C188" s="166">
        <f t="shared" si="2"/>
        <v>16.199677938808374</v>
      </c>
      <c r="D188" s="12">
        <v>12.14975845410628</v>
      </c>
      <c r="E188" s="169"/>
    </row>
    <row r="189" spans="1:5" x14ac:dyDescent="0.25">
      <c r="A189" s="181" t="s">
        <v>752</v>
      </c>
      <c r="B189" s="181" t="s">
        <v>753</v>
      </c>
      <c r="C189" s="166">
        <f t="shared" si="2"/>
        <v>143.01127214170691</v>
      </c>
      <c r="D189" s="12">
        <v>107.25845410628018</v>
      </c>
      <c r="E189" s="169"/>
    </row>
    <row r="190" spans="1:5" x14ac:dyDescent="0.25">
      <c r="A190" s="181" t="s">
        <v>754</v>
      </c>
      <c r="B190" s="181" t="s">
        <v>755</v>
      </c>
      <c r="C190" s="166">
        <f t="shared" si="2"/>
        <v>51.884057971014492</v>
      </c>
      <c r="D190" s="12">
        <v>38.913043478260867</v>
      </c>
      <c r="E190" s="169"/>
    </row>
    <row r="191" spans="1:5" x14ac:dyDescent="0.25">
      <c r="A191" s="181" t="s">
        <v>756</v>
      </c>
      <c r="B191" s="181" t="s">
        <v>757</v>
      </c>
      <c r="C191" s="166">
        <f t="shared" si="2"/>
        <v>63.961352657004824</v>
      </c>
      <c r="D191" s="12">
        <v>47.971014492753618</v>
      </c>
      <c r="E191" s="169"/>
    </row>
    <row r="192" spans="1:5" x14ac:dyDescent="0.25">
      <c r="A192" s="181" t="s">
        <v>758</v>
      </c>
      <c r="B192" s="181" t="s">
        <v>759</v>
      </c>
      <c r="C192" s="166">
        <f t="shared" si="2"/>
        <v>80.193236714975839</v>
      </c>
      <c r="D192" s="12">
        <v>60.144927536231876</v>
      </c>
      <c r="E192" s="169"/>
    </row>
    <row r="193" spans="1:5" x14ac:dyDescent="0.25">
      <c r="A193" s="181" t="s">
        <v>760</v>
      </c>
      <c r="B193" s="181" t="s">
        <v>761</v>
      </c>
      <c r="C193" s="166">
        <f t="shared" si="2"/>
        <v>128.32528180354265</v>
      </c>
      <c r="D193" s="12">
        <v>96.243961352656996</v>
      </c>
      <c r="E193" s="169"/>
    </row>
    <row r="194" spans="1:5" x14ac:dyDescent="0.25">
      <c r="A194" s="181" t="s">
        <v>762</v>
      </c>
      <c r="B194" s="181" t="s">
        <v>763</v>
      </c>
      <c r="C194" s="166">
        <f t="shared" ref="C194:C257" si="3">D194/0.75</f>
        <v>5.2979066022544279</v>
      </c>
      <c r="D194" s="12">
        <v>3.9734299516908207</v>
      </c>
      <c r="E194" s="169"/>
    </row>
    <row r="195" spans="1:5" x14ac:dyDescent="0.25">
      <c r="A195" s="181" t="s">
        <v>764</v>
      </c>
      <c r="B195" s="181" t="s">
        <v>765</v>
      </c>
      <c r="C195" s="166">
        <f t="shared" si="3"/>
        <v>27.455716586151372</v>
      </c>
      <c r="D195" s="12">
        <v>20.59178743961353</v>
      </c>
      <c r="E195" s="169"/>
    </row>
    <row r="196" spans="1:5" x14ac:dyDescent="0.25">
      <c r="A196" s="181" t="s">
        <v>766</v>
      </c>
      <c r="B196" s="181" t="s">
        <v>767</v>
      </c>
      <c r="C196" s="166">
        <f t="shared" si="3"/>
        <v>18.164251207729468</v>
      </c>
      <c r="D196" s="12">
        <v>13.6231884057971</v>
      </c>
      <c r="E196" s="169"/>
    </row>
    <row r="197" spans="1:5" x14ac:dyDescent="0.25">
      <c r="A197" s="181" t="s">
        <v>768</v>
      </c>
      <c r="B197" s="181" t="s">
        <v>769</v>
      </c>
      <c r="C197" s="166">
        <f t="shared" si="3"/>
        <v>21.674718196457324</v>
      </c>
      <c r="D197" s="12">
        <v>16.256038647342994</v>
      </c>
      <c r="E197" s="169"/>
    </row>
    <row r="198" spans="1:5" x14ac:dyDescent="0.25">
      <c r="A198" s="181" t="s">
        <v>770</v>
      </c>
      <c r="B198" s="181" t="s">
        <v>771</v>
      </c>
      <c r="C198" s="166">
        <f t="shared" si="3"/>
        <v>76.328502415458942</v>
      </c>
      <c r="D198" s="12">
        <v>57.246376811594203</v>
      </c>
      <c r="E198" s="169"/>
    </row>
    <row r="199" spans="1:5" x14ac:dyDescent="0.25">
      <c r="A199" s="181" t="s">
        <v>772</v>
      </c>
      <c r="B199" s="181" t="s">
        <v>773</v>
      </c>
      <c r="C199" s="166">
        <f t="shared" si="3"/>
        <v>173.33333333333334</v>
      </c>
      <c r="D199" s="12">
        <v>130</v>
      </c>
      <c r="E199" s="169"/>
    </row>
    <row r="200" spans="1:5" x14ac:dyDescent="0.25">
      <c r="A200" s="181" t="s">
        <v>774</v>
      </c>
      <c r="B200" s="181" t="s">
        <v>775</v>
      </c>
      <c r="C200" s="166">
        <f t="shared" si="3"/>
        <v>2.8502415458937196</v>
      </c>
      <c r="D200" s="12">
        <v>2.1376811594202896</v>
      </c>
      <c r="E200" s="169"/>
    </row>
    <row r="201" spans="1:5" x14ac:dyDescent="0.25">
      <c r="A201" s="181" t="s">
        <v>776</v>
      </c>
      <c r="B201" s="181" t="s">
        <v>777</v>
      </c>
      <c r="C201" s="166">
        <f t="shared" si="3"/>
        <v>440.62801932367148</v>
      </c>
      <c r="D201" s="12">
        <v>330.47101449275362</v>
      </c>
      <c r="E201" s="169"/>
    </row>
    <row r="202" spans="1:5" x14ac:dyDescent="0.25">
      <c r="A202" s="181" t="s">
        <v>778</v>
      </c>
      <c r="B202" s="181" t="s">
        <v>779</v>
      </c>
      <c r="C202" s="166">
        <f t="shared" si="3"/>
        <v>297.03703703703701</v>
      </c>
      <c r="D202" s="12">
        <v>222.77777777777777</v>
      </c>
      <c r="E202" s="169"/>
    </row>
    <row r="203" spans="1:5" x14ac:dyDescent="0.25">
      <c r="A203" s="181" t="s">
        <v>780</v>
      </c>
      <c r="B203" s="181" t="s">
        <v>781</v>
      </c>
      <c r="C203" s="166">
        <f t="shared" si="3"/>
        <v>300.53140096618353</v>
      </c>
      <c r="D203" s="12">
        <v>225.39855072463766</v>
      </c>
      <c r="E203" s="169"/>
    </row>
    <row r="204" spans="1:5" x14ac:dyDescent="0.25">
      <c r="A204" s="181" t="s">
        <v>782</v>
      </c>
      <c r="B204" s="181" t="s">
        <v>783</v>
      </c>
      <c r="C204" s="166">
        <f t="shared" si="3"/>
        <v>2.0128824476650564</v>
      </c>
      <c r="D204" s="12">
        <v>1.5096618357487923</v>
      </c>
      <c r="E204" s="169"/>
    </row>
    <row r="205" spans="1:5" x14ac:dyDescent="0.25">
      <c r="A205" s="181" t="s">
        <v>784</v>
      </c>
      <c r="B205" s="181" t="s">
        <v>785</v>
      </c>
      <c r="C205" s="166">
        <f t="shared" si="3"/>
        <v>44.315619967793879</v>
      </c>
      <c r="D205" s="12">
        <v>33.236714975845409</v>
      </c>
      <c r="E205" s="169"/>
    </row>
    <row r="206" spans="1:5" x14ac:dyDescent="0.25">
      <c r="A206" s="181" t="s">
        <v>786</v>
      </c>
      <c r="B206" s="181" t="s">
        <v>787</v>
      </c>
      <c r="C206" s="166">
        <f t="shared" si="3"/>
        <v>152.81803542673109</v>
      </c>
      <c r="D206" s="12">
        <v>114.61352657004831</v>
      </c>
      <c r="E206" s="169"/>
    </row>
    <row r="207" spans="1:5" x14ac:dyDescent="0.25">
      <c r="A207" s="181" t="s">
        <v>788</v>
      </c>
      <c r="B207" s="181" t="s">
        <v>789</v>
      </c>
      <c r="C207" s="166">
        <f t="shared" si="3"/>
        <v>696.34460547504023</v>
      </c>
      <c r="D207" s="12">
        <v>522.25845410628017</v>
      </c>
      <c r="E207" s="169"/>
    </row>
    <row r="208" spans="1:5" x14ac:dyDescent="0.25">
      <c r="A208" s="181" t="s">
        <v>790</v>
      </c>
      <c r="B208" s="181" t="s">
        <v>791</v>
      </c>
      <c r="C208" s="166">
        <f t="shared" si="3"/>
        <v>113.0756843800322</v>
      </c>
      <c r="D208" s="12">
        <v>84.806763285024147</v>
      </c>
      <c r="E208" s="169"/>
    </row>
    <row r="209" spans="1:5" x14ac:dyDescent="0.25">
      <c r="A209" s="181" t="s">
        <v>792</v>
      </c>
      <c r="B209" s="181" t="s">
        <v>793</v>
      </c>
      <c r="C209" s="166">
        <f t="shared" si="3"/>
        <v>144.62157809983896</v>
      </c>
      <c r="D209" s="12">
        <v>108.46618357487921</v>
      </c>
      <c r="E209" s="169"/>
    </row>
    <row r="210" spans="1:5" x14ac:dyDescent="0.25">
      <c r="A210" s="181" t="s">
        <v>794</v>
      </c>
      <c r="B210" s="181" t="s">
        <v>795</v>
      </c>
      <c r="C210" s="166">
        <f t="shared" si="3"/>
        <v>270.08051529790657</v>
      </c>
      <c r="D210" s="12">
        <v>202.56038647342993</v>
      </c>
      <c r="E210" s="169"/>
    </row>
    <row r="211" spans="1:5" x14ac:dyDescent="0.25">
      <c r="A211" s="181" t="s">
        <v>796</v>
      </c>
      <c r="B211" s="181" t="s">
        <v>797</v>
      </c>
      <c r="C211" s="166">
        <f t="shared" si="3"/>
        <v>19.468599033816421</v>
      </c>
      <c r="D211" s="12">
        <v>14.601449275362317</v>
      </c>
      <c r="E211" s="169"/>
    </row>
    <row r="212" spans="1:5" x14ac:dyDescent="0.25">
      <c r="A212" s="181" t="s">
        <v>798</v>
      </c>
      <c r="B212" s="181" t="s">
        <v>799</v>
      </c>
      <c r="C212" s="166">
        <f t="shared" si="3"/>
        <v>8.0837359098228649</v>
      </c>
      <c r="D212" s="12">
        <v>6.0628019323671483</v>
      </c>
      <c r="E212" s="169"/>
    </row>
    <row r="213" spans="1:5" x14ac:dyDescent="0.25">
      <c r="A213" s="181" t="s">
        <v>800</v>
      </c>
      <c r="B213" s="181" t="s">
        <v>801</v>
      </c>
      <c r="C213" s="166">
        <f t="shared" si="3"/>
        <v>9.967793880837359</v>
      </c>
      <c r="D213" s="12">
        <v>7.4758454106280192</v>
      </c>
      <c r="E213" s="169"/>
    </row>
    <row r="214" spans="1:5" x14ac:dyDescent="0.25">
      <c r="A214" s="181" t="s">
        <v>802</v>
      </c>
      <c r="B214" s="181" t="s">
        <v>803</v>
      </c>
      <c r="C214" s="166">
        <f t="shared" si="3"/>
        <v>3331.8518518518517</v>
      </c>
      <c r="D214" s="12">
        <v>2498.8888888888887</v>
      </c>
      <c r="E214" s="169"/>
    </row>
    <row r="215" spans="1:5" x14ac:dyDescent="0.25">
      <c r="A215" s="181" t="s">
        <v>804</v>
      </c>
      <c r="B215" s="181" t="s">
        <v>805</v>
      </c>
      <c r="C215" s="166">
        <f t="shared" si="3"/>
        <v>1426.4573268921094</v>
      </c>
      <c r="D215" s="12">
        <v>1069.8429951690821</v>
      </c>
      <c r="E215" s="169"/>
    </row>
    <row r="216" spans="1:5" x14ac:dyDescent="0.25">
      <c r="A216" s="181" t="s">
        <v>806</v>
      </c>
      <c r="B216" s="181" t="s">
        <v>807</v>
      </c>
      <c r="C216" s="166">
        <f t="shared" si="3"/>
        <v>110.4186795491143</v>
      </c>
      <c r="D216" s="12">
        <v>82.814009661835726</v>
      </c>
      <c r="E216" s="169"/>
    </row>
    <row r="217" spans="1:5" x14ac:dyDescent="0.25">
      <c r="A217" s="181" t="s">
        <v>808</v>
      </c>
      <c r="B217" s="181" t="s">
        <v>809</v>
      </c>
      <c r="C217" s="166">
        <f t="shared" si="3"/>
        <v>114.49275362318838</v>
      </c>
      <c r="D217" s="12">
        <v>85.869565217391283</v>
      </c>
      <c r="E217" s="169"/>
    </row>
    <row r="218" spans="1:5" x14ac:dyDescent="0.25">
      <c r="A218" s="181" t="s">
        <v>810</v>
      </c>
      <c r="B218" s="181" t="s">
        <v>811</v>
      </c>
      <c r="C218" s="166">
        <f t="shared" si="3"/>
        <v>33.446054750402574</v>
      </c>
      <c r="D218" s="12">
        <v>25.084541062801932</v>
      </c>
      <c r="E218" s="169"/>
    </row>
    <row r="219" spans="1:5" x14ac:dyDescent="0.25">
      <c r="A219" s="181" t="s">
        <v>812</v>
      </c>
      <c r="B219" s="181" t="s">
        <v>813</v>
      </c>
      <c r="C219" s="166">
        <f t="shared" si="3"/>
        <v>23.607085346215783</v>
      </c>
      <c r="D219" s="12">
        <v>17.705314009661837</v>
      </c>
      <c r="E219" s="169"/>
    </row>
    <row r="220" spans="1:5" x14ac:dyDescent="0.25">
      <c r="A220" s="181" t="s">
        <v>814</v>
      </c>
      <c r="B220" s="181" t="s">
        <v>815</v>
      </c>
      <c r="C220" s="166">
        <f t="shared" si="3"/>
        <v>283.17230273752006</v>
      </c>
      <c r="D220" s="12">
        <v>212.37922705314006</v>
      </c>
      <c r="E220" s="169"/>
    </row>
    <row r="221" spans="1:5" x14ac:dyDescent="0.25">
      <c r="A221" s="181" t="s">
        <v>816</v>
      </c>
      <c r="B221" s="181" t="s">
        <v>817</v>
      </c>
      <c r="C221" s="166">
        <f t="shared" si="3"/>
        <v>26.988727858293078</v>
      </c>
      <c r="D221" s="12">
        <v>20.24154589371981</v>
      </c>
      <c r="E221" s="169"/>
    </row>
    <row r="222" spans="1:5" x14ac:dyDescent="0.25">
      <c r="A222" s="181" t="s">
        <v>818</v>
      </c>
      <c r="B222" s="181" t="s">
        <v>819</v>
      </c>
      <c r="C222" s="166">
        <f t="shared" si="3"/>
        <v>74.363929146537842</v>
      </c>
      <c r="D222" s="12">
        <v>55.772946859903378</v>
      </c>
      <c r="E222" s="169"/>
    </row>
    <row r="223" spans="1:5" x14ac:dyDescent="0.25">
      <c r="A223" s="181" t="s">
        <v>820</v>
      </c>
      <c r="B223" s="181" t="s">
        <v>821</v>
      </c>
      <c r="C223" s="166">
        <f t="shared" si="3"/>
        <v>21.44927536231884</v>
      </c>
      <c r="D223" s="12">
        <v>16.086956521739129</v>
      </c>
      <c r="E223" s="169"/>
    </row>
    <row r="224" spans="1:5" x14ac:dyDescent="0.25">
      <c r="A224" s="181" t="s">
        <v>822</v>
      </c>
      <c r="B224" s="181" t="s">
        <v>823</v>
      </c>
      <c r="C224" s="166">
        <f t="shared" si="3"/>
        <v>10.080515297906601</v>
      </c>
      <c r="D224" s="12">
        <v>7.5603864734299506</v>
      </c>
      <c r="E224" s="169"/>
    </row>
    <row r="225" spans="1:5" x14ac:dyDescent="0.25">
      <c r="A225" s="181" t="s">
        <v>824</v>
      </c>
      <c r="B225" s="181" t="s">
        <v>825</v>
      </c>
      <c r="C225" s="166">
        <f t="shared" si="3"/>
        <v>15.780998389694041</v>
      </c>
      <c r="D225" s="12">
        <v>11.835748792270531</v>
      </c>
      <c r="E225" s="169"/>
    </row>
    <row r="226" spans="1:5" x14ac:dyDescent="0.25">
      <c r="A226" s="181" t="s">
        <v>826</v>
      </c>
      <c r="B226" s="181" t="s">
        <v>827</v>
      </c>
      <c r="C226" s="166">
        <f t="shared" si="3"/>
        <v>23.091787439613526</v>
      </c>
      <c r="D226" s="12">
        <v>17.318840579710145</v>
      </c>
      <c r="E226" s="169"/>
    </row>
    <row r="227" spans="1:5" x14ac:dyDescent="0.25">
      <c r="A227" s="181" t="s">
        <v>828</v>
      </c>
      <c r="B227" s="181" t="s">
        <v>829</v>
      </c>
      <c r="C227" s="166">
        <f t="shared" si="3"/>
        <v>22.962962962962962</v>
      </c>
      <c r="D227" s="12">
        <v>17.222222222222221</v>
      </c>
      <c r="E227" s="169"/>
    </row>
    <row r="228" spans="1:5" x14ac:dyDescent="0.25">
      <c r="A228" s="181" t="s">
        <v>830</v>
      </c>
      <c r="B228" s="181" t="s">
        <v>831</v>
      </c>
      <c r="C228" s="166">
        <f t="shared" si="3"/>
        <v>21.755233494363925</v>
      </c>
      <c r="D228" s="12">
        <v>16.316425120772944</v>
      </c>
      <c r="E228" s="169"/>
    </row>
    <row r="229" spans="1:5" x14ac:dyDescent="0.25">
      <c r="A229" s="181" t="s">
        <v>832</v>
      </c>
      <c r="B229" s="181" t="s">
        <v>833</v>
      </c>
      <c r="C229" s="166">
        <f t="shared" si="3"/>
        <v>4.0096618357487923</v>
      </c>
      <c r="D229" s="12">
        <v>3.0072463768115942</v>
      </c>
      <c r="E229" s="169"/>
    </row>
    <row r="230" spans="1:5" x14ac:dyDescent="0.25">
      <c r="A230" s="181" t="s">
        <v>834</v>
      </c>
      <c r="B230" s="181" t="s">
        <v>835</v>
      </c>
      <c r="C230" s="166">
        <f t="shared" si="3"/>
        <v>16.280193236714975</v>
      </c>
      <c r="D230" s="12">
        <v>12.210144927536231</v>
      </c>
      <c r="E230" s="169"/>
    </row>
    <row r="231" spans="1:5" x14ac:dyDescent="0.25">
      <c r="A231" s="181" t="s">
        <v>836</v>
      </c>
      <c r="B231" s="181" t="s">
        <v>837</v>
      </c>
      <c r="C231" s="166">
        <f t="shared" si="3"/>
        <v>12.061191626409014</v>
      </c>
      <c r="D231" s="12">
        <v>9.0458937198067613</v>
      </c>
      <c r="E231" s="169"/>
    </row>
    <row r="232" spans="1:5" x14ac:dyDescent="0.25">
      <c r="A232" s="181" t="s">
        <v>838</v>
      </c>
      <c r="B232" s="181" t="s">
        <v>839</v>
      </c>
      <c r="C232" s="166">
        <f t="shared" si="3"/>
        <v>14.18679549114332</v>
      </c>
      <c r="D232" s="12">
        <v>10.640096618357489</v>
      </c>
      <c r="E232" s="169"/>
    </row>
    <row r="233" spans="1:5" x14ac:dyDescent="0.25">
      <c r="A233" s="181" t="s">
        <v>840</v>
      </c>
      <c r="B233" s="181" t="s">
        <v>841</v>
      </c>
      <c r="C233" s="166">
        <f t="shared" si="3"/>
        <v>10.547504025764894</v>
      </c>
      <c r="D233" s="12">
        <v>7.9106280193236707</v>
      </c>
      <c r="E233" s="169"/>
    </row>
    <row r="234" spans="1:5" x14ac:dyDescent="0.25">
      <c r="A234" s="181" t="s">
        <v>842</v>
      </c>
      <c r="B234" s="181" t="s">
        <v>843</v>
      </c>
      <c r="C234" s="166">
        <f t="shared" si="3"/>
        <v>15.008051529790661</v>
      </c>
      <c r="D234" s="12">
        <v>11.256038647342995</v>
      </c>
      <c r="E234" s="169"/>
    </row>
    <row r="235" spans="1:5" x14ac:dyDescent="0.25">
      <c r="A235" s="181" t="s">
        <v>844</v>
      </c>
      <c r="B235" s="181" t="s">
        <v>845</v>
      </c>
      <c r="C235" s="166">
        <f t="shared" si="3"/>
        <v>376.89210950080513</v>
      </c>
      <c r="D235" s="12">
        <v>282.66908212560384</v>
      </c>
      <c r="E235" s="169"/>
    </row>
    <row r="236" spans="1:5" x14ac:dyDescent="0.25">
      <c r="A236" s="181" t="s">
        <v>846</v>
      </c>
      <c r="B236" s="181" t="s">
        <v>847</v>
      </c>
      <c r="C236" s="166">
        <f t="shared" si="3"/>
        <v>18.59903381642512</v>
      </c>
      <c r="D236" s="12">
        <v>13.94927536231884</v>
      </c>
      <c r="E236" s="169"/>
    </row>
    <row r="237" spans="1:5" x14ac:dyDescent="0.25">
      <c r="A237" s="181" t="s">
        <v>848</v>
      </c>
      <c r="B237" s="181" t="s">
        <v>849</v>
      </c>
      <c r="C237" s="166">
        <f t="shared" si="3"/>
        <v>8.115942028985506</v>
      </c>
      <c r="D237" s="12">
        <v>6.0869565217391299</v>
      </c>
      <c r="E237" s="169"/>
    </row>
    <row r="238" spans="1:5" x14ac:dyDescent="0.25">
      <c r="A238" s="181" t="s">
        <v>850</v>
      </c>
      <c r="B238" s="181" t="s">
        <v>851</v>
      </c>
      <c r="C238" s="166">
        <f t="shared" si="3"/>
        <v>9.8872785829307546</v>
      </c>
      <c r="D238" s="12">
        <v>7.4154589371980659</v>
      </c>
      <c r="E238" s="169"/>
    </row>
    <row r="239" spans="1:5" x14ac:dyDescent="0.25">
      <c r="A239" s="181" t="s">
        <v>852</v>
      </c>
      <c r="B239" s="181" t="s">
        <v>853</v>
      </c>
      <c r="C239" s="166">
        <f t="shared" si="3"/>
        <v>51.91626409017713</v>
      </c>
      <c r="D239" s="12">
        <v>38.937198067632849</v>
      </c>
      <c r="E239" s="169"/>
    </row>
    <row r="240" spans="1:5" x14ac:dyDescent="0.25">
      <c r="A240" s="181" t="s">
        <v>854</v>
      </c>
      <c r="B240" s="181" t="s">
        <v>855</v>
      </c>
      <c r="C240" s="166">
        <f t="shared" si="3"/>
        <v>38.856682769726241</v>
      </c>
      <c r="D240" s="12">
        <v>29.142512077294683</v>
      </c>
      <c r="E240" s="169"/>
    </row>
    <row r="241" spans="1:5" x14ac:dyDescent="0.25">
      <c r="A241" s="181" t="s">
        <v>856</v>
      </c>
      <c r="B241" s="181" t="s">
        <v>857</v>
      </c>
      <c r="C241" s="166">
        <f t="shared" si="3"/>
        <v>27.600644122383255</v>
      </c>
      <c r="D241" s="12">
        <v>20.70048309178744</v>
      </c>
      <c r="E241" s="169"/>
    </row>
    <row r="242" spans="1:5" x14ac:dyDescent="0.25">
      <c r="A242" s="181" t="s">
        <v>858</v>
      </c>
      <c r="B242" s="181" t="s">
        <v>859</v>
      </c>
      <c r="C242" s="166">
        <f t="shared" si="3"/>
        <v>23.494363929146534</v>
      </c>
      <c r="D242" s="12">
        <v>17.620772946859901</v>
      </c>
      <c r="E242" s="169"/>
    </row>
    <row r="243" spans="1:5" x14ac:dyDescent="0.25">
      <c r="A243" s="181" t="s">
        <v>860</v>
      </c>
      <c r="B243" s="181" t="s">
        <v>861</v>
      </c>
      <c r="C243" s="166">
        <f t="shared" si="3"/>
        <v>17.262479871175525</v>
      </c>
      <c r="D243" s="12">
        <v>12.946859903381643</v>
      </c>
      <c r="E243" s="169"/>
    </row>
    <row r="244" spans="1:5" x14ac:dyDescent="0.25">
      <c r="A244" s="181" t="s">
        <v>862</v>
      </c>
      <c r="B244" s="181" t="s">
        <v>863</v>
      </c>
      <c r="C244" s="166">
        <f t="shared" si="3"/>
        <v>37.471819645732687</v>
      </c>
      <c r="D244" s="12">
        <v>28.103864734299513</v>
      </c>
      <c r="E244" s="169"/>
    </row>
    <row r="245" spans="1:5" x14ac:dyDescent="0.25">
      <c r="A245" s="181" t="s">
        <v>864</v>
      </c>
      <c r="B245" s="181" t="s">
        <v>865</v>
      </c>
      <c r="C245" s="166">
        <f t="shared" si="3"/>
        <v>54.991948470209337</v>
      </c>
      <c r="D245" s="12">
        <v>41.243961352657003</v>
      </c>
      <c r="E245" s="169"/>
    </row>
    <row r="246" spans="1:5" x14ac:dyDescent="0.25">
      <c r="A246" s="181" t="s">
        <v>866</v>
      </c>
      <c r="B246" s="181" t="s">
        <v>867</v>
      </c>
      <c r="C246" s="166">
        <f t="shared" si="3"/>
        <v>39.613526570048307</v>
      </c>
      <c r="D246" s="12">
        <v>29.710144927536231</v>
      </c>
      <c r="E246" s="169"/>
    </row>
    <row r="247" spans="1:5" x14ac:dyDescent="0.25">
      <c r="A247" s="181" t="s">
        <v>868</v>
      </c>
      <c r="B247" s="181" t="s">
        <v>869</v>
      </c>
      <c r="C247" s="166">
        <f t="shared" si="3"/>
        <v>34.39613526570048</v>
      </c>
      <c r="D247" s="12">
        <v>25.79710144927536</v>
      </c>
      <c r="E247" s="169"/>
    </row>
    <row r="248" spans="1:5" x14ac:dyDescent="0.25">
      <c r="A248" s="181" t="s">
        <v>870</v>
      </c>
      <c r="B248" s="181" t="s">
        <v>871</v>
      </c>
      <c r="C248" s="166">
        <f t="shared" si="3"/>
        <v>340.98228663446054</v>
      </c>
      <c r="D248" s="12">
        <v>255.73671497584539</v>
      </c>
      <c r="E248" s="169"/>
    </row>
    <row r="249" spans="1:5" x14ac:dyDescent="0.25">
      <c r="A249" s="181" t="s">
        <v>872</v>
      </c>
      <c r="B249" s="181" t="s">
        <v>873</v>
      </c>
      <c r="C249" s="166">
        <f t="shared" si="3"/>
        <v>401.73913043478257</v>
      </c>
      <c r="D249" s="12">
        <v>301.30434782608694</v>
      </c>
      <c r="E249" s="169"/>
    </row>
    <row r="250" spans="1:5" x14ac:dyDescent="0.25">
      <c r="A250" s="181" t="s">
        <v>874</v>
      </c>
      <c r="B250" s="181" t="s">
        <v>875</v>
      </c>
      <c r="C250" s="166">
        <f t="shared" si="3"/>
        <v>101.57809983896941</v>
      </c>
      <c r="D250" s="12">
        <v>76.183574879227052</v>
      </c>
      <c r="E250" s="169"/>
    </row>
    <row r="251" spans="1:5" x14ac:dyDescent="0.25">
      <c r="A251" s="181" t="s">
        <v>876</v>
      </c>
      <c r="B251" s="181" t="s">
        <v>877</v>
      </c>
      <c r="C251" s="166">
        <f t="shared" si="3"/>
        <v>119.71014492753623</v>
      </c>
      <c r="D251" s="12">
        <v>89.782608695652172</v>
      </c>
      <c r="E251" s="169"/>
    </row>
    <row r="252" spans="1:5" x14ac:dyDescent="0.25">
      <c r="A252" s="181" t="s">
        <v>878</v>
      </c>
      <c r="B252" s="181" t="s">
        <v>879</v>
      </c>
      <c r="C252" s="166">
        <f t="shared" si="3"/>
        <v>46.634460547504027</v>
      </c>
      <c r="D252" s="12">
        <v>34.975845410628018</v>
      </c>
      <c r="E252" s="169"/>
    </row>
    <row r="253" spans="1:5" x14ac:dyDescent="0.25">
      <c r="A253" s="181" t="s">
        <v>880</v>
      </c>
      <c r="B253" s="181" t="s">
        <v>881</v>
      </c>
      <c r="C253" s="166">
        <f t="shared" si="3"/>
        <v>41.996779388083731</v>
      </c>
      <c r="D253" s="12">
        <v>31.4975845410628</v>
      </c>
      <c r="E253" s="169"/>
    </row>
    <row r="254" spans="1:5" x14ac:dyDescent="0.25">
      <c r="A254" s="181" t="s">
        <v>882</v>
      </c>
      <c r="B254" s="181" t="s">
        <v>883</v>
      </c>
      <c r="C254" s="166">
        <f t="shared" si="3"/>
        <v>4.1545893719806761</v>
      </c>
      <c r="D254" s="12">
        <v>3.1159420289855073</v>
      </c>
      <c r="E254" s="169"/>
    </row>
    <row r="255" spans="1:5" x14ac:dyDescent="0.25">
      <c r="A255" s="181" t="s">
        <v>884</v>
      </c>
      <c r="B255" s="181" t="s">
        <v>885</v>
      </c>
      <c r="C255" s="166">
        <f t="shared" si="3"/>
        <v>5.1368760064412227</v>
      </c>
      <c r="D255" s="12">
        <v>3.8526570048309172</v>
      </c>
      <c r="E255" s="169"/>
    </row>
    <row r="256" spans="1:5" x14ac:dyDescent="0.25">
      <c r="A256" s="181" t="s">
        <v>886</v>
      </c>
      <c r="B256" s="181" t="s">
        <v>887</v>
      </c>
      <c r="C256" s="166">
        <f t="shared" si="3"/>
        <v>1.1433172302737518</v>
      </c>
      <c r="D256" s="12">
        <v>0.85748792270531382</v>
      </c>
      <c r="E256" s="169"/>
    </row>
    <row r="257" spans="1:5" x14ac:dyDescent="0.25">
      <c r="A257" s="181" t="s">
        <v>888</v>
      </c>
      <c r="B257" s="181" t="s">
        <v>889</v>
      </c>
      <c r="C257" s="166">
        <f t="shared" si="3"/>
        <v>0.75684380032206111</v>
      </c>
      <c r="D257" s="12">
        <v>0.56763285024154586</v>
      </c>
      <c r="E257" s="169"/>
    </row>
    <row r="258" spans="1:5" x14ac:dyDescent="0.25">
      <c r="A258" s="181" t="s">
        <v>890</v>
      </c>
      <c r="B258" s="181" t="s">
        <v>891</v>
      </c>
      <c r="C258" s="166">
        <f t="shared" ref="C258:C321" si="4">D258/0.75</f>
        <v>4.2512077294685993</v>
      </c>
      <c r="D258" s="12">
        <v>3.1884057971014492</v>
      </c>
      <c r="E258" s="169"/>
    </row>
    <row r="259" spans="1:5" x14ac:dyDescent="0.25">
      <c r="A259" s="181" t="s">
        <v>892</v>
      </c>
      <c r="B259" s="181" t="s">
        <v>893</v>
      </c>
      <c r="C259" s="166">
        <f t="shared" si="4"/>
        <v>0.1610305958132045</v>
      </c>
      <c r="D259" s="12">
        <v>0.12077294685990338</v>
      </c>
      <c r="E259" s="169"/>
    </row>
    <row r="260" spans="1:5" x14ac:dyDescent="0.25">
      <c r="A260" s="181" t="s">
        <v>894</v>
      </c>
      <c r="B260" s="181" t="s">
        <v>895</v>
      </c>
      <c r="C260" s="166">
        <f t="shared" si="4"/>
        <v>2.0128824476650564</v>
      </c>
      <c r="D260" s="12">
        <v>1.5096618357487923</v>
      </c>
      <c r="E260" s="169"/>
    </row>
    <row r="261" spans="1:5" x14ac:dyDescent="0.25">
      <c r="A261" s="181" t="s">
        <v>896</v>
      </c>
      <c r="B261" s="181" t="s">
        <v>897</v>
      </c>
      <c r="C261" s="166">
        <f t="shared" si="4"/>
        <v>2.4315619967793878</v>
      </c>
      <c r="D261" s="12">
        <v>1.8236714975845409</v>
      </c>
      <c r="E261" s="169"/>
    </row>
    <row r="262" spans="1:5" x14ac:dyDescent="0.25">
      <c r="A262" s="181" t="s">
        <v>898</v>
      </c>
      <c r="B262" s="181" t="s">
        <v>899</v>
      </c>
      <c r="C262" s="166">
        <f t="shared" si="4"/>
        <v>0.17713365539452494</v>
      </c>
      <c r="D262" s="12">
        <v>0.1328502415458937</v>
      </c>
      <c r="E262" s="169"/>
    </row>
    <row r="263" spans="1:5" x14ac:dyDescent="0.25">
      <c r="A263" s="181" t="s">
        <v>900</v>
      </c>
      <c r="B263" s="181" t="s">
        <v>901</v>
      </c>
      <c r="C263" s="166">
        <f t="shared" si="4"/>
        <v>0.27375201288244772</v>
      </c>
      <c r="D263" s="12">
        <v>0.20531400966183577</v>
      </c>
      <c r="E263" s="169"/>
    </row>
    <row r="264" spans="1:5" x14ac:dyDescent="0.25">
      <c r="A264" s="181" t="s">
        <v>902</v>
      </c>
      <c r="B264" s="181" t="s">
        <v>903</v>
      </c>
      <c r="C264" s="166">
        <f t="shared" si="4"/>
        <v>7.0370370370370372</v>
      </c>
      <c r="D264" s="12">
        <v>5.2777777777777777</v>
      </c>
      <c r="E264" s="169"/>
    </row>
    <row r="265" spans="1:5" x14ac:dyDescent="0.25">
      <c r="A265" s="181" t="s">
        <v>904</v>
      </c>
      <c r="B265" s="181" t="s">
        <v>905</v>
      </c>
      <c r="C265" s="166">
        <f t="shared" si="4"/>
        <v>0.48309178743961345</v>
      </c>
      <c r="D265" s="12">
        <v>0.36231884057971009</v>
      </c>
      <c r="E265" s="169"/>
    </row>
    <row r="266" spans="1:5" x14ac:dyDescent="0.25">
      <c r="A266" s="181" t="s">
        <v>906</v>
      </c>
      <c r="B266" s="181" t="s">
        <v>907</v>
      </c>
      <c r="C266" s="166">
        <f t="shared" si="4"/>
        <v>10.096618357487921</v>
      </c>
      <c r="D266" s="12">
        <v>7.5724637681159406</v>
      </c>
      <c r="E266" s="169"/>
    </row>
    <row r="267" spans="1:5" x14ac:dyDescent="0.25">
      <c r="A267" s="181" t="s">
        <v>908</v>
      </c>
      <c r="B267" s="181" t="s">
        <v>909</v>
      </c>
      <c r="C267" s="166">
        <f t="shared" si="4"/>
        <v>22.479871175523353</v>
      </c>
      <c r="D267" s="12">
        <v>16.859903381642514</v>
      </c>
      <c r="E267" s="169"/>
    </row>
    <row r="268" spans="1:5" x14ac:dyDescent="0.25">
      <c r="A268" s="181" t="s">
        <v>910</v>
      </c>
      <c r="B268" s="181" t="s">
        <v>911</v>
      </c>
      <c r="C268" s="166">
        <f t="shared" si="4"/>
        <v>0.322061191626409</v>
      </c>
      <c r="D268" s="12">
        <v>0.24154589371980675</v>
      </c>
      <c r="E268" s="169"/>
    </row>
    <row r="269" spans="1:5" x14ac:dyDescent="0.25">
      <c r="A269" s="181" t="s">
        <v>912</v>
      </c>
      <c r="B269" s="181" t="s">
        <v>913</v>
      </c>
      <c r="C269" s="166">
        <f t="shared" si="4"/>
        <v>22.624798711755233</v>
      </c>
      <c r="D269" s="12">
        <v>16.968599033816425</v>
      </c>
      <c r="E269" s="169"/>
    </row>
    <row r="270" spans="1:5" x14ac:dyDescent="0.25">
      <c r="A270" s="181" t="s">
        <v>914</v>
      </c>
      <c r="B270" s="181" t="s">
        <v>915</v>
      </c>
      <c r="C270" s="166">
        <f t="shared" si="4"/>
        <v>32.721417069243152</v>
      </c>
      <c r="D270" s="12">
        <v>24.541062801932366</v>
      </c>
      <c r="E270" s="169"/>
    </row>
    <row r="271" spans="1:5" x14ac:dyDescent="0.25">
      <c r="A271" s="181" t="s">
        <v>916</v>
      </c>
      <c r="B271" s="181" t="s">
        <v>917</v>
      </c>
      <c r="C271" s="166">
        <f t="shared" si="4"/>
        <v>1.7552334943639289</v>
      </c>
      <c r="D271" s="12">
        <v>1.3164251207729467</v>
      </c>
      <c r="E271" s="169"/>
    </row>
    <row r="272" spans="1:5" x14ac:dyDescent="0.25">
      <c r="A272" s="181" t="s">
        <v>918</v>
      </c>
      <c r="B272" s="181" t="s">
        <v>919</v>
      </c>
      <c r="C272" s="166">
        <f t="shared" si="4"/>
        <v>1.8357487922705309</v>
      </c>
      <c r="D272" s="12">
        <v>1.3768115942028982</v>
      </c>
      <c r="E272" s="169"/>
    </row>
    <row r="273" spans="1:5" x14ac:dyDescent="0.25">
      <c r="A273" s="181" t="s">
        <v>920</v>
      </c>
      <c r="B273" s="181" t="s">
        <v>921</v>
      </c>
      <c r="C273" s="166">
        <f t="shared" si="4"/>
        <v>0.93397745571658597</v>
      </c>
      <c r="D273" s="12">
        <v>0.7004830917874395</v>
      </c>
      <c r="E273" s="169"/>
    </row>
    <row r="274" spans="1:5" x14ac:dyDescent="0.25">
      <c r="A274" s="181" t="s">
        <v>922</v>
      </c>
      <c r="B274" s="181" t="s">
        <v>923</v>
      </c>
      <c r="C274" s="166">
        <f t="shared" si="4"/>
        <v>1.7713365539452495</v>
      </c>
      <c r="D274" s="12">
        <v>1.3285024154589371</v>
      </c>
      <c r="E274" s="169"/>
    </row>
    <row r="275" spans="1:5" x14ac:dyDescent="0.25">
      <c r="A275" s="181" t="s">
        <v>924</v>
      </c>
      <c r="B275" s="181" t="s">
        <v>925</v>
      </c>
      <c r="C275" s="166">
        <f t="shared" si="4"/>
        <v>2.9146537842190017</v>
      </c>
      <c r="D275" s="12">
        <v>2.1859903381642511</v>
      </c>
      <c r="E275" s="169"/>
    </row>
    <row r="276" spans="1:5" x14ac:dyDescent="0.25">
      <c r="A276" s="181" t="s">
        <v>926</v>
      </c>
      <c r="B276" s="181" t="s">
        <v>927</v>
      </c>
      <c r="C276" s="166">
        <f t="shared" si="4"/>
        <v>3.0756843800322056</v>
      </c>
      <c r="D276" s="12">
        <v>2.3067632850241542</v>
      </c>
      <c r="E276" s="169"/>
    </row>
    <row r="277" spans="1:5" x14ac:dyDescent="0.25">
      <c r="A277" s="181" t="s">
        <v>928</v>
      </c>
      <c r="B277" s="181" t="s">
        <v>929</v>
      </c>
      <c r="C277" s="166">
        <f t="shared" si="4"/>
        <v>0.28985507246376807</v>
      </c>
      <c r="D277" s="12">
        <v>0.21739130434782605</v>
      </c>
      <c r="E277" s="169"/>
    </row>
    <row r="278" spans="1:5" x14ac:dyDescent="0.25">
      <c r="A278" s="181" t="s">
        <v>930</v>
      </c>
      <c r="B278" s="181" t="s">
        <v>931</v>
      </c>
      <c r="C278" s="166">
        <f t="shared" si="4"/>
        <v>0.35426731078904988</v>
      </c>
      <c r="D278" s="12">
        <v>0.2657004830917874</v>
      </c>
      <c r="E278" s="169"/>
    </row>
    <row r="279" spans="1:5" x14ac:dyDescent="0.25">
      <c r="A279" s="181" t="s">
        <v>932</v>
      </c>
      <c r="B279" s="181" t="s">
        <v>933</v>
      </c>
      <c r="C279" s="166">
        <f t="shared" si="4"/>
        <v>72.061191626409013</v>
      </c>
      <c r="D279" s="12">
        <v>54.045893719806763</v>
      </c>
      <c r="E279" s="169"/>
    </row>
    <row r="280" spans="1:5" x14ac:dyDescent="0.25">
      <c r="A280" s="181" t="s">
        <v>934</v>
      </c>
      <c r="B280" s="181" t="s">
        <v>935</v>
      </c>
      <c r="C280" s="166">
        <f t="shared" si="4"/>
        <v>15.780998389694041</v>
      </c>
      <c r="D280" s="12">
        <v>11.835748792270531</v>
      </c>
      <c r="E280" s="169"/>
    </row>
    <row r="281" spans="1:5" x14ac:dyDescent="0.25">
      <c r="A281" s="181" t="s">
        <v>936</v>
      </c>
      <c r="B281" s="181" t="s">
        <v>937</v>
      </c>
      <c r="C281" s="166">
        <f t="shared" si="4"/>
        <v>228.96940418679546</v>
      </c>
      <c r="D281" s="12">
        <v>171.72705314009659</v>
      </c>
      <c r="E281" s="169"/>
    </row>
    <row r="282" spans="1:5" x14ac:dyDescent="0.25">
      <c r="A282" s="181" t="s">
        <v>938</v>
      </c>
      <c r="B282" s="181" t="s">
        <v>939</v>
      </c>
      <c r="C282" s="166">
        <f t="shared" si="4"/>
        <v>254.86312399355879</v>
      </c>
      <c r="D282" s="12">
        <v>191.14734299516908</v>
      </c>
      <c r="E282" s="169"/>
    </row>
    <row r="283" spans="1:5" x14ac:dyDescent="0.25">
      <c r="A283" s="181" t="s">
        <v>940</v>
      </c>
      <c r="B283" s="181" t="s">
        <v>941</v>
      </c>
      <c r="C283" s="166">
        <f t="shared" si="4"/>
        <v>257.02093397745574</v>
      </c>
      <c r="D283" s="12">
        <v>192.76570048309179</v>
      </c>
      <c r="E283" s="169"/>
    </row>
    <row r="284" spans="1:5" x14ac:dyDescent="0.25">
      <c r="A284" s="181" t="s">
        <v>942</v>
      </c>
      <c r="B284" s="181" t="s">
        <v>943</v>
      </c>
      <c r="C284" s="166">
        <f t="shared" si="4"/>
        <v>47.697262479871178</v>
      </c>
      <c r="D284" s="12">
        <v>35.772946859903385</v>
      </c>
      <c r="E284" s="169"/>
    </row>
    <row r="285" spans="1:5" x14ac:dyDescent="0.25">
      <c r="A285" s="181" t="s">
        <v>944</v>
      </c>
      <c r="B285" s="181" t="s">
        <v>945</v>
      </c>
      <c r="C285" s="166">
        <f t="shared" si="4"/>
        <v>53.381642512077292</v>
      </c>
      <c r="D285" s="12">
        <v>40.036231884057969</v>
      </c>
      <c r="E285" s="169"/>
    </row>
    <row r="286" spans="1:5" x14ac:dyDescent="0.25">
      <c r="A286" s="181" t="s">
        <v>946</v>
      </c>
      <c r="B286" s="181" t="s">
        <v>947</v>
      </c>
      <c r="C286" s="166">
        <f t="shared" si="4"/>
        <v>58.35748792270531</v>
      </c>
      <c r="D286" s="12">
        <v>43.768115942028984</v>
      </c>
      <c r="E286" s="169"/>
    </row>
    <row r="287" spans="1:5" x14ac:dyDescent="0.25">
      <c r="A287" s="181" t="s">
        <v>948</v>
      </c>
      <c r="B287" s="181" t="s">
        <v>949</v>
      </c>
      <c r="C287" s="166">
        <f t="shared" si="4"/>
        <v>139.09822866344604</v>
      </c>
      <c r="D287" s="12">
        <v>104.32367149758453</v>
      </c>
      <c r="E287" s="169"/>
    </row>
    <row r="288" spans="1:5" x14ac:dyDescent="0.25">
      <c r="A288" s="181" t="s">
        <v>950</v>
      </c>
      <c r="B288" s="181" t="s">
        <v>951</v>
      </c>
      <c r="C288" s="166">
        <f t="shared" si="4"/>
        <v>133.20450885668274</v>
      </c>
      <c r="D288" s="12">
        <v>99.903381642512059</v>
      </c>
      <c r="E288" s="169"/>
    </row>
    <row r="289" spans="1:5" x14ac:dyDescent="0.25">
      <c r="A289" s="181" t="s">
        <v>952</v>
      </c>
      <c r="B289" s="181" t="s">
        <v>953</v>
      </c>
      <c r="C289" s="166">
        <f t="shared" si="4"/>
        <v>6423.9291465378419</v>
      </c>
      <c r="D289" s="12">
        <v>4817.9468599033817</v>
      </c>
      <c r="E289" s="169"/>
    </row>
    <row r="290" spans="1:5" x14ac:dyDescent="0.25">
      <c r="A290" s="181" t="s">
        <v>954</v>
      </c>
      <c r="B290" s="181" t="s">
        <v>955</v>
      </c>
      <c r="C290" s="166">
        <f t="shared" si="4"/>
        <v>938.8244766505635</v>
      </c>
      <c r="D290" s="12">
        <v>704.11835748792259</v>
      </c>
      <c r="E290" s="169"/>
    </row>
    <row r="291" spans="1:5" x14ac:dyDescent="0.25">
      <c r="A291" s="181" t="s">
        <v>956</v>
      </c>
      <c r="B291" s="181" t="s">
        <v>957</v>
      </c>
      <c r="C291" s="166">
        <f t="shared" si="4"/>
        <v>6.0869565217391299</v>
      </c>
      <c r="D291" s="12">
        <v>4.5652173913043477</v>
      </c>
      <c r="E291" s="169"/>
    </row>
    <row r="292" spans="1:5" x14ac:dyDescent="0.25">
      <c r="A292" s="181" t="s">
        <v>958</v>
      </c>
      <c r="B292" s="181" t="s">
        <v>959</v>
      </c>
      <c r="C292" s="166">
        <f t="shared" si="4"/>
        <v>45.23349436392914</v>
      </c>
      <c r="D292" s="12">
        <v>33.925120772946855</v>
      </c>
      <c r="E292" s="169"/>
    </row>
    <row r="293" spans="1:5" x14ac:dyDescent="0.25">
      <c r="A293" s="181" t="s">
        <v>960</v>
      </c>
      <c r="B293" s="181" t="s">
        <v>961</v>
      </c>
      <c r="C293" s="166">
        <f t="shared" si="4"/>
        <v>4.057971014492753</v>
      </c>
      <c r="D293" s="12">
        <v>3.043478260869565</v>
      </c>
      <c r="E293" s="169"/>
    </row>
    <row r="294" spans="1:5" x14ac:dyDescent="0.25">
      <c r="A294" s="181" t="s">
        <v>962</v>
      </c>
      <c r="B294" s="181" t="s">
        <v>963</v>
      </c>
      <c r="C294" s="166">
        <f t="shared" si="4"/>
        <v>621.83574879227046</v>
      </c>
      <c r="D294" s="12">
        <v>466.37681159420288</v>
      </c>
      <c r="E294" s="169"/>
    </row>
    <row r="295" spans="1:5" x14ac:dyDescent="0.25">
      <c r="A295" s="181" t="s">
        <v>964</v>
      </c>
      <c r="B295" s="181" t="s">
        <v>965</v>
      </c>
      <c r="C295" s="166">
        <f t="shared" si="4"/>
        <v>40.579710144927532</v>
      </c>
      <c r="D295" s="12">
        <v>30.434782608695649</v>
      </c>
      <c r="E295" s="169"/>
    </row>
    <row r="296" spans="1:5" x14ac:dyDescent="0.25">
      <c r="A296" s="181" t="s">
        <v>966</v>
      </c>
      <c r="B296" s="181" t="s">
        <v>967</v>
      </c>
      <c r="C296" s="166">
        <f t="shared" si="4"/>
        <v>548.9533011272141</v>
      </c>
      <c r="D296" s="12">
        <v>411.71497584541055</v>
      </c>
      <c r="E296" s="169"/>
    </row>
    <row r="297" spans="1:5" x14ac:dyDescent="0.25">
      <c r="A297" s="181" t="s">
        <v>968</v>
      </c>
      <c r="B297" s="181" t="s">
        <v>969</v>
      </c>
      <c r="C297" s="166">
        <f t="shared" si="4"/>
        <v>521.73913043478262</v>
      </c>
      <c r="D297" s="12">
        <v>391.30434782608694</v>
      </c>
      <c r="E297" s="169"/>
    </row>
    <row r="298" spans="1:5" x14ac:dyDescent="0.25">
      <c r="A298" s="181" t="s">
        <v>970</v>
      </c>
      <c r="B298" s="181" t="s">
        <v>971</v>
      </c>
      <c r="C298" s="166">
        <f t="shared" si="4"/>
        <v>46.972624798711756</v>
      </c>
      <c r="D298" s="12">
        <v>35.229468599033815</v>
      </c>
      <c r="E298" s="169"/>
    </row>
    <row r="299" spans="1:5" x14ac:dyDescent="0.25">
      <c r="A299" s="181" t="s">
        <v>972</v>
      </c>
      <c r="B299" s="181" t="s">
        <v>973</v>
      </c>
      <c r="C299" s="166">
        <f t="shared" si="4"/>
        <v>96.505636070853441</v>
      </c>
      <c r="D299" s="12">
        <v>72.379227053140085</v>
      </c>
      <c r="E299" s="169"/>
    </row>
    <row r="300" spans="1:5" x14ac:dyDescent="0.25">
      <c r="A300" s="181" t="s">
        <v>974</v>
      </c>
      <c r="B300" s="181" t="s">
        <v>975</v>
      </c>
      <c r="C300" s="166">
        <f t="shared" si="4"/>
        <v>595.94202898550714</v>
      </c>
      <c r="D300" s="12">
        <v>446.95652173913038</v>
      </c>
      <c r="E300" s="169"/>
    </row>
    <row r="301" spans="1:5" x14ac:dyDescent="0.25">
      <c r="A301" s="181" t="s">
        <v>976</v>
      </c>
      <c r="B301" s="181" t="s">
        <v>977</v>
      </c>
      <c r="C301" s="166">
        <f t="shared" si="4"/>
        <v>231.8840579710145</v>
      </c>
      <c r="D301" s="12">
        <v>173.91304347826087</v>
      </c>
      <c r="E301" s="169"/>
    </row>
    <row r="302" spans="1:5" x14ac:dyDescent="0.25">
      <c r="A302" s="181" t="s">
        <v>978</v>
      </c>
      <c r="B302" s="181" t="s">
        <v>979</v>
      </c>
      <c r="C302" s="166">
        <f t="shared" si="4"/>
        <v>167.60064412238324</v>
      </c>
      <c r="D302" s="12">
        <v>125.70048309178743</v>
      </c>
      <c r="E302" s="169"/>
    </row>
    <row r="303" spans="1:5" x14ac:dyDescent="0.25">
      <c r="A303" s="181" t="s">
        <v>980</v>
      </c>
      <c r="B303" s="181" t="s">
        <v>981</v>
      </c>
      <c r="C303" s="166">
        <f t="shared" si="4"/>
        <v>74.428341384863117</v>
      </c>
      <c r="D303" s="12">
        <v>55.821256038647334</v>
      </c>
      <c r="E303" s="169"/>
    </row>
    <row r="304" spans="1:5" x14ac:dyDescent="0.25">
      <c r="A304" s="181" t="s">
        <v>982</v>
      </c>
      <c r="B304" s="181" t="s">
        <v>983</v>
      </c>
      <c r="C304" s="166">
        <f t="shared" si="4"/>
        <v>2821.2560386473428</v>
      </c>
      <c r="D304" s="12">
        <v>2115.942028985507</v>
      </c>
      <c r="E304" s="169"/>
    </row>
    <row r="305" spans="1:5" x14ac:dyDescent="0.25">
      <c r="A305" s="181" t="s">
        <v>984</v>
      </c>
      <c r="B305" s="181" t="s">
        <v>985</v>
      </c>
      <c r="C305" s="166">
        <f t="shared" si="4"/>
        <v>626.8115942028985</v>
      </c>
      <c r="D305" s="12">
        <v>470.10869565217388</v>
      </c>
      <c r="E305" s="169"/>
    </row>
    <row r="306" spans="1:5" x14ac:dyDescent="0.25">
      <c r="A306" s="181" t="s">
        <v>986</v>
      </c>
      <c r="B306" s="181" t="s">
        <v>987</v>
      </c>
      <c r="C306" s="166">
        <f t="shared" si="4"/>
        <v>339.43639291465371</v>
      </c>
      <c r="D306" s="12">
        <v>254.5772946859903</v>
      </c>
      <c r="E306" s="169"/>
    </row>
    <row r="307" spans="1:5" x14ac:dyDescent="0.25">
      <c r="A307" s="181" t="s">
        <v>988</v>
      </c>
      <c r="B307" s="181" t="s">
        <v>989</v>
      </c>
      <c r="C307" s="166">
        <f t="shared" si="4"/>
        <v>6.5378421900161028</v>
      </c>
      <c r="D307" s="12">
        <v>4.9033816425120769</v>
      </c>
      <c r="E307" s="169"/>
    </row>
    <row r="308" spans="1:5" x14ac:dyDescent="0.25">
      <c r="A308" s="181" t="s">
        <v>990</v>
      </c>
      <c r="B308" s="181" t="s">
        <v>991</v>
      </c>
      <c r="C308" s="166">
        <f t="shared" si="4"/>
        <v>26.006441223832525</v>
      </c>
      <c r="D308" s="12">
        <v>19.504830917874393</v>
      </c>
      <c r="E308" s="169"/>
    </row>
    <row r="309" spans="1:5" x14ac:dyDescent="0.25">
      <c r="A309" s="181" t="s">
        <v>992</v>
      </c>
      <c r="B309" s="181" t="s">
        <v>993</v>
      </c>
      <c r="C309" s="166">
        <f t="shared" si="4"/>
        <v>20.531400966183572</v>
      </c>
      <c r="D309" s="12">
        <v>15.39855072463768</v>
      </c>
      <c r="E309" s="169"/>
    </row>
    <row r="310" spans="1:5" x14ac:dyDescent="0.25">
      <c r="A310" s="181" t="s">
        <v>994</v>
      </c>
      <c r="B310" s="181" t="s">
        <v>995</v>
      </c>
      <c r="C310" s="166">
        <f t="shared" si="4"/>
        <v>31.771336553945247</v>
      </c>
      <c r="D310" s="12">
        <v>23.828502415458935</v>
      </c>
      <c r="E310" s="169"/>
    </row>
    <row r="311" spans="1:5" x14ac:dyDescent="0.25">
      <c r="A311" s="181" t="s">
        <v>996</v>
      </c>
      <c r="B311" s="181" t="s">
        <v>997</v>
      </c>
      <c r="C311" s="166">
        <f t="shared" si="4"/>
        <v>8.115942028985506</v>
      </c>
      <c r="D311" s="12">
        <v>6.0869565217391299</v>
      </c>
      <c r="E311" s="169"/>
    </row>
    <row r="312" spans="1:5" x14ac:dyDescent="0.25">
      <c r="A312" s="181" t="s">
        <v>998</v>
      </c>
      <c r="B312" s="181" t="s">
        <v>999</v>
      </c>
      <c r="C312" s="166">
        <f t="shared" si="4"/>
        <v>14.428341384863124</v>
      </c>
      <c r="D312" s="12">
        <v>10.821256038647343</v>
      </c>
      <c r="E312" s="169"/>
    </row>
    <row r="313" spans="1:5" x14ac:dyDescent="0.25">
      <c r="A313" s="181" t="s">
        <v>1000</v>
      </c>
      <c r="B313" s="181" t="s">
        <v>1001</v>
      </c>
      <c r="C313" s="166">
        <f t="shared" si="4"/>
        <v>27.906602254428339</v>
      </c>
      <c r="D313" s="12">
        <v>20.929951690821255</v>
      </c>
      <c r="E313" s="169"/>
    </row>
    <row r="314" spans="1:5" x14ac:dyDescent="0.25">
      <c r="A314" s="181" t="s">
        <v>1002</v>
      </c>
      <c r="B314" s="181" t="s">
        <v>1003</v>
      </c>
      <c r="C314" s="166">
        <f t="shared" si="4"/>
        <v>13.832528180354265</v>
      </c>
      <c r="D314" s="12">
        <v>10.374396135265698</v>
      </c>
      <c r="E314" s="169"/>
    </row>
    <row r="315" spans="1:5" x14ac:dyDescent="0.25">
      <c r="A315" s="181" t="s">
        <v>1004</v>
      </c>
      <c r="B315" s="181" t="s">
        <v>1005</v>
      </c>
      <c r="C315" s="166">
        <f t="shared" si="4"/>
        <v>20.917874396135264</v>
      </c>
      <c r="D315" s="12">
        <v>15.688405797101449</v>
      </c>
      <c r="E315" s="169"/>
    </row>
    <row r="316" spans="1:5" x14ac:dyDescent="0.25">
      <c r="A316" s="181" t="s">
        <v>1006</v>
      </c>
      <c r="B316" s="181" t="s">
        <v>1007</v>
      </c>
      <c r="C316" s="166">
        <f t="shared" si="4"/>
        <v>56.086956521739118</v>
      </c>
      <c r="D316" s="12">
        <v>42.065217391304337</v>
      </c>
      <c r="E316" s="169"/>
    </row>
    <row r="317" spans="1:5" x14ac:dyDescent="0.25">
      <c r="A317" s="181" t="s">
        <v>1008</v>
      </c>
      <c r="B317" s="181" t="s">
        <v>1009</v>
      </c>
      <c r="C317" s="166">
        <f t="shared" si="4"/>
        <v>41.787439613526566</v>
      </c>
      <c r="D317" s="12">
        <v>31.340579710144926</v>
      </c>
      <c r="E317" s="169"/>
    </row>
    <row r="318" spans="1:5" x14ac:dyDescent="0.25">
      <c r="A318" s="181" t="s">
        <v>1010</v>
      </c>
      <c r="B318" s="181" t="s">
        <v>1011</v>
      </c>
      <c r="C318" s="166">
        <f t="shared" si="4"/>
        <v>463.768115942029</v>
      </c>
      <c r="D318" s="12">
        <v>347.82608695652175</v>
      </c>
      <c r="E318" s="169"/>
    </row>
    <row r="319" spans="1:5" x14ac:dyDescent="0.25">
      <c r="A319" s="181" t="s">
        <v>1012</v>
      </c>
      <c r="B319" s="181" t="s">
        <v>1013</v>
      </c>
      <c r="C319" s="166">
        <f t="shared" si="4"/>
        <v>309.17874396135261</v>
      </c>
      <c r="D319" s="12">
        <v>231.88405797101447</v>
      </c>
      <c r="E319" s="169"/>
    </row>
    <row r="320" spans="1:5" x14ac:dyDescent="0.25">
      <c r="A320" s="181" t="s">
        <v>1014</v>
      </c>
      <c r="B320" s="181" t="s">
        <v>1015</v>
      </c>
      <c r="C320" s="166">
        <f t="shared" si="4"/>
        <v>40.386473429951685</v>
      </c>
      <c r="D320" s="12">
        <v>30.289855072463762</v>
      </c>
      <c r="E320" s="169"/>
    </row>
    <row r="321" spans="1:5" x14ac:dyDescent="0.25">
      <c r="A321" s="181" t="s">
        <v>1016</v>
      </c>
      <c r="B321" s="181" t="s">
        <v>1017</v>
      </c>
      <c r="C321" s="166">
        <f t="shared" si="4"/>
        <v>29.903381642512077</v>
      </c>
      <c r="D321" s="12">
        <v>22.427536231884059</v>
      </c>
      <c r="E321" s="169"/>
    </row>
    <row r="322" spans="1:5" x14ac:dyDescent="0.25">
      <c r="A322" s="181" t="s">
        <v>1018</v>
      </c>
      <c r="B322" s="181" t="s">
        <v>1019</v>
      </c>
      <c r="C322" s="166">
        <f t="shared" ref="C322:C385" si="5">D322/0.75</f>
        <v>9.420289855072463</v>
      </c>
      <c r="D322" s="12">
        <v>7.0652173913043468</v>
      </c>
      <c r="E322" s="169"/>
    </row>
    <row r="323" spans="1:5" x14ac:dyDescent="0.25">
      <c r="A323" s="181" t="s">
        <v>1020</v>
      </c>
      <c r="B323" s="181" t="s">
        <v>1021</v>
      </c>
      <c r="C323" s="166">
        <f t="shared" si="5"/>
        <v>25.909822866344609</v>
      </c>
      <c r="D323" s="12">
        <v>19.432367149758456</v>
      </c>
      <c r="E323" s="169"/>
    </row>
    <row r="324" spans="1:5" x14ac:dyDescent="0.25">
      <c r="A324" s="181" t="s">
        <v>1022</v>
      </c>
      <c r="B324" s="181" t="s">
        <v>1023</v>
      </c>
      <c r="C324" s="166">
        <f t="shared" si="5"/>
        <v>141.75523349436392</v>
      </c>
      <c r="D324" s="12">
        <v>106.31642512077295</v>
      </c>
      <c r="E324" s="169"/>
    </row>
    <row r="325" spans="1:5" x14ac:dyDescent="0.25">
      <c r="A325" s="181" t="s">
        <v>1024</v>
      </c>
      <c r="B325" s="181" t="s">
        <v>1025</v>
      </c>
      <c r="C325" s="166">
        <f t="shared" si="5"/>
        <v>5.5072463768115938</v>
      </c>
      <c r="D325" s="12">
        <v>4.1304347826086953</v>
      </c>
      <c r="E325" s="169"/>
    </row>
    <row r="326" spans="1:5" x14ac:dyDescent="0.25">
      <c r="A326" s="181" t="s">
        <v>1026</v>
      </c>
      <c r="B326" s="181" t="s">
        <v>1027</v>
      </c>
      <c r="C326" s="166">
        <f t="shared" si="5"/>
        <v>9.0016103059581312</v>
      </c>
      <c r="D326" s="12">
        <v>6.7512077294685984</v>
      </c>
      <c r="E326" s="169"/>
    </row>
    <row r="327" spans="1:5" x14ac:dyDescent="0.25">
      <c r="A327" s="181" t="s">
        <v>1028</v>
      </c>
      <c r="B327" s="181" t="s">
        <v>1029</v>
      </c>
      <c r="C327" s="166">
        <f t="shared" si="5"/>
        <v>4.090177133655394</v>
      </c>
      <c r="D327" s="12">
        <v>3.0676328502415457</v>
      </c>
      <c r="E327" s="169"/>
    </row>
    <row r="328" spans="1:5" x14ac:dyDescent="0.25">
      <c r="A328" s="181" t="s">
        <v>1030</v>
      </c>
      <c r="B328" s="181" t="s">
        <v>1031</v>
      </c>
      <c r="C328" s="166">
        <f t="shared" si="5"/>
        <v>5.0402576489533004</v>
      </c>
      <c r="D328" s="12">
        <v>3.7801932367149753</v>
      </c>
      <c r="E328" s="169"/>
    </row>
    <row r="329" spans="1:5" x14ac:dyDescent="0.25">
      <c r="A329" s="181" t="s">
        <v>1032</v>
      </c>
      <c r="B329" s="181" t="s">
        <v>1033</v>
      </c>
      <c r="C329" s="166">
        <f t="shared" si="5"/>
        <v>4.363929146537842</v>
      </c>
      <c r="D329" s="12">
        <v>3.2729468599033815</v>
      </c>
      <c r="E329" s="169"/>
    </row>
    <row r="330" spans="1:5" x14ac:dyDescent="0.25">
      <c r="A330" s="181" t="s">
        <v>1034</v>
      </c>
      <c r="B330" s="181" t="s">
        <v>1035</v>
      </c>
      <c r="C330" s="166">
        <f t="shared" si="5"/>
        <v>14.508856682769725</v>
      </c>
      <c r="D330" s="12">
        <v>10.881642512077294</v>
      </c>
      <c r="E330" s="169"/>
    </row>
    <row r="331" spans="1:5" x14ac:dyDescent="0.25">
      <c r="A331" s="181" t="s">
        <v>1036</v>
      </c>
      <c r="B331" s="181" t="s">
        <v>1037</v>
      </c>
      <c r="C331" s="166">
        <f t="shared" si="5"/>
        <v>14.541062801932364</v>
      </c>
      <c r="D331" s="12">
        <v>10.905797101449274</v>
      </c>
      <c r="E331" s="169"/>
    </row>
    <row r="332" spans="1:5" x14ac:dyDescent="0.25">
      <c r="A332" s="181" t="s">
        <v>1038</v>
      </c>
      <c r="B332" s="181" t="s">
        <v>1039</v>
      </c>
      <c r="C332" s="166">
        <f t="shared" si="5"/>
        <v>8.7600644122383269</v>
      </c>
      <c r="D332" s="12">
        <v>6.5700483091787447</v>
      </c>
      <c r="E332" s="169"/>
    </row>
    <row r="333" spans="1:5" x14ac:dyDescent="0.25">
      <c r="A333" s="181" t="s">
        <v>1040</v>
      </c>
      <c r="B333" s="181" t="s">
        <v>1041</v>
      </c>
      <c r="C333" s="166">
        <f t="shared" si="5"/>
        <v>27.359098228663441</v>
      </c>
      <c r="D333" s="12">
        <v>20.519323671497581</v>
      </c>
      <c r="E333" s="169"/>
    </row>
    <row r="334" spans="1:5" x14ac:dyDescent="0.25">
      <c r="A334" s="181" t="s">
        <v>1042</v>
      </c>
      <c r="B334" s="181" t="s">
        <v>1043</v>
      </c>
      <c r="C334" s="166">
        <f t="shared" si="5"/>
        <v>13.961352657004829</v>
      </c>
      <c r="D334" s="12">
        <v>10.471014492753621</v>
      </c>
      <c r="E334" s="169"/>
    </row>
    <row r="335" spans="1:5" x14ac:dyDescent="0.25">
      <c r="A335" s="181" t="s">
        <v>1044</v>
      </c>
      <c r="B335" s="181" t="s">
        <v>1045</v>
      </c>
      <c r="C335" s="166">
        <f t="shared" si="5"/>
        <v>51.384863123993547</v>
      </c>
      <c r="D335" s="12">
        <v>38.538647342995162</v>
      </c>
      <c r="E335" s="169"/>
    </row>
    <row r="336" spans="1:5" x14ac:dyDescent="0.25">
      <c r="A336" s="181" t="s">
        <v>1046</v>
      </c>
      <c r="B336" s="181" t="s">
        <v>1047</v>
      </c>
      <c r="C336" s="166">
        <f t="shared" si="5"/>
        <v>27.359098228663441</v>
      </c>
      <c r="D336" s="12">
        <v>20.519323671497581</v>
      </c>
      <c r="E336" s="169"/>
    </row>
    <row r="337" spans="1:5" x14ac:dyDescent="0.25">
      <c r="A337" s="181" t="s">
        <v>1048</v>
      </c>
      <c r="B337" s="181" t="s">
        <v>1049</v>
      </c>
      <c r="C337" s="166">
        <f t="shared" si="5"/>
        <v>850.24154589371983</v>
      </c>
      <c r="D337" s="12">
        <v>637.68115942028987</v>
      </c>
      <c r="E337" s="169"/>
    </row>
    <row r="338" spans="1:5" x14ac:dyDescent="0.25">
      <c r="A338" s="181" t="s">
        <v>1050</v>
      </c>
      <c r="B338" s="181" t="s">
        <v>1051</v>
      </c>
      <c r="C338" s="166">
        <f t="shared" si="5"/>
        <v>888.8888888888888</v>
      </c>
      <c r="D338" s="12">
        <v>666.66666666666663</v>
      </c>
      <c r="E338" s="169"/>
    </row>
    <row r="339" spans="1:5" x14ac:dyDescent="0.25">
      <c r="A339" s="181" t="s">
        <v>1052</v>
      </c>
      <c r="B339" s="181" t="s">
        <v>1053</v>
      </c>
      <c r="C339" s="166">
        <f t="shared" si="5"/>
        <v>966.18357487922697</v>
      </c>
      <c r="D339" s="12">
        <v>724.63768115942025</v>
      </c>
      <c r="E339" s="169"/>
    </row>
    <row r="340" spans="1:5" x14ac:dyDescent="0.25">
      <c r="A340" s="181" t="s">
        <v>1054</v>
      </c>
      <c r="B340" s="181" t="s">
        <v>1055</v>
      </c>
      <c r="C340" s="166">
        <f t="shared" si="5"/>
        <v>966.18357487922697</v>
      </c>
      <c r="D340" s="12">
        <v>724.63768115942025</v>
      </c>
      <c r="E340" s="169"/>
    </row>
    <row r="341" spans="1:5" x14ac:dyDescent="0.25">
      <c r="A341" s="181" t="s">
        <v>1056</v>
      </c>
      <c r="B341" s="181" t="s">
        <v>1057</v>
      </c>
      <c r="C341" s="166">
        <f t="shared" si="5"/>
        <v>2980.0805152979065</v>
      </c>
      <c r="D341" s="12">
        <v>2235.0603864734298</v>
      </c>
      <c r="E341" s="169"/>
    </row>
    <row r="342" spans="1:5" x14ac:dyDescent="0.25">
      <c r="A342" s="181" t="s">
        <v>1058</v>
      </c>
      <c r="B342" s="181" t="s">
        <v>1059</v>
      </c>
      <c r="C342" s="166">
        <f t="shared" si="5"/>
        <v>966.18357487922697</v>
      </c>
      <c r="D342" s="12">
        <v>724.63768115942025</v>
      </c>
      <c r="E342" s="169"/>
    </row>
    <row r="343" spans="1:5" x14ac:dyDescent="0.25">
      <c r="A343" s="181" t="s">
        <v>1060</v>
      </c>
      <c r="B343" s="181" t="s">
        <v>1061</v>
      </c>
      <c r="C343" s="166">
        <f t="shared" si="5"/>
        <v>966.18357487922697</v>
      </c>
      <c r="D343" s="12">
        <v>724.63768115942025</v>
      </c>
      <c r="E343" s="169"/>
    </row>
    <row r="344" spans="1:5" x14ac:dyDescent="0.25">
      <c r="A344" s="181" t="s">
        <v>1062</v>
      </c>
      <c r="B344" s="181" t="s">
        <v>1063</v>
      </c>
      <c r="C344" s="166">
        <f t="shared" si="5"/>
        <v>1545.8937198067633</v>
      </c>
      <c r="D344" s="12">
        <v>1159.4202898550725</v>
      </c>
      <c r="E344" s="169"/>
    </row>
    <row r="345" spans="1:5" x14ac:dyDescent="0.25">
      <c r="A345" s="181" t="s">
        <v>1064</v>
      </c>
      <c r="B345" s="181" t="s">
        <v>1065</v>
      </c>
      <c r="C345" s="166">
        <f t="shared" si="5"/>
        <v>293.25281803542674</v>
      </c>
      <c r="D345" s="12">
        <v>219.93961352657007</v>
      </c>
      <c r="E345" s="169"/>
    </row>
    <row r="346" spans="1:5" x14ac:dyDescent="0.25">
      <c r="A346" s="181" t="s">
        <v>1066</v>
      </c>
      <c r="B346" s="181" t="s">
        <v>1067</v>
      </c>
      <c r="C346" s="166">
        <f t="shared" si="5"/>
        <v>289.85507246376807</v>
      </c>
      <c r="D346" s="12">
        <v>217.39130434782606</v>
      </c>
      <c r="E346" s="169"/>
    </row>
    <row r="347" spans="1:5" x14ac:dyDescent="0.25">
      <c r="A347" s="181" t="s">
        <v>1068</v>
      </c>
      <c r="B347" s="181" t="s">
        <v>1069</v>
      </c>
      <c r="C347" s="166">
        <f t="shared" si="5"/>
        <v>386.47342995169083</v>
      </c>
      <c r="D347" s="12">
        <v>289.85507246376812</v>
      </c>
      <c r="E347" s="169"/>
    </row>
    <row r="348" spans="1:5" x14ac:dyDescent="0.25">
      <c r="A348" s="181" t="s">
        <v>1070</v>
      </c>
      <c r="B348" s="181" t="s">
        <v>1071</v>
      </c>
      <c r="C348" s="166">
        <f t="shared" si="5"/>
        <v>242.51207729468595</v>
      </c>
      <c r="D348" s="12">
        <v>181.88405797101447</v>
      </c>
      <c r="E348" s="169"/>
    </row>
    <row r="349" spans="1:5" x14ac:dyDescent="0.25">
      <c r="A349" s="181" t="s">
        <v>1072</v>
      </c>
      <c r="B349" s="181" t="s">
        <v>1073</v>
      </c>
      <c r="C349" s="166">
        <f t="shared" si="5"/>
        <v>463.768115942029</v>
      </c>
      <c r="D349" s="12">
        <v>347.82608695652175</v>
      </c>
      <c r="E349" s="169"/>
    </row>
    <row r="350" spans="1:5" x14ac:dyDescent="0.25">
      <c r="A350" s="181" t="s">
        <v>1074</v>
      </c>
      <c r="B350" s="181" t="s">
        <v>1075</v>
      </c>
      <c r="C350" s="166">
        <f t="shared" si="5"/>
        <v>1236.7149758454104</v>
      </c>
      <c r="D350" s="12">
        <v>927.53623188405788</v>
      </c>
      <c r="E350" s="169"/>
    </row>
    <row r="351" spans="1:5" x14ac:dyDescent="0.25">
      <c r="A351" s="181" t="s">
        <v>1076</v>
      </c>
      <c r="B351" s="181" t="s">
        <v>1077</v>
      </c>
      <c r="C351" s="166">
        <f t="shared" si="5"/>
        <v>193.23671497584542</v>
      </c>
      <c r="D351" s="12">
        <v>144.92753623188406</v>
      </c>
      <c r="E351" s="169"/>
    </row>
    <row r="352" spans="1:5" x14ac:dyDescent="0.25">
      <c r="A352" s="181" t="s">
        <v>1078</v>
      </c>
      <c r="B352" s="181" t="s">
        <v>1079</v>
      </c>
      <c r="C352" s="166">
        <f t="shared" si="5"/>
        <v>347.82608695652169</v>
      </c>
      <c r="D352" s="12">
        <v>260.86956521739125</v>
      </c>
      <c r="E352" s="169"/>
    </row>
    <row r="353" spans="1:5" x14ac:dyDescent="0.25">
      <c r="A353" s="181" t="s">
        <v>1080</v>
      </c>
      <c r="B353" s="181" t="s">
        <v>1081</v>
      </c>
      <c r="C353" s="166">
        <f t="shared" si="5"/>
        <v>1507.246376811594</v>
      </c>
      <c r="D353" s="12">
        <v>1130.4347826086955</v>
      </c>
      <c r="E353" s="169"/>
    </row>
    <row r="354" spans="1:5" x14ac:dyDescent="0.25">
      <c r="A354" s="181" t="s">
        <v>1082</v>
      </c>
      <c r="B354" s="181" t="s">
        <v>1083</v>
      </c>
      <c r="C354" s="166">
        <f t="shared" si="5"/>
        <v>409.01771336553946</v>
      </c>
      <c r="D354" s="12">
        <v>306.76328502415458</v>
      </c>
      <c r="E354" s="169"/>
    </row>
    <row r="355" spans="1:5" x14ac:dyDescent="0.25">
      <c r="A355" s="181" t="s">
        <v>1084</v>
      </c>
      <c r="B355" s="181" t="s">
        <v>1085</v>
      </c>
      <c r="C355" s="166">
        <f t="shared" si="5"/>
        <v>301.44927536231882</v>
      </c>
      <c r="D355" s="12">
        <v>226.0869565217391</v>
      </c>
      <c r="E355" s="169"/>
    </row>
    <row r="356" spans="1:5" x14ac:dyDescent="0.25">
      <c r="A356" s="181" t="s">
        <v>1086</v>
      </c>
      <c r="B356" s="181" t="s">
        <v>1087</v>
      </c>
      <c r="C356" s="166">
        <f t="shared" si="5"/>
        <v>463.768115942029</v>
      </c>
      <c r="D356" s="12">
        <v>347.82608695652175</v>
      </c>
      <c r="E356" s="169"/>
    </row>
    <row r="357" spans="1:5" x14ac:dyDescent="0.25">
      <c r="A357" s="181" t="s">
        <v>1088</v>
      </c>
      <c r="B357" s="181" t="s">
        <v>1089</v>
      </c>
      <c r="C357" s="166">
        <f t="shared" si="5"/>
        <v>378.74396135265692</v>
      </c>
      <c r="D357" s="12">
        <v>284.05797101449269</v>
      </c>
      <c r="E357" s="169"/>
    </row>
    <row r="358" spans="1:5" x14ac:dyDescent="0.25">
      <c r="A358" s="181" t="s">
        <v>1090</v>
      </c>
      <c r="B358" s="181" t="s">
        <v>1091</v>
      </c>
      <c r="C358" s="166">
        <f t="shared" si="5"/>
        <v>347.82608695652169</v>
      </c>
      <c r="D358" s="12">
        <v>260.86956521739125</v>
      </c>
      <c r="E358" s="169"/>
    </row>
    <row r="359" spans="1:5" x14ac:dyDescent="0.25">
      <c r="A359" s="181" t="s">
        <v>1092</v>
      </c>
      <c r="B359" s="181" t="s">
        <v>1093</v>
      </c>
      <c r="C359" s="166">
        <f t="shared" si="5"/>
        <v>231.8840579710145</v>
      </c>
      <c r="D359" s="12">
        <v>173.91304347826087</v>
      </c>
      <c r="E359" s="169"/>
    </row>
    <row r="360" spans="1:5" x14ac:dyDescent="0.25">
      <c r="A360" s="181" t="s">
        <v>1094</v>
      </c>
      <c r="B360" s="181" t="s">
        <v>1095</v>
      </c>
      <c r="C360" s="166">
        <f t="shared" si="5"/>
        <v>126.24798711755233</v>
      </c>
      <c r="D360" s="12">
        <v>94.685990338164245</v>
      </c>
      <c r="E360" s="169"/>
    </row>
    <row r="361" spans="1:5" x14ac:dyDescent="0.25">
      <c r="A361" s="181" t="s">
        <v>1096</v>
      </c>
      <c r="B361" s="181" t="s">
        <v>1097</v>
      </c>
      <c r="C361" s="166">
        <f t="shared" si="5"/>
        <v>301.44927536231882</v>
      </c>
      <c r="D361" s="12">
        <v>226.0869565217391</v>
      </c>
      <c r="E361" s="169"/>
    </row>
    <row r="362" spans="1:5" x14ac:dyDescent="0.25">
      <c r="A362" s="181" t="s">
        <v>1098</v>
      </c>
      <c r="B362" s="181" t="s">
        <v>1099</v>
      </c>
      <c r="C362" s="166">
        <f t="shared" si="5"/>
        <v>431.28824476650556</v>
      </c>
      <c r="D362" s="12">
        <v>323.46618357487915</v>
      </c>
      <c r="E362" s="169"/>
    </row>
    <row r="363" spans="1:5" x14ac:dyDescent="0.25">
      <c r="A363" s="181" t="s">
        <v>1100</v>
      </c>
      <c r="B363" s="181" t="s">
        <v>1101</v>
      </c>
      <c r="C363" s="166">
        <f t="shared" si="5"/>
        <v>21.433172302737518</v>
      </c>
      <c r="D363" s="12">
        <v>16.074879227053138</v>
      </c>
      <c r="E363" s="169"/>
    </row>
    <row r="364" spans="1:5" x14ac:dyDescent="0.25">
      <c r="A364" s="181" t="s">
        <v>1102</v>
      </c>
      <c r="B364" s="181" t="s">
        <v>1103</v>
      </c>
      <c r="C364" s="166">
        <f t="shared" si="5"/>
        <v>32.528180354267306</v>
      </c>
      <c r="D364" s="12">
        <v>24.39613526570048</v>
      </c>
      <c r="E364" s="169"/>
    </row>
    <row r="365" spans="1:5" x14ac:dyDescent="0.25">
      <c r="A365" s="181" t="s">
        <v>1104</v>
      </c>
      <c r="B365" s="181" t="s">
        <v>1105</v>
      </c>
      <c r="C365" s="166">
        <f t="shared" si="5"/>
        <v>7.6489533011272135</v>
      </c>
      <c r="D365" s="12">
        <v>5.7367149758454099</v>
      </c>
      <c r="E365" s="169"/>
    </row>
    <row r="366" spans="1:5" x14ac:dyDescent="0.25">
      <c r="A366" s="181" t="s">
        <v>1106</v>
      </c>
      <c r="B366" s="181" t="s">
        <v>1107</v>
      </c>
      <c r="C366" s="166">
        <f t="shared" si="5"/>
        <v>32.495974235104669</v>
      </c>
      <c r="D366" s="12">
        <v>24.371980676328501</v>
      </c>
      <c r="E366" s="169"/>
    </row>
    <row r="367" spans="1:5" x14ac:dyDescent="0.25">
      <c r="A367" s="181" t="s">
        <v>1108</v>
      </c>
      <c r="B367" s="181" t="s">
        <v>1109</v>
      </c>
      <c r="C367" s="166">
        <f t="shared" si="5"/>
        <v>55.99033816425122</v>
      </c>
      <c r="D367" s="12">
        <v>41.992753623188413</v>
      </c>
      <c r="E367" s="169"/>
    </row>
    <row r="368" spans="1:5" x14ac:dyDescent="0.25">
      <c r="A368" s="181" t="s">
        <v>1110</v>
      </c>
      <c r="B368" s="181" t="s">
        <v>1111</v>
      </c>
      <c r="C368" s="166">
        <f t="shared" si="5"/>
        <v>60.756843800322052</v>
      </c>
      <c r="D368" s="12">
        <v>45.567632850241537</v>
      </c>
      <c r="E368" s="169"/>
    </row>
    <row r="369" spans="1:5" x14ac:dyDescent="0.25">
      <c r="A369" s="181" t="s">
        <v>1112</v>
      </c>
      <c r="B369" s="181" t="s">
        <v>1113</v>
      </c>
      <c r="C369" s="166">
        <f t="shared" si="5"/>
        <v>226.08695652173913</v>
      </c>
      <c r="D369" s="12">
        <v>169.56521739130434</v>
      </c>
      <c r="E369" s="169"/>
    </row>
    <row r="370" spans="1:5" x14ac:dyDescent="0.25">
      <c r="A370" s="181" t="s">
        <v>1114</v>
      </c>
      <c r="B370" s="181" t="s">
        <v>1115</v>
      </c>
      <c r="C370" s="166">
        <f t="shared" si="5"/>
        <v>112.25442834138484</v>
      </c>
      <c r="D370" s="12">
        <v>84.190821256038632</v>
      </c>
      <c r="E370" s="169"/>
    </row>
    <row r="371" spans="1:5" x14ac:dyDescent="0.25">
      <c r="A371" s="181" t="s">
        <v>1116</v>
      </c>
      <c r="B371" s="181" t="s">
        <v>1117</v>
      </c>
      <c r="C371" s="166">
        <f t="shared" si="5"/>
        <v>219.83896940418683</v>
      </c>
      <c r="D371" s="12">
        <v>164.87922705314011</v>
      </c>
      <c r="E371" s="169"/>
    </row>
    <row r="372" spans="1:5" x14ac:dyDescent="0.25">
      <c r="A372" s="181" t="s">
        <v>1118</v>
      </c>
      <c r="B372" s="181" t="s">
        <v>1119</v>
      </c>
      <c r="C372" s="166">
        <f t="shared" si="5"/>
        <v>208.21256038647343</v>
      </c>
      <c r="D372" s="12">
        <v>156.15942028985506</v>
      </c>
      <c r="E372" s="169"/>
    </row>
    <row r="373" spans="1:5" x14ac:dyDescent="0.25">
      <c r="A373" s="181" t="s">
        <v>1120</v>
      </c>
      <c r="B373" s="181" t="s">
        <v>1121</v>
      </c>
      <c r="C373" s="166">
        <f t="shared" si="5"/>
        <v>88.856682769726248</v>
      </c>
      <c r="D373" s="12">
        <v>66.642512077294683</v>
      </c>
      <c r="E373" s="169"/>
    </row>
    <row r="374" spans="1:5" x14ac:dyDescent="0.25">
      <c r="A374" s="181" t="s">
        <v>1122</v>
      </c>
      <c r="B374" s="181" t="s">
        <v>1123</v>
      </c>
      <c r="C374" s="166">
        <f t="shared" si="5"/>
        <v>156.10305958132042</v>
      </c>
      <c r="D374" s="12">
        <v>117.07729468599032</v>
      </c>
      <c r="E374" s="169"/>
    </row>
    <row r="375" spans="1:5" x14ac:dyDescent="0.25">
      <c r="A375" s="181" t="s">
        <v>1124</v>
      </c>
      <c r="B375" s="181" t="s">
        <v>1125</v>
      </c>
      <c r="C375" s="166">
        <f t="shared" si="5"/>
        <v>57.971014492753625</v>
      </c>
      <c r="D375" s="12">
        <v>43.478260869565219</v>
      </c>
      <c r="E375" s="169"/>
    </row>
    <row r="376" spans="1:5" x14ac:dyDescent="0.25">
      <c r="A376" s="181" t="s">
        <v>1126</v>
      </c>
      <c r="B376" s="181" t="s">
        <v>1127</v>
      </c>
      <c r="C376" s="166">
        <f t="shared" si="5"/>
        <v>234.15458937198062</v>
      </c>
      <c r="D376" s="12">
        <v>175.61594202898547</v>
      </c>
      <c r="E376" s="169"/>
    </row>
    <row r="377" spans="1:5" x14ac:dyDescent="0.25">
      <c r="A377" s="181" t="s">
        <v>1128</v>
      </c>
      <c r="B377" s="181" t="s">
        <v>1129</v>
      </c>
      <c r="C377" s="166">
        <f t="shared" si="5"/>
        <v>231.8840579710145</v>
      </c>
      <c r="D377" s="12">
        <v>173.91304347826087</v>
      </c>
      <c r="E377" s="169"/>
    </row>
    <row r="378" spans="1:5" x14ac:dyDescent="0.25">
      <c r="A378" s="181" t="s">
        <v>1130</v>
      </c>
      <c r="B378" s="181" t="s">
        <v>1131</v>
      </c>
      <c r="C378" s="166">
        <f t="shared" si="5"/>
        <v>193.23671497584542</v>
      </c>
      <c r="D378" s="12">
        <v>144.92753623188406</v>
      </c>
      <c r="E378" s="169"/>
    </row>
    <row r="379" spans="1:5" x14ac:dyDescent="0.25">
      <c r="A379" s="181" t="s">
        <v>1132</v>
      </c>
      <c r="B379" s="181" t="s">
        <v>1133</v>
      </c>
      <c r="C379" s="166">
        <f t="shared" si="5"/>
        <v>187.66505636070852</v>
      </c>
      <c r="D379" s="12">
        <v>140.7487922705314</v>
      </c>
      <c r="E379" s="169"/>
    </row>
    <row r="380" spans="1:5" x14ac:dyDescent="0.25">
      <c r="A380" s="181" t="s">
        <v>1134</v>
      </c>
      <c r="B380" s="181" t="s">
        <v>1135</v>
      </c>
      <c r="C380" s="166">
        <f t="shared" si="5"/>
        <v>169.29146537842186</v>
      </c>
      <c r="D380" s="12">
        <v>126.9685990338164</v>
      </c>
      <c r="E380" s="169"/>
    </row>
    <row r="381" spans="1:5" x14ac:dyDescent="0.25">
      <c r="A381" s="181" t="s">
        <v>1136</v>
      </c>
      <c r="B381" s="181" t="s">
        <v>1137</v>
      </c>
      <c r="C381" s="166">
        <f t="shared" si="5"/>
        <v>347.82608695652169</v>
      </c>
      <c r="D381" s="12">
        <v>260.86956521739125</v>
      </c>
      <c r="E381" s="169"/>
    </row>
    <row r="382" spans="1:5" x14ac:dyDescent="0.25">
      <c r="A382" s="181" t="s">
        <v>1138</v>
      </c>
      <c r="B382" s="181" t="s">
        <v>1139</v>
      </c>
      <c r="C382" s="166">
        <f t="shared" si="5"/>
        <v>257.56843800322059</v>
      </c>
      <c r="D382" s="12">
        <v>193.17632850241546</v>
      </c>
      <c r="E382" s="169"/>
    </row>
    <row r="383" spans="1:5" x14ac:dyDescent="0.25">
      <c r="A383" s="181" t="s">
        <v>1140</v>
      </c>
      <c r="B383" s="181" t="s">
        <v>1141</v>
      </c>
      <c r="C383" s="166">
        <f t="shared" si="5"/>
        <v>193.54267310789047</v>
      </c>
      <c r="D383" s="12">
        <v>145.15700483091786</v>
      </c>
      <c r="E383" s="169"/>
    </row>
    <row r="384" spans="1:5" x14ac:dyDescent="0.25">
      <c r="A384" s="181" t="s">
        <v>1142</v>
      </c>
      <c r="B384" s="181" t="s">
        <v>1143</v>
      </c>
      <c r="C384" s="166">
        <f t="shared" si="5"/>
        <v>115.94202898550725</v>
      </c>
      <c r="D384" s="12">
        <v>86.956521739130437</v>
      </c>
      <c r="E384" s="169"/>
    </row>
    <row r="385" spans="1:5" x14ac:dyDescent="0.25">
      <c r="A385" s="181" t="s">
        <v>1144</v>
      </c>
      <c r="B385" s="181" t="s">
        <v>1145</v>
      </c>
      <c r="C385" s="166">
        <f t="shared" si="5"/>
        <v>2859.9033816425122</v>
      </c>
      <c r="D385" s="12">
        <v>2144.927536231884</v>
      </c>
      <c r="E385" s="169"/>
    </row>
    <row r="386" spans="1:5" x14ac:dyDescent="0.25">
      <c r="A386" s="181" t="s">
        <v>1146</v>
      </c>
      <c r="B386" s="181" t="s">
        <v>1147</v>
      </c>
      <c r="C386" s="166">
        <f t="shared" ref="C386:C449" si="6">D386/0.75</f>
        <v>173.91304347826085</v>
      </c>
      <c r="D386" s="12">
        <v>130.43478260869563</v>
      </c>
      <c r="E386" s="169"/>
    </row>
    <row r="387" spans="1:5" x14ac:dyDescent="0.25">
      <c r="A387" s="181" t="s">
        <v>1148</v>
      </c>
      <c r="B387" s="181" t="s">
        <v>1149</v>
      </c>
      <c r="C387" s="166">
        <f t="shared" si="6"/>
        <v>193.23671497584542</v>
      </c>
      <c r="D387" s="12">
        <v>144.92753623188406</v>
      </c>
      <c r="E387" s="169"/>
    </row>
    <row r="388" spans="1:5" x14ac:dyDescent="0.25">
      <c r="A388" s="181" t="s">
        <v>1150</v>
      </c>
      <c r="B388" s="181" t="s">
        <v>1151</v>
      </c>
      <c r="C388" s="166">
        <f t="shared" si="6"/>
        <v>347.82608695652169</v>
      </c>
      <c r="D388" s="12">
        <v>260.86956521739125</v>
      </c>
      <c r="E388" s="169"/>
    </row>
    <row r="389" spans="1:5" x14ac:dyDescent="0.25">
      <c r="A389" s="181" t="s">
        <v>1152</v>
      </c>
      <c r="B389" s="181" t="s">
        <v>1153</v>
      </c>
      <c r="C389" s="166">
        <f t="shared" si="6"/>
        <v>2898.5507246376815</v>
      </c>
      <c r="D389" s="12">
        <v>2173.913043478261</v>
      </c>
      <c r="E389" s="169"/>
    </row>
    <row r="390" spans="1:5" x14ac:dyDescent="0.25">
      <c r="A390" s="181" t="s">
        <v>1154</v>
      </c>
      <c r="B390" s="181" t="s">
        <v>1155</v>
      </c>
      <c r="C390" s="166">
        <f t="shared" si="6"/>
        <v>367.14975845410623</v>
      </c>
      <c r="D390" s="12">
        <v>275.36231884057969</v>
      </c>
      <c r="E390" s="169"/>
    </row>
    <row r="391" spans="1:5" x14ac:dyDescent="0.25">
      <c r="A391" s="181" t="s">
        <v>1156</v>
      </c>
      <c r="B391" s="181" t="s">
        <v>1157</v>
      </c>
      <c r="C391" s="166">
        <f t="shared" si="6"/>
        <v>4321.4814814814808</v>
      </c>
      <c r="D391" s="12">
        <v>3241.1111111111104</v>
      </c>
      <c r="E391" s="169"/>
    </row>
    <row r="392" spans="1:5" x14ac:dyDescent="0.25">
      <c r="A392" s="181" t="s">
        <v>1158</v>
      </c>
      <c r="B392" s="181" t="s">
        <v>1159</v>
      </c>
      <c r="C392" s="166">
        <f t="shared" si="6"/>
        <v>84.363929146537842</v>
      </c>
      <c r="D392" s="12">
        <v>63.272946859903378</v>
      </c>
      <c r="E392" s="169"/>
    </row>
    <row r="393" spans="1:5" x14ac:dyDescent="0.25">
      <c r="A393" s="181" t="s">
        <v>1160</v>
      </c>
      <c r="B393" s="181" t="s">
        <v>1161</v>
      </c>
      <c r="C393" s="166">
        <f t="shared" si="6"/>
        <v>171.70692431561994</v>
      </c>
      <c r="D393" s="12">
        <v>128.78019323671495</v>
      </c>
      <c r="E393" s="169"/>
    </row>
    <row r="394" spans="1:5" x14ac:dyDescent="0.25">
      <c r="A394" s="181" t="s">
        <v>1162</v>
      </c>
      <c r="B394" s="181" t="s">
        <v>1163</v>
      </c>
      <c r="C394" s="166">
        <f t="shared" si="6"/>
        <v>70.547504025764894</v>
      </c>
      <c r="D394" s="12">
        <v>52.910628019323667</v>
      </c>
      <c r="E394" s="169"/>
    </row>
    <row r="395" spans="1:5" x14ac:dyDescent="0.25">
      <c r="A395" s="181" t="s">
        <v>1164</v>
      </c>
      <c r="B395" s="181" t="s">
        <v>1165</v>
      </c>
      <c r="C395" s="166">
        <f t="shared" si="6"/>
        <v>101.90016103059581</v>
      </c>
      <c r="D395" s="12">
        <v>76.425120772946855</v>
      </c>
      <c r="E395" s="169"/>
    </row>
    <row r="396" spans="1:5" x14ac:dyDescent="0.25">
      <c r="A396" s="181" t="s">
        <v>1166</v>
      </c>
      <c r="B396" s="181" t="s">
        <v>1167</v>
      </c>
      <c r="C396" s="166">
        <f t="shared" si="6"/>
        <v>77.294685990338152</v>
      </c>
      <c r="D396" s="12">
        <v>57.971014492753618</v>
      </c>
      <c r="E396" s="169"/>
    </row>
    <row r="397" spans="1:5" x14ac:dyDescent="0.25">
      <c r="A397" s="181" t="s">
        <v>1168</v>
      </c>
      <c r="B397" s="181" t="s">
        <v>1169</v>
      </c>
      <c r="C397" s="166">
        <f t="shared" si="6"/>
        <v>76.859903381642496</v>
      </c>
      <c r="D397" s="12">
        <v>57.644927536231876</v>
      </c>
      <c r="E397" s="169"/>
    </row>
    <row r="398" spans="1:5" x14ac:dyDescent="0.25">
      <c r="A398" s="181" t="s">
        <v>1170</v>
      </c>
      <c r="B398" s="181" t="s">
        <v>1171</v>
      </c>
      <c r="C398" s="166">
        <f t="shared" si="6"/>
        <v>35.169082125603857</v>
      </c>
      <c r="D398" s="12">
        <v>26.376811594202895</v>
      </c>
      <c r="E398" s="169"/>
    </row>
    <row r="399" spans="1:5" x14ac:dyDescent="0.25">
      <c r="A399" s="181" t="s">
        <v>1172</v>
      </c>
      <c r="B399" s="181" t="s">
        <v>1173</v>
      </c>
      <c r="C399" s="166">
        <f t="shared" si="6"/>
        <v>48.180354267310783</v>
      </c>
      <c r="D399" s="12">
        <v>36.135265700483089</v>
      </c>
      <c r="E399" s="169"/>
    </row>
    <row r="400" spans="1:5" x14ac:dyDescent="0.25">
      <c r="A400" s="181" t="s">
        <v>1174</v>
      </c>
      <c r="B400" s="181" t="s">
        <v>1175</v>
      </c>
      <c r="C400" s="166">
        <f t="shared" si="6"/>
        <v>154.5893719806763</v>
      </c>
      <c r="D400" s="12">
        <v>115.94202898550724</v>
      </c>
      <c r="E400" s="169"/>
    </row>
    <row r="401" spans="1:5" x14ac:dyDescent="0.25">
      <c r="A401" s="181" t="s">
        <v>1176</v>
      </c>
      <c r="B401" s="181" t="s">
        <v>1177</v>
      </c>
      <c r="C401" s="166">
        <f t="shared" si="6"/>
        <v>78.566827697262468</v>
      </c>
      <c r="D401" s="12">
        <v>58.925120772946855</v>
      </c>
      <c r="E401" s="169"/>
    </row>
    <row r="402" spans="1:5" x14ac:dyDescent="0.25">
      <c r="A402" s="181" t="s">
        <v>1178</v>
      </c>
      <c r="B402" s="181" t="s">
        <v>1179</v>
      </c>
      <c r="C402" s="166">
        <f t="shared" si="6"/>
        <v>173.91304347826085</v>
      </c>
      <c r="D402" s="12">
        <v>130.43478260869563</v>
      </c>
      <c r="E402" s="169"/>
    </row>
    <row r="403" spans="1:5" x14ac:dyDescent="0.25">
      <c r="A403" s="181" t="s">
        <v>1180</v>
      </c>
      <c r="B403" s="181" t="s">
        <v>1181</v>
      </c>
      <c r="C403" s="166">
        <f t="shared" si="6"/>
        <v>46.376811594202898</v>
      </c>
      <c r="D403" s="12">
        <v>34.782608695652172</v>
      </c>
      <c r="E403" s="169"/>
    </row>
    <row r="404" spans="1:5" x14ac:dyDescent="0.25">
      <c r="A404" s="181" t="s">
        <v>1182</v>
      </c>
      <c r="B404" s="181" t="s">
        <v>1183</v>
      </c>
      <c r="C404" s="166">
        <f t="shared" si="6"/>
        <v>1.9323671497584538</v>
      </c>
      <c r="D404" s="12">
        <v>1.4492753623188404</v>
      </c>
      <c r="E404" s="169"/>
    </row>
    <row r="405" spans="1:5" x14ac:dyDescent="0.25">
      <c r="A405" s="181" t="s">
        <v>1184</v>
      </c>
      <c r="B405" s="181" t="s">
        <v>1185</v>
      </c>
      <c r="C405" s="166">
        <f t="shared" si="6"/>
        <v>85.539452495974217</v>
      </c>
      <c r="D405" s="12">
        <v>64.154589371980663</v>
      </c>
      <c r="E405" s="169"/>
    </row>
    <row r="406" spans="1:5" x14ac:dyDescent="0.25">
      <c r="A406" s="181" t="s">
        <v>1186</v>
      </c>
      <c r="B406" s="181" t="s">
        <v>1187</v>
      </c>
      <c r="C406" s="166">
        <f t="shared" si="6"/>
        <v>14.814814814814811</v>
      </c>
      <c r="D406" s="12">
        <v>11.111111111111109</v>
      </c>
      <c r="E406" s="169"/>
    </row>
    <row r="407" spans="1:5" x14ac:dyDescent="0.25">
      <c r="A407" s="181" t="s">
        <v>1188</v>
      </c>
      <c r="B407" s="181" t="s">
        <v>1189</v>
      </c>
      <c r="C407" s="166">
        <f t="shared" si="6"/>
        <v>36.231884057971008</v>
      </c>
      <c r="D407" s="12">
        <v>27.173913043478258</v>
      </c>
      <c r="E407" s="169"/>
    </row>
    <row r="408" spans="1:5" x14ac:dyDescent="0.25">
      <c r="A408" s="181" t="s">
        <v>1190</v>
      </c>
      <c r="B408" s="181" t="s">
        <v>1191</v>
      </c>
      <c r="C408" s="166">
        <f t="shared" si="6"/>
        <v>42.157809983896939</v>
      </c>
      <c r="D408" s="12">
        <v>31.618357487922705</v>
      </c>
      <c r="E408" s="169"/>
    </row>
    <row r="409" spans="1:5" x14ac:dyDescent="0.25">
      <c r="A409" s="181" t="s">
        <v>1192</v>
      </c>
      <c r="B409" s="181" t="s">
        <v>1193</v>
      </c>
      <c r="C409" s="166">
        <f t="shared" si="6"/>
        <v>28.164251207729464</v>
      </c>
      <c r="D409" s="12">
        <v>21.123188405797098</v>
      </c>
      <c r="E409" s="169"/>
    </row>
    <row r="410" spans="1:5" x14ac:dyDescent="0.25">
      <c r="A410" s="181" t="s">
        <v>1194</v>
      </c>
      <c r="B410" s="181" t="s">
        <v>1195</v>
      </c>
      <c r="C410" s="166">
        <f t="shared" si="6"/>
        <v>27.504025764895321</v>
      </c>
      <c r="D410" s="12">
        <v>20.628019323671491</v>
      </c>
      <c r="E410" s="169"/>
    </row>
    <row r="411" spans="1:5" x14ac:dyDescent="0.25">
      <c r="A411" s="181" t="s">
        <v>1196</v>
      </c>
      <c r="B411" s="181" t="s">
        <v>1197</v>
      </c>
      <c r="C411" s="166">
        <f t="shared" si="6"/>
        <v>19.307568438003219</v>
      </c>
      <c r="D411" s="12">
        <v>14.480676328502415</v>
      </c>
      <c r="E411" s="169"/>
    </row>
    <row r="412" spans="1:5" x14ac:dyDescent="0.25">
      <c r="A412" s="181" t="s">
        <v>1198</v>
      </c>
      <c r="B412" s="181" t="s">
        <v>1199</v>
      </c>
      <c r="C412" s="166">
        <f t="shared" si="6"/>
        <v>17.777777777777775</v>
      </c>
      <c r="D412" s="12">
        <v>13.33333333333333</v>
      </c>
      <c r="E412" s="169"/>
    </row>
    <row r="413" spans="1:5" x14ac:dyDescent="0.25">
      <c r="A413" s="181" t="s">
        <v>1200</v>
      </c>
      <c r="B413" s="181" t="s">
        <v>1201</v>
      </c>
      <c r="C413" s="166">
        <f t="shared" si="6"/>
        <v>47.632850241545889</v>
      </c>
      <c r="D413" s="12">
        <v>35.724637681159415</v>
      </c>
      <c r="E413" s="169"/>
    </row>
    <row r="414" spans="1:5" x14ac:dyDescent="0.25">
      <c r="A414" s="181" t="s">
        <v>1202</v>
      </c>
      <c r="B414" s="181" t="s">
        <v>1203</v>
      </c>
      <c r="C414" s="166">
        <f t="shared" si="6"/>
        <v>115.94202898550725</v>
      </c>
      <c r="D414" s="12">
        <v>86.956521739130437</v>
      </c>
      <c r="E414" s="169"/>
    </row>
    <row r="415" spans="1:5" x14ac:dyDescent="0.25">
      <c r="A415" s="181" t="s">
        <v>1204</v>
      </c>
      <c r="B415" s="181" t="s">
        <v>1205</v>
      </c>
      <c r="C415" s="166">
        <f t="shared" si="6"/>
        <v>89.645732689210945</v>
      </c>
      <c r="D415" s="12">
        <v>67.234299516908209</v>
      </c>
      <c r="E415" s="169"/>
    </row>
    <row r="416" spans="1:5" x14ac:dyDescent="0.25">
      <c r="A416" s="181" t="s">
        <v>1206</v>
      </c>
      <c r="B416" s="181" t="s">
        <v>1207</v>
      </c>
      <c r="C416" s="166">
        <f t="shared" si="6"/>
        <v>21.706924315619968</v>
      </c>
      <c r="D416" s="12">
        <v>16.280193236714975</v>
      </c>
      <c r="E416" s="169"/>
    </row>
    <row r="417" spans="1:5" x14ac:dyDescent="0.25">
      <c r="A417" s="181" t="s">
        <v>1208</v>
      </c>
      <c r="B417" s="181" t="s">
        <v>1209</v>
      </c>
      <c r="C417" s="166">
        <f t="shared" si="6"/>
        <v>18.115942028985504</v>
      </c>
      <c r="D417" s="12">
        <v>13.586956521739129</v>
      </c>
      <c r="E417" s="169"/>
    </row>
    <row r="418" spans="1:5" x14ac:dyDescent="0.25">
      <c r="A418" s="181" t="s">
        <v>1210</v>
      </c>
      <c r="B418" s="181" t="s">
        <v>1211</v>
      </c>
      <c r="C418" s="166">
        <f t="shared" si="6"/>
        <v>21.352657004830917</v>
      </c>
      <c r="D418" s="12">
        <v>16.014492753623188</v>
      </c>
      <c r="E418" s="169"/>
    </row>
    <row r="419" spans="1:5" x14ac:dyDescent="0.25">
      <c r="A419" s="181" t="s">
        <v>1212</v>
      </c>
      <c r="B419" s="181" t="s">
        <v>1213</v>
      </c>
      <c r="C419" s="166">
        <f t="shared" si="6"/>
        <v>66.827697262479873</v>
      </c>
      <c r="D419" s="12">
        <v>50.120772946859901</v>
      </c>
      <c r="E419" s="169"/>
    </row>
    <row r="420" spans="1:5" x14ac:dyDescent="0.25">
      <c r="A420" s="181" t="s">
        <v>1214</v>
      </c>
      <c r="B420" s="181" t="s">
        <v>1215</v>
      </c>
      <c r="C420" s="166">
        <f t="shared" si="6"/>
        <v>133.55877616747179</v>
      </c>
      <c r="D420" s="12">
        <v>100.16908212560385</v>
      </c>
      <c r="E420" s="169"/>
    </row>
    <row r="421" spans="1:5" x14ac:dyDescent="0.25">
      <c r="A421" s="181" t="s">
        <v>1216</v>
      </c>
      <c r="B421" s="181" t="s">
        <v>1217</v>
      </c>
      <c r="C421" s="166">
        <f t="shared" si="6"/>
        <v>107.52012882447663</v>
      </c>
      <c r="D421" s="12">
        <v>80.640096618357475</v>
      </c>
      <c r="E421" s="169"/>
    </row>
    <row r="422" spans="1:5" x14ac:dyDescent="0.25">
      <c r="A422" s="181" t="s">
        <v>1218</v>
      </c>
      <c r="B422" s="181" t="s">
        <v>1219</v>
      </c>
      <c r="C422" s="166">
        <f t="shared" si="6"/>
        <v>34.669887278582927</v>
      </c>
      <c r="D422" s="12">
        <v>26.002415458937197</v>
      </c>
      <c r="E422" s="169"/>
    </row>
    <row r="423" spans="1:5" x14ac:dyDescent="0.25">
      <c r="A423" s="181" t="s">
        <v>1220</v>
      </c>
      <c r="B423" s="181" t="s">
        <v>1221</v>
      </c>
      <c r="C423" s="166">
        <f t="shared" si="6"/>
        <v>45.13687600644122</v>
      </c>
      <c r="D423" s="12">
        <v>33.852657004830917</v>
      </c>
      <c r="E423" s="169"/>
    </row>
    <row r="424" spans="1:5" x14ac:dyDescent="0.25">
      <c r="A424" s="181" t="s">
        <v>1222</v>
      </c>
      <c r="B424" s="181" t="s">
        <v>1223</v>
      </c>
      <c r="C424" s="166">
        <f t="shared" si="6"/>
        <v>54.154589371980677</v>
      </c>
      <c r="D424" s="12">
        <v>40.615942028985508</v>
      </c>
      <c r="E424" s="169"/>
    </row>
    <row r="425" spans="1:5" x14ac:dyDescent="0.25">
      <c r="A425" s="181" t="s">
        <v>1224</v>
      </c>
      <c r="B425" s="181" t="s">
        <v>1225</v>
      </c>
      <c r="C425" s="166">
        <f t="shared" si="6"/>
        <v>115.70048309178743</v>
      </c>
      <c r="D425" s="12">
        <v>86.775362318840578</v>
      </c>
      <c r="E425" s="169"/>
    </row>
    <row r="426" spans="1:5" x14ac:dyDescent="0.25">
      <c r="A426" s="181" t="s">
        <v>1226</v>
      </c>
      <c r="B426" s="181" t="s">
        <v>1227</v>
      </c>
      <c r="C426" s="166">
        <f t="shared" si="6"/>
        <v>19.919484702093396</v>
      </c>
      <c r="D426" s="12">
        <v>14.939613526570046</v>
      </c>
      <c r="E426" s="169"/>
    </row>
    <row r="427" spans="1:5" x14ac:dyDescent="0.25">
      <c r="A427" s="181" t="s">
        <v>1228</v>
      </c>
      <c r="B427" s="181" t="s">
        <v>1229</v>
      </c>
      <c r="C427" s="166">
        <f t="shared" si="6"/>
        <v>115.94202898550725</v>
      </c>
      <c r="D427" s="12">
        <v>86.956521739130437</v>
      </c>
      <c r="E427" s="169"/>
    </row>
    <row r="428" spans="1:5" x14ac:dyDescent="0.25">
      <c r="A428" s="181" t="s">
        <v>1230</v>
      </c>
      <c r="B428" s="181" t="s">
        <v>1231</v>
      </c>
      <c r="C428" s="166">
        <f t="shared" si="6"/>
        <v>133.8647342995169</v>
      </c>
      <c r="D428" s="12">
        <v>100.39855072463767</v>
      </c>
      <c r="E428" s="169"/>
    </row>
    <row r="429" spans="1:5" x14ac:dyDescent="0.25">
      <c r="A429" s="181" t="s">
        <v>1232</v>
      </c>
      <c r="B429" s="181" t="s">
        <v>1233</v>
      </c>
      <c r="C429" s="166">
        <f t="shared" si="6"/>
        <v>22.624798711755233</v>
      </c>
      <c r="D429" s="12">
        <v>16.968599033816425</v>
      </c>
      <c r="E429" s="169"/>
    </row>
    <row r="430" spans="1:5" x14ac:dyDescent="0.25">
      <c r="A430" s="181" t="s">
        <v>1234</v>
      </c>
      <c r="B430" s="181" t="s">
        <v>1235</v>
      </c>
      <c r="C430" s="166">
        <f t="shared" si="6"/>
        <v>12.544283413848632</v>
      </c>
      <c r="D430" s="12">
        <v>9.4082125603864739</v>
      </c>
      <c r="E430" s="169"/>
    </row>
    <row r="431" spans="1:5" x14ac:dyDescent="0.25">
      <c r="A431" s="181" t="s">
        <v>1236</v>
      </c>
      <c r="B431" s="181" t="s">
        <v>1237</v>
      </c>
      <c r="C431" s="166">
        <f t="shared" si="6"/>
        <v>17.181964573268921</v>
      </c>
      <c r="D431" s="12">
        <v>12.886473429951691</v>
      </c>
      <c r="E431" s="169"/>
    </row>
    <row r="432" spans="1:5" x14ac:dyDescent="0.25">
      <c r="A432" s="181" t="s">
        <v>1238</v>
      </c>
      <c r="B432" s="181" t="s">
        <v>1239</v>
      </c>
      <c r="C432" s="166">
        <f t="shared" si="6"/>
        <v>115.94202898550725</v>
      </c>
      <c r="D432" s="12">
        <v>86.956521739130437</v>
      </c>
      <c r="E432" s="169"/>
    </row>
    <row r="433" spans="1:5" x14ac:dyDescent="0.25">
      <c r="A433" s="181" t="s">
        <v>1240</v>
      </c>
      <c r="B433" s="181" t="s">
        <v>1241</v>
      </c>
      <c r="C433" s="166">
        <f t="shared" si="6"/>
        <v>92.544283413848618</v>
      </c>
      <c r="D433" s="12">
        <v>69.40821256038646</v>
      </c>
      <c r="E433" s="169"/>
    </row>
    <row r="434" spans="1:5" x14ac:dyDescent="0.25">
      <c r="A434" s="181" t="s">
        <v>1242</v>
      </c>
      <c r="B434" s="181" t="s">
        <v>1243</v>
      </c>
      <c r="C434" s="166">
        <f t="shared" si="6"/>
        <v>92.399355877616742</v>
      </c>
      <c r="D434" s="12">
        <v>69.299516908212553</v>
      </c>
      <c r="E434" s="169"/>
    </row>
    <row r="435" spans="1:5" x14ac:dyDescent="0.25">
      <c r="A435" s="181" t="s">
        <v>1244</v>
      </c>
      <c r="B435" s="181" t="s">
        <v>1245</v>
      </c>
      <c r="C435" s="166">
        <f t="shared" si="6"/>
        <v>105.70048309178743</v>
      </c>
      <c r="D435" s="12">
        <v>79.275362318840578</v>
      </c>
      <c r="E435" s="169"/>
    </row>
    <row r="436" spans="1:5" x14ac:dyDescent="0.25">
      <c r="A436" s="181" t="s">
        <v>1246</v>
      </c>
      <c r="B436" s="181" t="s">
        <v>1247</v>
      </c>
      <c r="C436" s="166">
        <f t="shared" si="6"/>
        <v>7.6489533011272135</v>
      </c>
      <c r="D436" s="12">
        <v>5.7367149758454099</v>
      </c>
      <c r="E436" s="169"/>
    </row>
    <row r="437" spans="1:5" x14ac:dyDescent="0.25">
      <c r="A437" s="181" t="s">
        <v>1248</v>
      </c>
      <c r="B437" s="181" t="s">
        <v>1249</v>
      </c>
      <c r="C437" s="166">
        <f t="shared" si="6"/>
        <v>9.1787439613526569</v>
      </c>
      <c r="D437" s="12">
        <v>6.8840579710144922</v>
      </c>
      <c r="E437" s="169"/>
    </row>
    <row r="438" spans="1:5" x14ac:dyDescent="0.25">
      <c r="A438" s="181" t="s">
        <v>1250</v>
      </c>
      <c r="B438" s="181" t="s">
        <v>1251</v>
      </c>
      <c r="C438" s="166">
        <f t="shared" si="6"/>
        <v>25.764895330112719</v>
      </c>
      <c r="D438" s="12">
        <v>19.323671497584538</v>
      </c>
      <c r="E438" s="169"/>
    </row>
    <row r="439" spans="1:5" x14ac:dyDescent="0.25">
      <c r="A439" s="181" t="s">
        <v>1252</v>
      </c>
      <c r="B439" s="181" t="s">
        <v>1253</v>
      </c>
      <c r="C439" s="166">
        <f t="shared" si="6"/>
        <v>20.080515297906604</v>
      </c>
      <c r="D439" s="12">
        <v>15.060386473429952</v>
      </c>
      <c r="E439" s="169"/>
    </row>
    <row r="440" spans="1:5" x14ac:dyDescent="0.25">
      <c r="A440" s="181" t="s">
        <v>1254</v>
      </c>
      <c r="B440" s="181" t="s">
        <v>1255</v>
      </c>
      <c r="C440" s="166">
        <f t="shared" si="6"/>
        <v>75.346215780998378</v>
      </c>
      <c r="D440" s="12">
        <v>56.509661835748787</v>
      </c>
      <c r="E440" s="169"/>
    </row>
    <row r="441" spans="1:5" x14ac:dyDescent="0.25">
      <c r="A441" s="181" t="s">
        <v>1256</v>
      </c>
      <c r="B441" s="181" t="s">
        <v>1257</v>
      </c>
      <c r="C441" s="166">
        <f t="shared" si="6"/>
        <v>31.948470209339774</v>
      </c>
      <c r="D441" s="12">
        <v>23.961352657004831</v>
      </c>
      <c r="E441" s="169"/>
    </row>
    <row r="442" spans="1:5" x14ac:dyDescent="0.25">
      <c r="A442" s="181" t="s">
        <v>1258</v>
      </c>
      <c r="B442" s="181" t="s">
        <v>1259</v>
      </c>
      <c r="C442" s="166">
        <f t="shared" si="6"/>
        <v>23.429951690821255</v>
      </c>
      <c r="D442" s="12">
        <v>17.572463768115941</v>
      </c>
      <c r="E442" s="169"/>
    </row>
    <row r="443" spans="1:5" x14ac:dyDescent="0.25">
      <c r="A443" s="181" t="s">
        <v>1260</v>
      </c>
      <c r="B443" s="181" t="s">
        <v>1261</v>
      </c>
      <c r="C443" s="166">
        <f t="shared" si="6"/>
        <v>9.9838969404186795</v>
      </c>
      <c r="D443" s="12">
        <v>7.4879227053140092</v>
      </c>
      <c r="E443" s="169"/>
    </row>
    <row r="444" spans="1:5" x14ac:dyDescent="0.25">
      <c r="A444" s="181" t="s">
        <v>1262</v>
      </c>
      <c r="B444" s="181" t="s">
        <v>1263</v>
      </c>
      <c r="C444" s="166">
        <f t="shared" si="6"/>
        <v>26.763285024154587</v>
      </c>
      <c r="D444" s="12">
        <v>20.072463768115941</v>
      </c>
      <c r="E444" s="169"/>
    </row>
    <row r="445" spans="1:5" x14ac:dyDescent="0.25">
      <c r="A445" s="181" t="s">
        <v>1264</v>
      </c>
      <c r="B445" s="181" t="s">
        <v>1265</v>
      </c>
      <c r="C445" s="166">
        <f t="shared" si="6"/>
        <v>109.79066022544283</v>
      </c>
      <c r="D445" s="12">
        <v>82.34299516908213</v>
      </c>
      <c r="E445" s="169"/>
    </row>
    <row r="446" spans="1:5" x14ac:dyDescent="0.25">
      <c r="A446" s="181" t="s">
        <v>1266</v>
      </c>
      <c r="B446" s="181" t="s">
        <v>1267</v>
      </c>
      <c r="C446" s="166">
        <f t="shared" si="6"/>
        <v>7.7294685990338152</v>
      </c>
      <c r="D446" s="12">
        <v>5.7971014492753614</v>
      </c>
      <c r="E446" s="169"/>
    </row>
    <row r="447" spans="1:5" x14ac:dyDescent="0.25">
      <c r="A447" s="181" t="s">
        <v>1268</v>
      </c>
      <c r="B447" s="181" t="s">
        <v>1269</v>
      </c>
      <c r="C447" s="166">
        <f t="shared" si="6"/>
        <v>13.99355877616747</v>
      </c>
      <c r="D447" s="12">
        <v>10.495169082125603</v>
      </c>
      <c r="E447" s="169"/>
    </row>
    <row r="448" spans="1:5" x14ac:dyDescent="0.25">
      <c r="A448" s="181" t="s">
        <v>1270</v>
      </c>
      <c r="B448" s="181" t="s">
        <v>1271</v>
      </c>
      <c r="C448" s="166">
        <f t="shared" si="6"/>
        <v>10.096618357487921</v>
      </c>
      <c r="D448" s="12">
        <v>7.5724637681159406</v>
      </c>
      <c r="E448" s="169"/>
    </row>
    <row r="449" spans="1:5" x14ac:dyDescent="0.25">
      <c r="A449" s="181" t="s">
        <v>1272</v>
      </c>
      <c r="B449" s="181" t="s">
        <v>1273</v>
      </c>
      <c r="C449" s="166">
        <f t="shared" si="6"/>
        <v>14.653784219001608</v>
      </c>
      <c r="D449" s="12">
        <v>10.990338164251206</v>
      </c>
      <c r="E449" s="169"/>
    </row>
    <row r="450" spans="1:5" x14ac:dyDescent="0.25">
      <c r="A450" s="181" t="s">
        <v>1274</v>
      </c>
      <c r="B450" s="181" t="s">
        <v>1275</v>
      </c>
      <c r="C450" s="166">
        <f t="shared" ref="C450:C513" si="7">D450/0.75</f>
        <v>14.476650563607086</v>
      </c>
      <c r="D450" s="12">
        <v>10.857487922705314</v>
      </c>
      <c r="E450" s="169"/>
    </row>
    <row r="451" spans="1:5" x14ac:dyDescent="0.25">
      <c r="A451" s="181" t="s">
        <v>1276</v>
      </c>
      <c r="B451" s="181" t="s">
        <v>1277</v>
      </c>
      <c r="C451" s="166">
        <f t="shared" si="7"/>
        <v>14.685990338164247</v>
      </c>
      <c r="D451" s="12">
        <v>11.014492753623186</v>
      </c>
      <c r="E451" s="169"/>
    </row>
    <row r="452" spans="1:5" x14ac:dyDescent="0.25">
      <c r="A452" s="181" t="s">
        <v>1278</v>
      </c>
      <c r="B452" s="181" t="s">
        <v>1279</v>
      </c>
      <c r="C452" s="166">
        <f t="shared" si="7"/>
        <v>27.165861513687599</v>
      </c>
      <c r="D452" s="12">
        <v>20.374396135265698</v>
      </c>
      <c r="E452" s="169"/>
    </row>
    <row r="453" spans="1:5" x14ac:dyDescent="0.25">
      <c r="A453" s="181" t="s">
        <v>1280</v>
      </c>
      <c r="B453" s="181" t="s">
        <v>1281</v>
      </c>
      <c r="C453" s="166">
        <f t="shared" si="7"/>
        <v>230.20933977455718</v>
      </c>
      <c r="D453" s="12">
        <v>172.65700483091788</v>
      </c>
      <c r="E453" s="169"/>
    </row>
    <row r="454" spans="1:5" x14ac:dyDescent="0.25">
      <c r="A454" s="181" t="s">
        <v>1282</v>
      </c>
      <c r="B454" s="181" t="s">
        <v>1283</v>
      </c>
      <c r="C454" s="166">
        <f t="shared" si="7"/>
        <v>270.53140096618353</v>
      </c>
      <c r="D454" s="12">
        <v>202.89855072463766</v>
      </c>
      <c r="E454" s="169"/>
    </row>
    <row r="455" spans="1:5" x14ac:dyDescent="0.25">
      <c r="A455" s="181" t="s">
        <v>1284</v>
      </c>
      <c r="B455" s="181" t="s">
        <v>1285</v>
      </c>
      <c r="C455" s="166">
        <f t="shared" si="7"/>
        <v>108.21256038647341</v>
      </c>
      <c r="D455" s="12">
        <v>81.159420289855063</v>
      </c>
      <c r="E455" s="169"/>
    </row>
    <row r="456" spans="1:5" x14ac:dyDescent="0.25">
      <c r="A456" s="181" t="s">
        <v>1286</v>
      </c>
      <c r="B456" s="181" t="s">
        <v>1287</v>
      </c>
      <c r="C456" s="166">
        <f t="shared" si="7"/>
        <v>89.726247987117532</v>
      </c>
      <c r="D456" s="12">
        <v>67.294685990338152</v>
      </c>
      <c r="E456" s="169"/>
    </row>
    <row r="457" spans="1:5" x14ac:dyDescent="0.25">
      <c r="A457" s="181" t="s">
        <v>1288</v>
      </c>
      <c r="B457" s="181" t="s">
        <v>1289</v>
      </c>
      <c r="C457" s="166">
        <f t="shared" si="7"/>
        <v>2201.0789049919481</v>
      </c>
      <c r="D457" s="12">
        <v>1650.8091787439612</v>
      </c>
      <c r="E457" s="169"/>
    </row>
    <row r="458" spans="1:5" x14ac:dyDescent="0.25">
      <c r="A458" s="181" t="s">
        <v>1290</v>
      </c>
      <c r="B458" s="181" t="s">
        <v>1291</v>
      </c>
      <c r="C458" s="166">
        <f t="shared" si="7"/>
        <v>927.536231884058</v>
      </c>
      <c r="D458" s="12">
        <v>695.6521739130435</v>
      </c>
      <c r="E458" s="169"/>
    </row>
    <row r="459" spans="1:5" x14ac:dyDescent="0.25">
      <c r="A459" s="181" t="s">
        <v>1292</v>
      </c>
      <c r="B459" s="181" t="s">
        <v>1293</v>
      </c>
      <c r="C459" s="166">
        <f t="shared" si="7"/>
        <v>425.12077294685992</v>
      </c>
      <c r="D459" s="12">
        <v>318.84057971014494</v>
      </c>
      <c r="E459" s="169"/>
    </row>
    <row r="460" spans="1:5" x14ac:dyDescent="0.25">
      <c r="A460" s="181" t="s">
        <v>1294</v>
      </c>
      <c r="B460" s="181" t="s">
        <v>1295</v>
      </c>
      <c r="C460" s="166">
        <f t="shared" si="7"/>
        <v>58.969404186795487</v>
      </c>
      <c r="D460" s="12">
        <v>44.227053140096615</v>
      </c>
      <c r="E460" s="169"/>
    </row>
    <row r="461" spans="1:5" x14ac:dyDescent="0.25">
      <c r="A461" s="181" t="s">
        <v>1296</v>
      </c>
      <c r="B461" s="181" t="s">
        <v>1297</v>
      </c>
      <c r="C461" s="166">
        <f t="shared" si="7"/>
        <v>158.45410628019323</v>
      </c>
      <c r="D461" s="12">
        <v>118.84057971014492</v>
      </c>
      <c r="E461" s="169"/>
    </row>
    <row r="462" spans="1:5" x14ac:dyDescent="0.25">
      <c r="A462" s="181" t="s">
        <v>1298</v>
      </c>
      <c r="B462" s="181" t="s">
        <v>1299</v>
      </c>
      <c r="C462" s="166">
        <f t="shared" si="7"/>
        <v>792.27053140096621</v>
      </c>
      <c r="D462" s="12">
        <v>594.20289855072463</v>
      </c>
      <c r="E462" s="169"/>
    </row>
    <row r="463" spans="1:5" x14ac:dyDescent="0.25">
      <c r="A463" s="181" t="s">
        <v>1300</v>
      </c>
      <c r="B463" s="181" t="s">
        <v>1301</v>
      </c>
      <c r="C463" s="166">
        <f t="shared" si="7"/>
        <v>1082.1256038647341</v>
      </c>
      <c r="D463" s="12">
        <v>811.59420289855063</v>
      </c>
      <c r="E463" s="169"/>
    </row>
    <row r="464" spans="1:5" x14ac:dyDescent="0.25">
      <c r="A464" s="181" t="s">
        <v>1302</v>
      </c>
      <c r="B464" s="181" t="s">
        <v>1303</v>
      </c>
      <c r="C464" s="166">
        <f t="shared" si="7"/>
        <v>1082.1256038647341</v>
      </c>
      <c r="D464" s="12">
        <v>811.59420289855063</v>
      </c>
      <c r="E464" s="169"/>
    </row>
    <row r="465" spans="1:5" x14ac:dyDescent="0.25">
      <c r="A465" s="181" t="s">
        <v>1304</v>
      </c>
      <c r="B465" s="181" t="s">
        <v>1305</v>
      </c>
      <c r="C465" s="166">
        <f t="shared" si="7"/>
        <v>1586.4251207729467</v>
      </c>
      <c r="D465" s="12">
        <v>1189.81884057971</v>
      </c>
      <c r="E465" s="169"/>
    </row>
    <row r="466" spans="1:5" x14ac:dyDescent="0.25">
      <c r="A466" s="181" t="s">
        <v>1306</v>
      </c>
      <c r="B466" s="181" t="s">
        <v>1307</v>
      </c>
      <c r="C466" s="166">
        <f t="shared" si="7"/>
        <v>966.18357487922697</v>
      </c>
      <c r="D466" s="12">
        <v>724.63768115942025</v>
      </c>
      <c r="E466" s="169"/>
    </row>
    <row r="467" spans="1:5" x14ac:dyDescent="0.25">
      <c r="A467" s="181" t="s">
        <v>1308</v>
      </c>
      <c r="B467" s="181" t="s">
        <v>1309</v>
      </c>
      <c r="C467" s="166">
        <f t="shared" si="7"/>
        <v>966.18357487922697</v>
      </c>
      <c r="D467" s="12">
        <v>724.63768115942025</v>
      </c>
      <c r="E467" s="169"/>
    </row>
    <row r="468" spans="1:5" x14ac:dyDescent="0.25">
      <c r="A468" s="181" t="s">
        <v>1310</v>
      </c>
      <c r="B468" s="181" t="s">
        <v>1311</v>
      </c>
      <c r="C468" s="166">
        <f t="shared" si="7"/>
        <v>966.18357487922697</v>
      </c>
      <c r="D468" s="12">
        <v>724.63768115942025</v>
      </c>
      <c r="E468" s="169"/>
    </row>
    <row r="469" spans="1:5" x14ac:dyDescent="0.25">
      <c r="A469" s="181" t="s">
        <v>1312</v>
      </c>
      <c r="B469" s="181" t="s">
        <v>1313</v>
      </c>
      <c r="C469" s="166">
        <f t="shared" si="7"/>
        <v>541.06280193236705</v>
      </c>
      <c r="D469" s="12">
        <v>405.79710144927532</v>
      </c>
      <c r="E469" s="169"/>
    </row>
    <row r="470" spans="1:5" x14ac:dyDescent="0.25">
      <c r="A470" s="181" t="s">
        <v>1314</v>
      </c>
      <c r="B470" s="181" t="s">
        <v>1315</v>
      </c>
      <c r="C470" s="166">
        <f t="shared" si="7"/>
        <v>92.157809983896925</v>
      </c>
      <c r="D470" s="12">
        <v>69.118357487922694</v>
      </c>
      <c r="E470" s="169"/>
    </row>
    <row r="471" spans="1:5" x14ac:dyDescent="0.25">
      <c r="A471" s="181" t="s">
        <v>1316</v>
      </c>
      <c r="B471" s="181" t="s">
        <v>1317</v>
      </c>
      <c r="C471" s="166">
        <f t="shared" si="7"/>
        <v>73.236714975845402</v>
      </c>
      <c r="D471" s="12">
        <v>54.927536231884055</v>
      </c>
      <c r="E471" s="169"/>
    </row>
    <row r="472" spans="1:5" x14ac:dyDescent="0.25">
      <c r="A472" s="181" t="s">
        <v>1318</v>
      </c>
      <c r="B472" s="181" t="s">
        <v>1319</v>
      </c>
      <c r="C472" s="166">
        <f t="shared" si="7"/>
        <v>1623.1884057971013</v>
      </c>
      <c r="D472" s="12">
        <v>1217.391304347826</v>
      </c>
      <c r="E472" s="169"/>
    </row>
    <row r="473" spans="1:5" x14ac:dyDescent="0.25">
      <c r="A473" s="181" t="s">
        <v>1320</v>
      </c>
      <c r="B473" s="181" t="s">
        <v>1321</v>
      </c>
      <c r="C473" s="166">
        <f t="shared" si="7"/>
        <v>550.75684380032203</v>
      </c>
      <c r="D473" s="12">
        <v>413.06763285024152</v>
      </c>
      <c r="E473" s="169"/>
    </row>
    <row r="474" spans="1:5" x14ac:dyDescent="0.25">
      <c r="A474" s="181" t="s">
        <v>1322</v>
      </c>
      <c r="B474" s="181" t="s">
        <v>1323</v>
      </c>
      <c r="C474" s="166">
        <f t="shared" si="7"/>
        <v>3362.3188405797096</v>
      </c>
      <c r="D474" s="12">
        <v>2521.7391304347821</v>
      </c>
      <c r="E474" s="169"/>
    </row>
    <row r="475" spans="1:5" x14ac:dyDescent="0.25">
      <c r="A475" s="181" t="s">
        <v>1324</v>
      </c>
      <c r="B475" s="181" t="s">
        <v>1325</v>
      </c>
      <c r="C475" s="166">
        <f t="shared" si="7"/>
        <v>1623.1884057971013</v>
      </c>
      <c r="D475" s="12">
        <v>1217.391304347826</v>
      </c>
      <c r="E475" s="169"/>
    </row>
    <row r="476" spans="1:5" x14ac:dyDescent="0.25">
      <c r="A476" s="181" t="s">
        <v>1326</v>
      </c>
      <c r="B476" s="181" t="s">
        <v>1327</v>
      </c>
      <c r="C476" s="166">
        <f t="shared" si="7"/>
        <v>97.809983896940423</v>
      </c>
      <c r="D476" s="12">
        <v>73.357487922705317</v>
      </c>
      <c r="E476" s="169"/>
    </row>
    <row r="477" spans="1:5" x14ac:dyDescent="0.25">
      <c r="A477" s="181" t="s">
        <v>1328</v>
      </c>
      <c r="B477" s="181" t="s">
        <v>1329</v>
      </c>
      <c r="C477" s="166">
        <f t="shared" si="7"/>
        <v>502.41545893719808</v>
      </c>
      <c r="D477" s="12">
        <v>376.81159420289856</v>
      </c>
      <c r="E477" s="169"/>
    </row>
    <row r="478" spans="1:5" x14ac:dyDescent="0.25">
      <c r="A478" s="181" t="s">
        <v>1330</v>
      </c>
      <c r="B478" s="181" t="s">
        <v>1331</v>
      </c>
      <c r="C478" s="166">
        <f t="shared" si="7"/>
        <v>599.03381642512079</v>
      </c>
      <c r="D478" s="12">
        <v>449.27536231884056</v>
      </c>
      <c r="E478" s="169"/>
    </row>
    <row r="479" spans="1:5" x14ac:dyDescent="0.25">
      <c r="A479" s="181" t="s">
        <v>1332</v>
      </c>
      <c r="B479" s="181" t="s">
        <v>1333</v>
      </c>
      <c r="C479" s="166">
        <f t="shared" si="7"/>
        <v>810.54750402576474</v>
      </c>
      <c r="D479" s="12">
        <v>607.91062801932355</v>
      </c>
      <c r="E479" s="169"/>
    </row>
    <row r="480" spans="1:5" x14ac:dyDescent="0.25">
      <c r="A480" s="181" t="s">
        <v>1334</v>
      </c>
      <c r="B480" s="181" t="s">
        <v>1335</v>
      </c>
      <c r="C480" s="166">
        <f t="shared" si="7"/>
        <v>135.26570048309176</v>
      </c>
      <c r="D480" s="12">
        <v>101.44927536231883</v>
      </c>
      <c r="E480" s="169"/>
    </row>
    <row r="481" spans="1:5" x14ac:dyDescent="0.25">
      <c r="A481" s="181" t="s">
        <v>1336</v>
      </c>
      <c r="B481" s="181" t="s">
        <v>1337</v>
      </c>
      <c r="C481" s="166">
        <f t="shared" si="7"/>
        <v>1756.1030595813202</v>
      </c>
      <c r="D481" s="12">
        <v>1317.0772946859902</v>
      </c>
      <c r="E481" s="169"/>
    </row>
    <row r="482" spans="1:5" x14ac:dyDescent="0.25">
      <c r="A482" s="181" t="s">
        <v>1338</v>
      </c>
      <c r="B482" s="181" t="s">
        <v>1339</v>
      </c>
      <c r="C482" s="166">
        <f t="shared" si="7"/>
        <v>1391.3043478260868</v>
      </c>
      <c r="D482" s="12">
        <v>1043.478260869565</v>
      </c>
      <c r="E482" s="169"/>
    </row>
    <row r="483" spans="1:5" x14ac:dyDescent="0.25">
      <c r="A483" s="181" t="s">
        <v>1340</v>
      </c>
      <c r="B483" s="181" t="s">
        <v>1341</v>
      </c>
      <c r="C483" s="166">
        <f t="shared" si="7"/>
        <v>1391.3043478260868</v>
      </c>
      <c r="D483" s="12">
        <v>1043.478260869565</v>
      </c>
      <c r="E483" s="169"/>
    </row>
    <row r="484" spans="1:5" x14ac:dyDescent="0.25">
      <c r="A484" s="181" t="s">
        <v>1342</v>
      </c>
      <c r="B484" s="181" t="s">
        <v>1343</v>
      </c>
      <c r="C484" s="166">
        <f t="shared" si="7"/>
        <v>734.29951690821247</v>
      </c>
      <c r="D484" s="12">
        <v>550.72463768115938</v>
      </c>
      <c r="E484" s="169"/>
    </row>
    <row r="485" spans="1:5" x14ac:dyDescent="0.25">
      <c r="A485" s="181" t="s">
        <v>1344</v>
      </c>
      <c r="B485" s="181" t="s">
        <v>1345</v>
      </c>
      <c r="C485" s="166">
        <f t="shared" si="7"/>
        <v>811.59420289855063</v>
      </c>
      <c r="D485" s="12">
        <v>608.695652173913</v>
      </c>
      <c r="E485" s="169"/>
    </row>
    <row r="486" spans="1:5" x14ac:dyDescent="0.25">
      <c r="A486" s="181" t="s">
        <v>1346</v>
      </c>
      <c r="B486" s="181" t="s">
        <v>1347</v>
      </c>
      <c r="C486" s="166">
        <f t="shared" si="7"/>
        <v>1572.0772946859904</v>
      </c>
      <c r="D486" s="12">
        <v>1179.0579710144928</v>
      </c>
      <c r="E486" s="169"/>
    </row>
    <row r="487" spans="1:5" x14ac:dyDescent="0.25">
      <c r="A487" s="181" t="s">
        <v>1348</v>
      </c>
      <c r="B487" s="181" t="s">
        <v>1349</v>
      </c>
      <c r="C487" s="166">
        <f t="shared" si="7"/>
        <v>1607.4718196457325</v>
      </c>
      <c r="D487" s="12">
        <v>1205.6038647342993</v>
      </c>
      <c r="E487" s="169"/>
    </row>
    <row r="488" spans="1:5" x14ac:dyDescent="0.25">
      <c r="A488" s="181" t="s">
        <v>1350</v>
      </c>
      <c r="B488" s="181" t="s">
        <v>1351</v>
      </c>
      <c r="C488" s="166">
        <f t="shared" si="7"/>
        <v>1388.1803542673106</v>
      </c>
      <c r="D488" s="12">
        <v>1041.1352657004829</v>
      </c>
      <c r="E488" s="169"/>
    </row>
    <row r="489" spans="1:5" x14ac:dyDescent="0.25">
      <c r="A489" s="181" t="s">
        <v>1352</v>
      </c>
      <c r="B489" s="181" t="s">
        <v>1353</v>
      </c>
      <c r="C489" s="166">
        <f t="shared" si="7"/>
        <v>152.06119162640903</v>
      </c>
      <c r="D489" s="12">
        <v>114.04589371980677</v>
      </c>
      <c r="E489" s="169"/>
    </row>
    <row r="490" spans="1:5" x14ac:dyDescent="0.25">
      <c r="A490" s="181" t="s">
        <v>1354</v>
      </c>
      <c r="B490" s="181" t="s">
        <v>1355</v>
      </c>
      <c r="C490" s="166">
        <f t="shared" si="7"/>
        <v>95.974235104669887</v>
      </c>
      <c r="D490" s="12">
        <v>71.980676328502412</v>
      </c>
      <c r="E490" s="169"/>
    </row>
    <row r="491" spans="1:5" x14ac:dyDescent="0.25">
      <c r="A491" s="181" t="s">
        <v>1356</v>
      </c>
      <c r="B491" s="181" t="s">
        <v>1357</v>
      </c>
      <c r="C491" s="166">
        <f t="shared" si="7"/>
        <v>37.504025764895324</v>
      </c>
      <c r="D491" s="12">
        <v>28.128019323671491</v>
      </c>
      <c r="E491" s="169"/>
    </row>
    <row r="492" spans="1:5" x14ac:dyDescent="0.25">
      <c r="A492" s="181" t="s">
        <v>1358</v>
      </c>
      <c r="B492" s="181" t="s">
        <v>1359</v>
      </c>
      <c r="C492" s="166">
        <f t="shared" si="7"/>
        <v>188.72785829307566</v>
      </c>
      <c r="D492" s="12">
        <v>141.54589371980674</v>
      </c>
      <c r="E492" s="169"/>
    </row>
    <row r="493" spans="1:5" x14ac:dyDescent="0.25">
      <c r="A493" s="181" t="s">
        <v>1360</v>
      </c>
      <c r="B493" s="181" t="s">
        <v>1361</v>
      </c>
      <c r="C493" s="166">
        <f t="shared" si="7"/>
        <v>425.12077294685992</v>
      </c>
      <c r="D493" s="12">
        <v>318.84057971014494</v>
      </c>
      <c r="E493" s="169"/>
    </row>
    <row r="494" spans="1:5" x14ac:dyDescent="0.25">
      <c r="A494" s="181" t="s">
        <v>1362</v>
      </c>
      <c r="B494" s="181" t="s">
        <v>1363</v>
      </c>
      <c r="C494" s="166">
        <f t="shared" si="7"/>
        <v>4637.6811594202891</v>
      </c>
      <c r="D494" s="12">
        <v>3478.260869565217</v>
      </c>
      <c r="E494" s="169"/>
    </row>
    <row r="495" spans="1:5" x14ac:dyDescent="0.25">
      <c r="A495" s="181" t="s">
        <v>1364</v>
      </c>
      <c r="B495" s="181" t="s">
        <v>1365</v>
      </c>
      <c r="C495" s="166">
        <f t="shared" si="7"/>
        <v>1120.7729468599034</v>
      </c>
      <c r="D495" s="12">
        <v>840.5797101449275</v>
      </c>
      <c r="E495" s="169"/>
    </row>
    <row r="496" spans="1:5" x14ac:dyDescent="0.25">
      <c r="A496" s="181" t="s">
        <v>1366</v>
      </c>
      <c r="B496" s="181" t="s">
        <v>1367</v>
      </c>
      <c r="C496" s="166">
        <f t="shared" si="7"/>
        <v>270.46698872785828</v>
      </c>
      <c r="D496" s="12">
        <v>202.85024154589371</v>
      </c>
      <c r="E496" s="169"/>
    </row>
    <row r="497" spans="1:5" x14ac:dyDescent="0.25">
      <c r="A497" s="181" t="s">
        <v>1368</v>
      </c>
      <c r="B497" s="181" t="s">
        <v>1369</v>
      </c>
      <c r="C497" s="166">
        <f t="shared" si="7"/>
        <v>541.06280193236705</v>
      </c>
      <c r="D497" s="12">
        <v>405.79710144927532</v>
      </c>
      <c r="E497" s="169"/>
    </row>
    <row r="498" spans="1:5" x14ac:dyDescent="0.25">
      <c r="A498" s="181" t="s">
        <v>1370</v>
      </c>
      <c r="B498" s="181" t="s">
        <v>1371</v>
      </c>
      <c r="C498" s="166">
        <f t="shared" si="7"/>
        <v>1352.6570048309177</v>
      </c>
      <c r="D498" s="12">
        <v>1014.4927536231883</v>
      </c>
      <c r="E498" s="169"/>
    </row>
    <row r="499" spans="1:5" x14ac:dyDescent="0.25">
      <c r="A499" s="181" t="s">
        <v>1372</v>
      </c>
      <c r="B499" s="181" t="s">
        <v>1373</v>
      </c>
      <c r="C499" s="166">
        <f t="shared" si="7"/>
        <v>95.0402576489533</v>
      </c>
      <c r="D499" s="12">
        <v>71.280193236714979</v>
      </c>
      <c r="E499" s="169"/>
    </row>
    <row r="500" spans="1:5" x14ac:dyDescent="0.25">
      <c r="A500" s="181" t="s">
        <v>1374</v>
      </c>
      <c r="B500" s="181" t="s">
        <v>1375</v>
      </c>
      <c r="C500" s="166">
        <f t="shared" si="7"/>
        <v>190.56360708534621</v>
      </c>
      <c r="D500" s="12">
        <v>142.92270531400965</v>
      </c>
      <c r="E500" s="169"/>
    </row>
    <row r="501" spans="1:5" x14ac:dyDescent="0.25">
      <c r="A501" s="181" t="s">
        <v>1376</v>
      </c>
      <c r="B501" s="181" t="s">
        <v>1377</v>
      </c>
      <c r="C501" s="166">
        <f t="shared" si="7"/>
        <v>2627.3107890499191</v>
      </c>
      <c r="D501" s="12">
        <v>1970.4830917874394</v>
      </c>
      <c r="E501" s="169"/>
    </row>
    <row r="502" spans="1:5" x14ac:dyDescent="0.25">
      <c r="A502" s="181" t="s">
        <v>1378</v>
      </c>
      <c r="B502" s="181" t="s">
        <v>1379</v>
      </c>
      <c r="C502" s="166">
        <f t="shared" si="7"/>
        <v>1236.7149758454104</v>
      </c>
      <c r="D502" s="12">
        <v>927.53623188405788</v>
      </c>
      <c r="E502" s="169"/>
    </row>
    <row r="503" spans="1:5" x14ac:dyDescent="0.25">
      <c r="A503" s="181" t="s">
        <v>1380</v>
      </c>
      <c r="B503" s="181" t="s">
        <v>1381</v>
      </c>
      <c r="C503" s="166">
        <f t="shared" si="7"/>
        <v>251.01449275362313</v>
      </c>
      <c r="D503" s="12">
        <v>188.26086956521735</v>
      </c>
      <c r="E503" s="169"/>
    </row>
    <row r="504" spans="1:5" x14ac:dyDescent="0.25">
      <c r="A504" s="181" t="s">
        <v>1382</v>
      </c>
      <c r="B504" s="181" t="s">
        <v>1383</v>
      </c>
      <c r="C504" s="166">
        <f t="shared" si="7"/>
        <v>71.256038647342976</v>
      </c>
      <c r="D504" s="12">
        <v>53.442028985507235</v>
      </c>
      <c r="E504" s="169"/>
    </row>
    <row r="505" spans="1:5" x14ac:dyDescent="0.25">
      <c r="A505" s="181" t="s">
        <v>1384</v>
      </c>
      <c r="B505" s="181" t="s">
        <v>1385</v>
      </c>
      <c r="C505" s="166">
        <f t="shared" si="7"/>
        <v>188.18035426731078</v>
      </c>
      <c r="D505" s="12">
        <v>141.13526570048307</v>
      </c>
      <c r="E505" s="169"/>
    </row>
    <row r="506" spans="1:5" x14ac:dyDescent="0.25">
      <c r="A506" s="181" t="s">
        <v>1386</v>
      </c>
      <c r="B506" s="181" t="s">
        <v>1387</v>
      </c>
      <c r="C506" s="166">
        <f t="shared" si="7"/>
        <v>231.8840579710145</v>
      </c>
      <c r="D506" s="12">
        <v>173.91304347826087</v>
      </c>
      <c r="E506" s="169"/>
    </row>
    <row r="507" spans="1:5" x14ac:dyDescent="0.25">
      <c r="A507" s="181" t="s">
        <v>1388</v>
      </c>
      <c r="B507" s="181" t="s">
        <v>1389</v>
      </c>
      <c r="C507" s="166">
        <f t="shared" si="7"/>
        <v>1004.8309178743962</v>
      </c>
      <c r="D507" s="12">
        <v>753.62318840579712</v>
      </c>
      <c r="E507" s="169"/>
    </row>
    <row r="508" spans="1:5" x14ac:dyDescent="0.25">
      <c r="A508" s="181" t="s">
        <v>1390</v>
      </c>
      <c r="B508" s="181" t="s">
        <v>1391</v>
      </c>
      <c r="C508" s="166">
        <f t="shared" si="7"/>
        <v>210.46698872785825</v>
      </c>
      <c r="D508" s="12">
        <v>157.85024154589368</v>
      </c>
      <c r="E508" s="169"/>
    </row>
    <row r="509" spans="1:5" x14ac:dyDescent="0.25">
      <c r="A509" s="181" t="s">
        <v>1392</v>
      </c>
      <c r="B509" s="181" t="s">
        <v>1393</v>
      </c>
      <c r="C509" s="166">
        <f t="shared" si="7"/>
        <v>205.55555555555554</v>
      </c>
      <c r="D509" s="12">
        <v>154.16666666666666</v>
      </c>
      <c r="E509" s="169"/>
    </row>
    <row r="510" spans="1:5" x14ac:dyDescent="0.25">
      <c r="A510" s="181" t="s">
        <v>1394</v>
      </c>
      <c r="B510" s="181" t="s">
        <v>1395</v>
      </c>
      <c r="C510" s="166">
        <f t="shared" si="7"/>
        <v>231.8840579710145</v>
      </c>
      <c r="D510" s="12">
        <v>173.91304347826087</v>
      </c>
      <c r="E510" s="169"/>
    </row>
    <row r="511" spans="1:5" x14ac:dyDescent="0.25">
      <c r="A511" s="181" t="s">
        <v>1396</v>
      </c>
      <c r="B511" s="181" t="s">
        <v>1397</v>
      </c>
      <c r="C511" s="166">
        <f t="shared" si="7"/>
        <v>1893.7198067632846</v>
      </c>
      <c r="D511" s="12">
        <v>1420.2898550724635</v>
      </c>
      <c r="E511" s="169"/>
    </row>
    <row r="512" spans="1:5" x14ac:dyDescent="0.25">
      <c r="A512" s="181" t="s">
        <v>1398</v>
      </c>
      <c r="B512" s="181" t="s">
        <v>1399</v>
      </c>
      <c r="C512" s="166">
        <f t="shared" si="7"/>
        <v>69.903381642512073</v>
      </c>
      <c r="D512" s="12">
        <v>52.427536231884055</v>
      </c>
      <c r="E512" s="169"/>
    </row>
    <row r="513" spans="1:5" x14ac:dyDescent="0.25">
      <c r="A513" s="181" t="s">
        <v>1400</v>
      </c>
      <c r="B513" s="181" t="s">
        <v>1401</v>
      </c>
      <c r="C513" s="166">
        <f t="shared" si="7"/>
        <v>2937.1980676328499</v>
      </c>
      <c r="D513" s="12">
        <v>2202.8985507246375</v>
      </c>
      <c r="E513" s="169"/>
    </row>
    <row r="514" spans="1:5" x14ac:dyDescent="0.25">
      <c r="A514" s="181" t="s">
        <v>1402</v>
      </c>
      <c r="B514" s="181" t="s">
        <v>1403</v>
      </c>
      <c r="C514" s="166">
        <f t="shared" ref="C514:C577" si="8">D514/0.75</f>
        <v>162.31884057971013</v>
      </c>
      <c r="D514" s="12">
        <v>121.7391304347826</v>
      </c>
      <c r="E514" s="169"/>
    </row>
    <row r="515" spans="1:5" x14ac:dyDescent="0.25">
      <c r="A515" s="181" t="s">
        <v>1404</v>
      </c>
      <c r="B515" s="181" t="s">
        <v>1405</v>
      </c>
      <c r="C515" s="166">
        <f t="shared" si="8"/>
        <v>114.78260869565217</v>
      </c>
      <c r="D515" s="12">
        <v>86.086956521739125</v>
      </c>
      <c r="E515" s="169"/>
    </row>
    <row r="516" spans="1:5" x14ac:dyDescent="0.25">
      <c r="A516" s="181" t="s">
        <v>1406</v>
      </c>
      <c r="B516" s="181" t="s">
        <v>1407</v>
      </c>
      <c r="C516" s="166">
        <f t="shared" si="8"/>
        <v>1569.0660225442834</v>
      </c>
      <c r="D516" s="12">
        <v>1176.7995169082126</v>
      </c>
      <c r="E516" s="169"/>
    </row>
    <row r="517" spans="1:5" x14ac:dyDescent="0.25">
      <c r="A517" s="181" t="s">
        <v>1408</v>
      </c>
      <c r="B517" s="181" t="s">
        <v>1409</v>
      </c>
      <c r="C517" s="166">
        <f t="shared" si="8"/>
        <v>220.46698872785828</v>
      </c>
      <c r="D517" s="12">
        <v>165.35024154589371</v>
      </c>
      <c r="E517" s="169"/>
    </row>
    <row r="518" spans="1:5" x14ac:dyDescent="0.25">
      <c r="A518" s="181" t="s">
        <v>1410</v>
      </c>
      <c r="B518" s="181" t="s">
        <v>1411</v>
      </c>
      <c r="C518" s="166">
        <f t="shared" si="8"/>
        <v>193.23671497584542</v>
      </c>
      <c r="D518" s="12">
        <v>144.92753623188406</v>
      </c>
      <c r="E518" s="169"/>
    </row>
    <row r="519" spans="1:5" x14ac:dyDescent="0.25">
      <c r="A519" s="181" t="s">
        <v>1412</v>
      </c>
      <c r="B519" s="181" t="s">
        <v>1413</v>
      </c>
      <c r="C519" s="166">
        <f t="shared" si="8"/>
        <v>830.91787439613518</v>
      </c>
      <c r="D519" s="12">
        <v>623.18840579710138</v>
      </c>
      <c r="E519" s="169"/>
    </row>
    <row r="520" spans="1:5" x14ac:dyDescent="0.25">
      <c r="A520" s="181" t="s">
        <v>1414</v>
      </c>
      <c r="B520" s="181" t="s">
        <v>1415</v>
      </c>
      <c r="C520" s="166">
        <f t="shared" si="8"/>
        <v>1120.7729468599034</v>
      </c>
      <c r="D520" s="12">
        <v>840.5797101449275</v>
      </c>
      <c r="E520" s="169"/>
    </row>
    <row r="521" spans="1:5" x14ac:dyDescent="0.25">
      <c r="A521" s="181" t="s">
        <v>1416</v>
      </c>
      <c r="B521" s="181" t="s">
        <v>1417</v>
      </c>
      <c r="C521" s="166">
        <f t="shared" si="8"/>
        <v>74.62157809983897</v>
      </c>
      <c r="D521" s="12">
        <v>55.966183574879224</v>
      </c>
      <c r="E521" s="169"/>
    </row>
    <row r="522" spans="1:5" x14ac:dyDescent="0.25">
      <c r="A522" s="181" t="s">
        <v>1418</v>
      </c>
      <c r="B522" s="181" t="s">
        <v>1419</v>
      </c>
      <c r="C522" s="166">
        <f t="shared" si="8"/>
        <v>1990.3220611916261</v>
      </c>
      <c r="D522" s="12">
        <v>1492.7415458937196</v>
      </c>
      <c r="E522" s="169"/>
    </row>
    <row r="523" spans="1:5" x14ac:dyDescent="0.25">
      <c r="A523" s="181" t="s">
        <v>1420</v>
      </c>
      <c r="B523" s="181" t="s">
        <v>1421</v>
      </c>
      <c r="C523" s="166">
        <f t="shared" si="8"/>
        <v>2898.5507246376815</v>
      </c>
      <c r="D523" s="12">
        <v>2173.913043478261</v>
      </c>
      <c r="E523" s="169"/>
    </row>
    <row r="524" spans="1:5" x14ac:dyDescent="0.25">
      <c r="A524" s="181" t="s">
        <v>1422</v>
      </c>
      <c r="B524" s="181" t="s">
        <v>1423</v>
      </c>
      <c r="C524" s="166">
        <f t="shared" si="8"/>
        <v>425.12077294685992</v>
      </c>
      <c r="D524" s="12">
        <v>318.84057971014494</v>
      </c>
      <c r="E524" s="169"/>
    </row>
    <row r="525" spans="1:5" x14ac:dyDescent="0.25">
      <c r="A525" s="181" t="s">
        <v>1424</v>
      </c>
      <c r="B525" s="181" t="s">
        <v>1425</v>
      </c>
      <c r="C525" s="166">
        <f t="shared" si="8"/>
        <v>1723.3333333333333</v>
      </c>
      <c r="D525" s="12">
        <v>1292.5</v>
      </c>
      <c r="E525" s="169"/>
    </row>
    <row r="526" spans="1:5" x14ac:dyDescent="0.25">
      <c r="A526" s="181" t="s">
        <v>1426</v>
      </c>
      <c r="B526" s="181" t="s">
        <v>1427</v>
      </c>
      <c r="C526" s="166">
        <f t="shared" si="8"/>
        <v>3014.492753623188</v>
      </c>
      <c r="D526" s="12">
        <v>2260.869565217391</v>
      </c>
      <c r="E526" s="169"/>
    </row>
    <row r="527" spans="1:5" x14ac:dyDescent="0.25">
      <c r="A527" s="181" t="s">
        <v>1428</v>
      </c>
      <c r="B527" s="181" t="s">
        <v>1429</v>
      </c>
      <c r="C527" s="166">
        <f t="shared" si="8"/>
        <v>1501.8840579710143</v>
      </c>
      <c r="D527" s="12">
        <v>1126.4130434782608</v>
      </c>
      <c r="E527" s="169"/>
    </row>
    <row r="528" spans="1:5" x14ac:dyDescent="0.25">
      <c r="A528" s="181" t="s">
        <v>1430</v>
      </c>
      <c r="B528" s="181" t="s">
        <v>1431</v>
      </c>
      <c r="C528" s="166">
        <f t="shared" si="8"/>
        <v>1855.072463768116</v>
      </c>
      <c r="D528" s="12">
        <v>1391.304347826087</v>
      </c>
      <c r="E528" s="169"/>
    </row>
    <row r="529" spans="1:5" x14ac:dyDescent="0.25">
      <c r="A529" s="181" t="s">
        <v>1432</v>
      </c>
      <c r="B529" s="181" t="s">
        <v>1433</v>
      </c>
      <c r="C529" s="166">
        <f t="shared" si="8"/>
        <v>309.17874396135261</v>
      </c>
      <c r="D529" s="12">
        <v>231.88405797101447</v>
      </c>
      <c r="E529" s="169"/>
    </row>
    <row r="530" spans="1:5" x14ac:dyDescent="0.25">
      <c r="A530" s="181" t="s">
        <v>1434</v>
      </c>
      <c r="B530" s="181" t="s">
        <v>1435</v>
      </c>
      <c r="C530" s="166">
        <f t="shared" si="8"/>
        <v>309.17874396135261</v>
      </c>
      <c r="D530" s="12">
        <v>231.88405797101447</v>
      </c>
      <c r="E530" s="169"/>
    </row>
    <row r="531" spans="1:5" x14ac:dyDescent="0.25">
      <c r="A531" s="181" t="s">
        <v>1436</v>
      </c>
      <c r="B531" s="181" t="s">
        <v>1437</v>
      </c>
      <c r="C531" s="166">
        <f t="shared" si="8"/>
        <v>69.565217391304358</v>
      </c>
      <c r="D531" s="12">
        <v>52.173913043478265</v>
      </c>
      <c r="E531" s="169"/>
    </row>
    <row r="532" spans="1:5" x14ac:dyDescent="0.25">
      <c r="A532" s="181" t="s">
        <v>1438</v>
      </c>
      <c r="B532" s="181" t="s">
        <v>1439</v>
      </c>
      <c r="C532" s="166">
        <f t="shared" si="8"/>
        <v>425.12077294685992</v>
      </c>
      <c r="D532" s="12">
        <v>318.84057971014494</v>
      </c>
      <c r="E532" s="169"/>
    </row>
    <row r="533" spans="1:5" x14ac:dyDescent="0.25">
      <c r="A533" s="181" t="s">
        <v>1440</v>
      </c>
      <c r="B533" s="181" t="s">
        <v>1441</v>
      </c>
      <c r="C533" s="166">
        <f t="shared" si="8"/>
        <v>1391.3043478260868</v>
      </c>
      <c r="D533" s="12">
        <v>1043.478260869565</v>
      </c>
      <c r="E533" s="169"/>
    </row>
    <row r="534" spans="1:5" x14ac:dyDescent="0.25">
      <c r="A534" s="181" t="s">
        <v>1442</v>
      </c>
      <c r="B534" s="181" t="s">
        <v>1443</v>
      </c>
      <c r="C534" s="166">
        <f t="shared" si="8"/>
        <v>154.5893719806763</v>
      </c>
      <c r="D534" s="12">
        <v>115.94202898550724</v>
      </c>
      <c r="E534" s="169"/>
    </row>
    <row r="535" spans="1:5" x14ac:dyDescent="0.25">
      <c r="A535" s="181" t="s">
        <v>1444</v>
      </c>
      <c r="B535" s="181" t="s">
        <v>1445</v>
      </c>
      <c r="C535" s="166">
        <f t="shared" si="8"/>
        <v>164.09017713365537</v>
      </c>
      <c r="D535" s="12">
        <v>123.06763285024154</v>
      </c>
      <c r="E535" s="169"/>
    </row>
    <row r="536" spans="1:5" x14ac:dyDescent="0.25">
      <c r="A536" s="181" t="s">
        <v>1446</v>
      </c>
      <c r="B536" s="181" t="s">
        <v>1447</v>
      </c>
      <c r="C536" s="166">
        <f t="shared" si="8"/>
        <v>29.114331723027373</v>
      </c>
      <c r="D536" s="12">
        <v>21.835748792270529</v>
      </c>
      <c r="E536" s="169"/>
    </row>
    <row r="537" spans="1:5" x14ac:dyDescent="0.25">
      <c r="A537" s="181" t="s">
        <v>1448</v>
      </c>
      <c r="B537" s="181" t="s">
        <v>1449</v>
      </c>
      <c r="C537" s="166">
        <f t="shared" si="8"/>
        <v>13.236714975845411</v>
      </c>
      <c r="D537" s="12">
        <v>9.9275362318840585</v>
      </c>
      <c r="E537" s="169"/>
    </row>
    <row r="538" spans="1:5" x14ac:dyDescent="0.25">
      <c r="A538" s="181" t="s">
        <v>1450</v>
      </c>
      <c r="B538" s="181" t="s">
        <v>1451</v>
      </c>
      <c r="C538" s="166">
        <f t="shared" si="8"/>
        <v>43.268921095008047</v>
      </c>
      <c r="D538" s="12">
        <v>32.451690821256037</v>
      </c>
      <c r="E538" s="169"/>
    </row>
    <row r="539" spans="1:5" x14ac:dyDescent="0.25">
      <c r="A539" s="181" t="s">
        <v>1452</v>
      </c>
      <c r="B539" s="181" t="s">
        <v>1453</v>
      </c>
      <c r="C539" s="166">
        <f t="shared" si="8"/>
        <v>8.5185185185185173</v>
      </c>
      <c r="D539" s="12">
        <v>6.3888888888888884</v>
      </c>
      <c r="E539" s="169"/>
    </row>
    <row r="540" spans="1:5" x14ac:dyDescent="0.25">
      <c r="A540" s="181" t="s">
        <v>1454</v>
      </c>
      <c r="B540" s="181" t="s">
        <v>1455</v>
      </c>
      <c r="C540" s="166">
        <f t="shared" si="8"/>
        <v>10.499194847020933</v>
      </c>
      <c r="D540" s="12">
        <v>7.8743961352656999</v>
      </c>
      <c r="E540" s="169"/>
    </row>
    <row r="541" spans="1:5" x14ac:dyDescent="0.25">
      <c r="A541" s="181" t="s">
        <v>1456</v>
      </c>
      <c r="B541" s="181" t="s">
        <v>1457</v>
      </c>
      <c r="C541" s="166">
        <f t="shared" si="8"/>
        <v>231.8840579710145</v>
      </c>
      <c r="D541" s="12">
        <v>173.91304347826087</v>
      </c>
      <c r="E541" s="169"/>
    </row>
    <row r="542" spans="1:5" x14ac:dyDescent="0.25">
      <c r="A542" s="181" t="s">
        <v>1458</v>
      </c>
      <c r="B542" s="181" t="s">
        <v>1459</v>
      </c>
      <c r="C542" s="166">
        <f t="shared" si="8"/>
        <v>367.14975845410623</v>
      </c>
      <c r="D542" s="12">
        <v>275.36231884057969</v>
      </c>
      <c r="E542" s="169"/>
    </row>
    <row r="543" spans="1:5" x14ac:dyDescent="0.25">
      <c r="A543" s="181" t="s">
        <v>1460</v>
      </c>
      <c r="B543" s="181" t="s">
        <v>1461</v>
      </c>
      <c r="C543" s="166">
        <f t="shared" si="8"/>
        <v>93.107890499194824</v>
      </c>
      <c r="D543" s="12">
        <v>69.830917874396121</v>
      </c>
      <c r="E543" s="169"/>
    </row>
    <row r="544" spans="1:5" x14ac:dyDescent="0.25">
      <c r="A544" s="181" t="s">
        <v>1462</v>
      </c>
      <c r="B544" s="181" t="s">
        <v>1463</v>
      </c>
      <c r="C544" s="166">
        <f t="shared" si="8"/>
        <v>4.9436392914653773</v>
      </c>
      <c r="D544" s="12">
        <v>3.707729468599033</v>
      </c>
      <c r="E544" s="169"/>
    </row>
    <row r="545" spans="1:5" x14ac:dyDescent="0.25">
      <c r="A545" s="181" t="s">
        <v>1464</v>
      </c>
      <c r="B545" s="181" t="s">
        <v>1465</v>
      </c>
      <c r="C545" s="166">
        <f t="shared" si="8"/>
        <v>50.32206119162641</v>
      </c>
      <c r="D545" s="12">
        <v>37.74154589371981</v>
      </c>
      <c r="E545" s="169"/>
    </row>
    <row r="546" spans="1:5" x14ac:dyDescent="0.25">
      <c r="A546" s="181" t="s">
        <v>1466</v>
      </c>
      <c r="B546" s="181" t="s">
        <v>1467</v>
      </c>
      <c r="C546" s="166">
        <f t="shared" si="8"/>
        <v>34.911433172302736</v>
      </c>
      <c r="D546" s="12">
        <v>26.183574879227052</v>
      </c>
      <c r="E546" s="169"/>
    </row>
    <row r="547" spans="1:5" x14ac:dyDescent="0.25">
      <c r="A547" s="181" t="s">
        <v>1468</v>
      </c>
      <c r="B547" s="181" t="s">
        <v>1469</v>
      </c>
      <c r="C547" s="166">
        <f t="shared" si="8"/>
        <v>256.31239935587757</v>
      </c>
      <c r="D547" s="12">
        <v>192.23429951690818</v>
      </c>
      <c r="E547" s="169"/>
    </row>
    <row r="548" spans="1:5" x14ac:dyDescent="0.25">
      <c r="A548" s="181" t="s">
        <v>1470</v>
      </c>
      <c r="B548" s="181" t="s">
        <v>1471</v>
      </c>
      <c r="C548" s="166">
        <f t="shared" si="8"/>
        <v>7.3107890499194852</v>
      </c>
      <c r="D548" s="12">
        <v>5.4830917874396139</v>
      </c>
      <c r="E548" s="169"/>
    </row>
    <row r="549" spans="1:5" x14ac:dyDescent="0.25">
      <c r="A549" s="181" t="s">
        <v>1472</v>
      </c>
      <c r="B549" s="181" t="s">
        <v>1473</v>
      </c>
      <c r="C549" s="166">
        <f t="shared" si="8"/>
        <v>309.17874396135261</v>
      </c>
      <c r="D549" s="12">
        <v>231.88405797101447</v>
      </c>
      <c r="E549" s="169"/>
    </row>
    <row r="550" spans="1:5" x14ac:dyDescent="0.25">
      <c r="A550" s="181" t="s">
        <v>1474</v>
      </c>
      <c r="B550" s="181" t="s">
        <v>1475</v>
      </c>
      <c r="C550" s="166">
        <f t="shared" si="8"/>
        <v>107.48792270531401</v>
      </c>
      <c r="D550" s="12">
        <v>80.615942028985501</v>
      </c>
      <c r="E550" s="169"/>
    </row>
    <row r="551" spans="1:5" x14ac:dyDescent="0.25">
      <c r="A551" s="181" t="s">
        <v>1476</v>
      </c>
      <c r="B551" s="181" t="s">
        <v>1477</v>
      </c>
      <c r="C551" s="166">
        <f t="shared" si="8"/>
        <v>77.294685990338152</v>
      </c>
      <c r="D551" s="12">
        <v>57.971014492753618</v>
      </c>
      <c r="E551" s="169"/>
    </row>
    <row r="552" spans="1:5" x14ac:dyDescent="0.25">
      <c r="A552" s="181" t="s">
        <v>1478</v>
      </c>
      <c r="B552" s="181" t="s">
        <v>1479</v>
      </c>
      <c r="C552" s="166">
        <f t="shared" si="8"/>
        <v>76.811594202898547</v>
      </c>
      <c r="D552" s="12">
        <v>57.608695652173914</v>
      </c>
      <c r="E552" s="169"/>
    </row>
    <row r="553" spans="1:5" x14ac:dyDescent="0.25">
      <c r="A553" s="181" t="s">
        <v>1480</v>
      </c>
      <c r="B553" s="181" t="s">
        <v>1481</v>
      </c>
      <c r="C553" s="166">
        <f t="shared" si="8"/>
        <v>47.552334943639295</v>
      </c>
      <c r="D553" s="12">
        <v>35.664251207729471</v>
      </c>
      <c r="E553" s="169"/>
    </row>
    <row r="554" spans="1:5" x14ac:dyDescent="0.25">
      <c r="A554" s="181" t="s">
        <v>1482</v>
      </c>
      <c r="B554" s="181" t="s">
        <v>1483</v>
      </c>
      <c r="C554" s="166">
        <f t="shared" si="8"/>
        <v>68.276972624798702</v>
      </c>
      <c r="D554" s="12">
        <v>51.207729468599027</v>
      </c>
      <c r="E554" s="169"/>
    </row>
    <row r="555" spans="1:5" x14ac:dyDescent="0.25">
      <c r="A555" s="181" t="s">
        <v>1484</v>
      </c>
      <c r="B555" s="181" t="s">
        <v>1485</v>
      </c>
      <c r="C555" s="166">
        <f t="shared" si="8"/>
        <v>3238.6473429951689</v>
      </c>
      <c r="D555" s="12">
        <v>2428.9855072463765</v>
      </c>
      <c r="E555" s="169"/>
    </row>
    <row r="556" spans="1:5" x14ac:dyDescent="0.25">
      <c r="A556" s="181" t="s">
        <v>1486</v>
      </c>
      <c r="B556" s="181" t="s">
        <v>1487</v>
      </c>
      <c r="C556" s="166">
        <f t="shared" si="8"/>
        <v>34.283413848631234</v>
      </c>
      <c r="D556" s="12">
        <v>25.712560386473427</v>
      </c>
      <c r="E556" s="169"/>
    </row>
    <row r="557" spans="1:5" x14ac:dyDescent="0.25">
      <c r="A557" s="181" t="s">
        <v>1488</v>
      </c>
      <c r="B557" s="181" t="s">
        <v>1489</v>
      </c>
      <c r="C557" s="166">
        <f t="shared" si="8"/>
        <v>1082.1256038647341</v>
      </c>
      <c r="D557" s="12">
        <v>811.59420289855063</v>
      </c>
      <c r="E557" s="169"/>
    </row>
    <row r="558" spans="1:5" x14ac:dyDescent="0.25">
      <c r="A558" s="181" t="s">
        <v>1490</v>
      </c>
      <c r="B558" s="181" t="s">
        <v>1491</v>
      </c>
      <c r="C558" s="166">
        <f t="shared" si="8"/>
        <v>1816.4251207729467</v>
      </c>
      <c r="D558" s="12">
        <v>1362.31884057971</v>
      </c>
      <c r="E558" s="169"/>
    </row>
    <row r="559" spans="1:5" x14ac:dyDescent="0.25">
      <c r="A559" s="181" t="s">
        <v>1492</v>
      </c>
      <c r="B559" s="181" t="s">
        <v>1493</v>
      </c>
      <c r="C559" s="166">
        <f t="shared" si="8"/>
        <v>2164.2512077294682</v>
      </c>
      <c r="D559" s="12">
        <v>1623.1884057971013</v>
      </c>
      <c r="E559" s="169"/>
    </row>
    <row r="560" spans="1:5" x14ac:dyDescent="0.25">
      <c r="A560" s="181" t="s">
        <v>1494</v>
      </c>
      <c r="B560" s="181" t="s">
        <v>1495</v>
      </c>
      <c r="C560" s="166">
        <f t="shared" si="8"/>
        <v>946.85990338164231</v>
      </c>
      <c r="D560" s="12">
        <v>710.14492753623176</v>
      </c>
      <c r="E560" s="169"/>
    </row>
    <row r="561" spans="1:5" x14ac:dyDescent="0.25">
      <c r="A561" s="181" t="s">
        <v>1496</v>
      </c>
      <c r="B561" s="181" t="s">
        <v>1497</v>
      </c>
      <c r="C561" s="166">
        <f t="shared" si="8"/>
        <v>1314.0096618357486</v>
      </c>
      <c r="D561" s="12">
        <v>985.50724637681151</v>
      </c>
      <c r="E561" s="169"/>
    </row>
    <row r="562" spans="1:5" x14ac:dyDescent="0.25">
      <c r="A562" s="181" t="s">
        <v>1498</v>
      </c>
      <c r="B562" s="181" t="s">
        <v>1499</v>
      </c>
      <c r="C562" s="166">
        <f t="shared" si="8"/>
        <v>1150.8373590982285</v>
      </c>
      <c r="D562" s="12">
        <v>863.12801932367142</v>
      </c>
      <c r="E562" s="169"/>
    </row>
    <row r="563" spans="1:5" x14ac:dyDescent="0.25">
      <c r="A563" s="181" t="s">
        <v>1500</v>
      </c>
      <c r="B563" s="181" t="s">
        <v>1501</v>
      </c>
      <c r="C563" s="166">
        <f t="shared" si="8"/>
        <v>1024.1545893719806</v>
      </c>
      <c r="D563" s="12">
        <v>768.11594202898539</v>
      </c>
      <c r="E563" s="169"/>
    </row>
    <row r="564" spans="1:5" x14ac:dyDescent="0.25">
      <c r="A564" s="181" t="s">
        <v>1502</v>
      </c>
      <c r="B564" s="181" t="s">
        <v>1503</v>
      </c>
      <c r="C564" s="166">
        <f t="shared" si="8"/>
        <v>1739.1304347826083</v>
      </c>
      <c r="D564" s="12">
        <v>1304.3478260869563</v>
      </c>
      <c r="E564" s="169"/>
    </row>
    <row r="565" spans="1:5" x14ac:dyDescent="0.25">
      <c r="A565" s="181" t="s">
        <v>1504</v>
      </c>
      <c r="B565" s="181" t="s">
        <v>1505</v>
      </c>
      <c r="C565" s="166">
        <f t="shared" si="8"/>
        <v>1352.6570048309177</v>
      </c>
      <c r="D565" s="12">
        <v>1014.4927536231883</v>
      </c>
      <c r="E565" s="169"/>
    </row>
    <row r="566" spans="1:5" x14ac:dyDescent="0.25">
      <c r="A566" s="181" t="s">
        <v>1506</v>
      </c>
      <c r="B566" s="181" t="s">
        <v>1507</v>
      </c>
      <c r="C566" s="166">
        <f t="shared" si="8"/>
        <v>1980.2254428341384</v>
      </c>
      <c r="D566" s="12">
        <v>1485.1690821256038</v>
      </c>
      <c r="E566" s="169"/>
    </row>
    <row r="567" spans="1:5" x14ac:dyDescent="0.25">
      <c r="A567" s="181" t="s">
        <v>1508</v>
      </c>
      <c r="B567" s="181" t="s">
        <v>1509</v>
      </c>
      <c r="C567" s="166">
        <f t="shared" si="8"/>
        <v>2076.2801932367147</v>
      </c>
      <c r="D567" s="12">
        <v>1557.210144927536</v>
      </c>
      <c r="E567" s="169"/>
    </row>
    <row r="568" spans="1:5" x14ac:dyDescent="0.25">
      <c r="A568" s="181" t="s">
        <v>1510</v>
      </c>
      <c r="B568" s="181" t="s">
        <v>1511</v>
      </c>
      <c r="C568" s="166">
        <f t="shared" si="8"/>
        <v>1082.1256038647341</v>
      </c>
      <c r="D568" s="12">
        <v>811.59420289855063</v>
      </c>
      <c r="E568" s="169"/>
    </row>
    <row r="569" spans="1:5" x14ac:dyDescent="0.25">
      <c r="A569" s="181" t="s">
        <v>1512</v>
      </c>
      <c r="B569" s="181" t="s">
        <v>1513</v>
      </c>
      <c r="C569" s="166">
        <f t="shared" si="8"/>
        <v>2045.8937198067633</v>
      </c>
      <c r="D569" s="12">
        <v>1534.4202898550725</v>
      </c>
      <c r="E569" s="169"/>
    </row>
    <row r="570" spans="1:5" x14ac:dyDescent="0.25">
      <c r="A570" s="181" t="s">
        <v>1514</v>
      </c>
      <c r="B570" s="181" t="s">
        <v>1515</v>
      </c>
      <c r="C570" s="166">
        <f t="shared" si="8"/>
        <v>1082.1256038647341</v>
      </c>
      <c r="D570" s="12">
        <v>811.59420289855063</v>
      </c>
      <c r="E570" s="169"/>
    </row>
    <row r="571" spans="1:5" x14ac:dyDescent="0.25">
      <c r="A571" s="181" t="s">
        <v>1516</v>
      </c>
      <c r="B571" s="181" t="s">
        <v>1517</v>
      </c>
      <c r="C571" s="166">
        <f t="shared" si="8"/>
        <v>164.75040257648953</v>
      </c>
      <c r="D571" s="12">
        <v>123.56280193236715</v>
      </c>
      <c r="E571" s="169"/>
    </row>
    <row r="572" spans="1:5" x14ac:dyDescent="0.25">
      <c r="A572" s="181" t="s">
        <v>1518</v>
      </c>
      <c r="B572" s="181" t="s">
        <v>1519</v>
      </c>
      <c r="C572" s="166">
        <f t="shared" si="8"/>
        <v>30.547504025764891</v>
      </c>
      <c r="D572" s="12">
        <v>22.910628019323667</v>
      </c>
      <c r="E572" s="169"/>
    </row>
    <row r="573" spans="1:5" x14ac:dyDescent="0.25">
      <c r="A573" s="181" t="s">
        <v>1520</v>
      </c>
      <c r="B573" s="181" t="s">
        <v>1521</v>
      </c>
      <c r="C573" s="166">
        <f t="shared" si="8"/>
        <v>112.07729468599031</v>
      </c>
      <c r="D573" s="12">
        <v>84.057971014492736</v>
      </c>
      <c r="E573" s="169"/>
    </row>
    <row r="574" spans="1:5" x14ac:dyDescent="0.25">
      <c r="A574" s="181" t="s">
        <v>1522</v>
      </c>
      <c r="B574" s="181" t="s">
        <v>1523</v>
      </c>
      <c r="C574" s="166">
        <f t="shared" si="8"/>
        <v>579.71014492753613</v>
      </c>
      <c r="D574" s="12">
        <v>434.78260869565213</v>
      </c>
      <c r="E574" s="169"/>
    </row>
    <row r="575" spans="1:5" x14ac:dyDescent="0.25">
      <c r="A575" s="181" t="s">
        <v>1524</v>
      </c>
      <c r="B575" s="181" t="s">
        <v>1525</v>
      </c>
      <c r="C575" s="166">
        <f t="shared" si="8"/>
        <v>116.3929146537842</v>
      </c>
      <c r="D575" s="12">
        <v>87.294685990338152</v>
      </c>
      <c r="E575" s="169"/>
    </row>
    <row r="576" spans="1:5" x14ac:dyDescent="0.25">
      <c r="A576" s="181" t="s">
        <v>1526</v>
      </c>
      <c r="B576" s="181" t="s">
        <v>1527</v>
      </c>
      <c r="C576" s="166">
        <f t="shared" si="8"/>
        <v>463.768115942029</v>
      </c>
      <c r="D576" s="12">
        <v>347.82608695652175</v>
      </c>
      <c r="E576" s="169"/>
    </row>
    <row r="577" spans="1:5" x14ac:dyDescent="0.25">
      <c r="A577" s="181" t="s">
        <v>1528</v>
      </c>
      <c r="B577" s="181" t="s">
        <v>1529</v>
      </c>
      <c r="C577" s="166">
        <f t="shared" si="8"/>
        <v>579.71014492753613</v>
      </c>
      <c r="D577" s="12">
        <v>434.78260869565213</v>
      </c>
      <c r="E577" s="169"/>
    </row>
    <row r="578" spans="1:5" x14ac:dyDescent="0.25">
      <c r="A578" s="181" t="s">
        <v>1530</v>
      </c>
      <c r="B578" s="181" t="s">
        <v>1531</v>
      </c>
      <c r="C578" s="166">
        <f t="shared" ref="C578:C641" si="9">D578/0.75</f>
        <v>32.512077294685987</v>
      </c>
      <c r="D578" s="12">
        <v>24.384057971014492</v>
      </c>
      <c r="E578" s="169"/>
    </row>
    <row r="579" spans="1:5" x14ac:dyDescent="0.25">
      <c r="A579" s="181" t="s">
        <v>1532</v>
      </c>
      <c r="B579" s="181" t="s">
        <v>1533</v>
      </c>
      <c r="C579" s="166">
        <f t="shared" si="9"/>
        <v>657.0048309178743</v>
      </c>
      <c r="D579" s="12">
        <v>492.75362318840575</v>
      </c>
      <c r="E579" s="169"/>
    </row>
    <row r="580" spans="1:5" x14ac:dyDescent="0.25">
      <c r="A580" s="181" t="s">
        <v>1534</v>
      </c>
      <c r="B580" s="181" t="s">
        <v>1535</v>
      </c>
      <c r="C580" s="166">
        <f t="shared" si="9"/>
        <v>177.18196457326891</v>
      </c>
      <c r="D580" s="12">
        <v>132.88647342995168</v>
      </c>
      <c r="E580" s="169"/>
    </row>
    <row r="581" spans="1:5" x14ac:dyDescent="0.25">
      <c r="A581" s="181" t="s">
        <v>1536</v>
      </c>
      <c r="B581" s="181" t="s">
        <v>1537</v>
      </c>
      <c r="C581" s="166">
        <f t="shared" si="9"/>
        <v>108.21256038647341</v>
      </c>
      <c r="D581" s="12">
        <v>81.159420289855063</v>
      </c>
      <c r="E581" s="169"/>
    </row>
    <row r="582" spans="1:5" x14ac:dyDescent="0.25">
      <c r="A582" s="181" t="s">
        <v>1538</v>
      </c>
      <c r="B582" s="181" t="s">
        <v>1539</v>
      </c>
      <c r="C582" s="166">
        <f t="shared" si="9"/>
        <v>579.71014492753613</v>
      </c>
      <c r="D582" s="12">
        <v>434.78260869565213</v>
      </c>
      <c r="E582" s="169"/>
    </row>
    <row r="583" spans="1:5" x14ac:dyDescent="0.25">
      <c r="A583" s="181" t="s">
        <v>1540</v>
      </c>
      <c r="B583" s="181" t="s">
        <v>1541</v>
      </c>
      <c r="C583" s="166">
        <f t="shared" si="9"/>
        <v>105.33011272141705</v>
      </c>
      <c r="D583" s="12">
        <v>78.997584541062793</v>
      </c>
      <c r="E583" s="169"/>
    </row>
    <row r="584" spans="1:5" x14ac:dyDescent="0.25">
      <c r="A584" s="181" t="s">
        <v>1542</v>
      </c>
      <c r="B584" s="181" t="s">
        <v>1543</v>
      </c>
      <c r="C584" s="166">
        <f t="shared" si="9"/>
        <v>343.60708534621568</v>
      </c>
      <c r="D584" s="12">
        <v>257.70531400966178</v>
      </c>
      <c r="E584" s="169"/>
    </row>
    <row r="585" spans="1:5" x14ac:dyDescent="0.25">
      <c r="A585" s="181" t="s">
        <v>1544</v>
      </c>
      <c r="B585" s="181" t="s">
        <v>1545</v>
      </c>
      <c r="C585" s="166">
        <f t="shared" si="9"/>
        <v>258.93719806763289</v>
      </c>
      <c r="D585" s="12">
        <v>194.20289855072465</v>
      </c>
      <c r="E585" s="169"/>
    </row>
    <row r="586" spans="1:5" x14ac:dyDescent="0.25">
      <c r="A586" s="181" t="s">
        <v>1546</v>
      </c>
      <c r="B586" s="181" t="s">
        <v>1547</v>
      </c>
      <c r="C586" s="166">
        <f t="shared" si="9"/>
        <v>502.41545893719808</v>
      </c>
      <c r="D586" s="12">
        <v>376.81159420289856</v>
      </c>
      <c r="E586" s="169"/>
    </row>
    <row r="587" spans="1:5" x14ac:dyDescent="0.25">
      <c r="A587" s="181" t="s">
        <v>1548</v>
      </c>
      <c r="B587" s="181" t="s">
        <v>1549</v>
      </c>
      <c r="C587" s="166">
        <f t="shared" si="9"/>
        <v>502.41545893719808</v>
      </c>
      <c r="D587" s="12">
        <v>376.81159420289856</v>
      </c>
      <c r="E587" s="169"/>
    </row>
    <row r="588" spans="1:5" x14ac:dyDescent="0.25">
      <c r="A588" s="181" t="s">
        <v>1550</v>
      </c>
      <c r="B588" s="181" t="s">
        <v>1551</v>
      </c>
      <c r="C588" s="166">
        <f t="shared" si="9"/>
        <v>897.93880837359086</v>
      </c>
      <c r="D588" s="12">
        <v>673.45410628019317</v>
      </c>
      <c r="E588" s="169"/>
    </row>
    <row r="589" spans="1:5" x14ac:dyDescent="0.25">
      <c r="A589" s="181" t="s">
        <v>1552</v>
      </c>
      <c r="B589" s="181" t="s">
        <v>1553</v>
      </c>
      <c r="C589" s="166">
        <f t="shared" si="9"/>
        <v>74.299516908212553</v>
      </c>
      <c r="D589" s="12">
        <v>55.724637681159415</v>
      </c>
      <c r="E589" s="169"/>
    </row>
    <row r="590" spans="1:5" x14ac:dyDescent="0.25">
      <c r="A590" s="181" t="s">
        <v>1554</v>
      </c>
      <c r="B590" s="181" t="s">
        <v>1555</v>
      </c>
      <c r="C590" s="166">
        <f t="shared" si="9"/>
        <v>160.2576489533011</v>
      </c>
      <c r="D590" s="12">
        <v>120.19323671497582</v>
      </c>
      <c r="E590" s="169"/>
    </row>
    <row r="591" spans="1:5" x14ac:dyDescent="0.25">
      <c r="A591" s="181" t="s">
        <v>1556</v>
      </c>
      <c r="B591" s="181" t="s">
        <v>1557</v>
      </c>
      <c r="C591" s="166">
        <f t="shared" si="9"/>
        <v>10.499194847020933</v>
      </c>
      <c r="D591" s="12">
        <v>7.8743961352656999</v>
      </c>
      <c r="E591" s="169"/>
    </row>
    <row r="592" spans="1:5" x14ac:dyDescent="0.25">
      <c r="A592" s="181" t="s">
        <v>1558</v>
      </c>
      <c r="B592" s="181" t="s">
        <v>1559</v>
      </c>
      <c r="C592" s="166">
        <f t="shared" si="9"/>
        <v>22.640901771336555</v>
      </c>
      <c r="D592" s="12">
        <v>16.980676328502415</v>
      </c>
      <c r="E592" s="169"/>
    </row>
    <row r="593" spans="1:5" x14ac:dyDescent="0.25">
      <c r="A593" s="181" t="s">
        <v>1560</v>
      </c>
      <c r="B593" s="181" t="s">
        <v>1561</v>
      </c>
      <c r="C593" s="166">
        <f t="shared" si="9"/>
        <v>247.29468599033814</v>
      </c>
      <c r="D593" s="12">
        <v>185.4710144927536</v>
      </c>
      <c r="E593" s="169"/>
    </row>
    <row r="594" spans="1:5" x14ac:dyDescent="0.25">
      <c r="A594" s="181" t="s">
        <v>1562</v>
      </c>
      <c r="B594" s="181" t="s">
        <v>1563</v>
      </c>
      <c r="C594" s="166">
        <f t="shared" si="9"/>
        <v>309.17874396135261</v>
      </c>
      <c r="D594" s="12">
        <v>231.88405797101447</v>
      </c>
      <c r="E594" s="169"/>
    </row>
    <row r="595" spans="1:5" x14ac:dyDescent="0.25">
      <c r="A595" s="181" t="s">
        <v>1564</v>
      </c>
      <c r="B595" s="181" t="s">
        <v>1565</v>
      </c>
      <c r="C595" s="166">
        <f t="shared" si="9"/>
        <v>193.23671497584542</v>
      </c>
      <c r="D595" s="12">
        <v>144.92753623188406</v>
      </c>
      <c r="E595" s="169"/>
    </row>
    <row r="596" spans="1:5" x14ac:dyDescent="0.25">
      <c r="A596" s="181" t="s">
        <v>1566</v>
      </c>
      <c r="B596" s="181" t="s">
        <v>1567</v>
      </c>
      <c r="C596" s="166">
        <f t="shared" si="9"/>
        <v>86.022544283413836</v>
      </c>
      <c r="D596" s="12">
        <v>64.516908212560381</v>
      </c>
      <c r="E596" s="169"/>
    </row>
    <row r="597" spans="1:5" x14ac:dyDescent="0.25">
      <c r="A597" s="181" t="s">
        <v>1568</v>
      </c>
      <c r="B597" s="181" t="s">
        <v>1569</v>
      </c>
      <c r="C597" s="166">
        <f t="shared" si="9"/>
        <v>210.20933977455715</v>
      </c>
      <c r="D597" s="12">
        <v>157.65700483091786</v>
      </c>
      <c r="E597" s="169"/>
    </row>
    <row r="598" spans="1:5" x14ac:dyDescent="0.25">
      <c r="A598" s="181" t="s">
        <v>1570</v>
      </c>
      <c r="B598" s="181" t="s">
        <v>1571</v>
      </c>
      <c r="C598" s="166">
        <f t="shared" si="9"/>
        <v>83.011272141706911</v>
      </c>
      <c r="D598" s="12">
        <v>62.258454106280183</v>
      </c>
      <c r="E598" s="169"/>
    </row>
    <row r="599" spans="1:5" x14ac:dyDescent="0.25">
      <c r="A599" s="181" t="s">
        <v>1572</v>
      </c>
      <c r="B599" s="181" t="s">
        <v>1573</v>
      </c>
      <c r="C599" s="166">
        <f t="shared" si="9"/>
        <v>115.94202898550725</v>
      </c>
      <c r="D599" s="12">
        <v>86.956521739130437</v>
      </c>
      <c r="E599" s="169"/>
    </row>
    <row r="600" spans="1:5" x14ac:dyDescent="0.25">
      <c r="A600" s="181" t="s">
        <v>1574</v>
      </c>
      <c r="B600" s="181" t="s">
        <v>1575</v>
      </c>
      <c r="C600" s="166">
        <f t="shared" si="9"/>
        <v>1268.3896940418679</v>
      </c>
      <c r="D600" s="12">
        <v>951.29227053140085</v>
      </c>
      <c r="E600" s="169"/>
    </row>
    <row r="601" spans="1:5" x14ac:dyDescent="0.25">
      <c r="A601" s="181" t="s">
        <v>1576</v>
      </c>
      <c r="B601" s="181" t="s">
        <v>1577</v>
      </c>
      <c r="C601" s="166">
        <f t="shared" si="9"/>
        <v>1236.7149758454104</v>
      </c>
      <c r="D601" s="12">
        <v>927.53623188405788</v>
      </c>
      <c r="E601" s="169"/>
    </row>
    <row r="602" spans="1:5" x14ac:dyDescent="0.25">
      <c r="A602" s="181" t="s">
        <v>1578</v>
      </c>
      <c r="B602" s="181" t="s">
        <v>1579</v>
      </c>
      <c r="C602" s="166">
        <f t="shared" si="9"/>
        <v>347.82608695652169</v>
      </c>
      <c r="D602" s="12">
        <v>260.86956521739125</v>
      </c>
      <c r="E602" s="169"/>
    </row>
    <row r="603" spans="1:5" x14ac:dyDescent="0.25">
      <c r="A603" s="181" t="s">
        <v>1580</v>
      </c>
      <c r="B603" s="181" t="s">
        <v>1581</v>
      </c>
      <c r="C603" s="166">
        <f t="shared" si="9"/>
        <v>1352.6570048309177</v>
      </c>
      <c r="D603" s="12">
        <v>1014.4927536231883</v>
      </c>
      <c r="E603" s="169"/>
    </row>
    <row r="604" spans="1:5" x14ac:dyDescent="0.25">
      <c r="A604" s="181" t="s">
        <v>1582</v>
      </c>
      <c r="B604" s="181" t="s">
        <v>1583</v>
      </c>
      <c r="C604" s="166">
        <f t="shared" si="9"/>
        <v>927.536231884058</v>
      </c>
      <c r="D604" s="12">
        <v>695.6521739130435</v>
      </c>
      <c r="E604" s="169"/>
    </row>
    <row r="605" spans="1:5" x14ac:dyDescent="0.25">
      <c r="A605" s="181" t="s">
        <v>1584</v>
      </c>
      <c r="B605" s="181" t="s">
        <v>1585</v>
      </c>
      <c r="C605" s="166">
        <f t="shared" si="9"/>
        <v>147.82608695652172</v>
      </c>
      <c r="D605" s="12">
        <v>110.8695652173913</v>
      </c>
      <c r="E605" s="169"/>
    </row>
    <row r="606" spans="1:5" x14ac:dyDescent="0.25">
      <c r="A606" s="181" t="s">
        <v>1586</v>
      </c>
      <c r="B606" s="181" t="s">
        <v>1587</v>
      </c>
      <c r="C606" s="166">
        <f t="shared" si="9"/>
        <v>154.5893719806763</v>
      </c>
      <c r="D606" s="12">
        <v>115.94202898550724</v>
      </c>
      <c r="E606" s="169"/>
    </row>
    <row r="607" spans="1:5" x14ac:dyDescent="0.25">
      <c r="A607" s="181" t="s">
        <v>1588</v>
      </c>
      <c r="B607" s="181" t="s">
        <v>1589</v>
      </c>
      <c r="C607" s="166">
        <f t="shared" si="9"/>
        <v>160.402576489533</v>
      </c>
      <c r="D607" s="12">
        <v>120.30193236714976</v>
      </c>
      <c r="E607" s="169"/>
    </row>
    <row r="608" spans="1:5" x14ac:dyDescent="0.25">
      <c r="A608" s="181" t="s">
        <v>1590</v>
      </c>
      <c r="B608" s="181" t="s">
        <v>1591</v>
      </c>
      <c r="C608" s="166">
        <f t="shared" si="9"/>
        <v>315.58776167471814</v>
      </c>
      <c r="D608" s="12">
        <v>236.69082125603862</v>
      </c>
      <c r="E608" s="169"/>
    </row>
    <row r="609" spans="1:5" x14ac:dyDescent="0.25">
      <c r="A609" s="181" t="s">
        <v>1592</v>
      </c>
      <c r="B609" s="181" t="s">
        <v>1593</v>
      </c>
      <c r="C609" s="166">
        <f t="shared" si="9"/>
        <v>66.489533011272144</v>
      </c>
      <c r="D609" s="12">
        <v>49.867149758454104</v>
      </c>
      <c r="E609" s="169"/>
    </row>
    <row r="610" spans="1:5" x14ac:dyDescent="0.25">
      <c r="A610" s="181" t="s">
        <v>1594</v>
      </c>
      <c r="B610" s="181" t="s">
        <v>1595</v>
      </c>
      <c r="C610" s="166">
        <f t="shared" si="9"/>
        <v>502.41545893719808</v>
      </c>
      <c r="D610" s="12">
        <v>376.81159420289856</v>
      </c>
      <c r="E610" s="169"/>
    </row>
    <row r="611" spans="1:5" x14ac:dyDescent="0.25">
      <c r="A611" s="181" t="s">
        <v>1596</v>
      </c>
      <c r="B611" s="181" t="s">
        <v>1597</v>
      </c>
      <c r="C611" s="166">
        <f t="shared" si="9"/>
        <v>618.35748792270522</v>
      </c>
      <c r="D611" s="12">
        <v>463.76811594202894</v>
      </c>
      <c r="E611" s="169"/>
    </row>
    <row r="612" spans="1:5" x14ac:dyDescent="0.25">
      <c r="A612" s="181" t="s">
        <v>1598</v>
      </c>
      <c r="B612" s="181" t="s">
        <v>1599</v>
      </c>
      <c r="C612" s="166">
        <f t="shared" si="9"/>
        <v>386.47342995169083</v>
      </c>
      <c r="D612" s="12">
        <v>289.85507246376812</v>
      </c>
      <c r="E612" s="169"/>
    </row>
    <row r="613" spans="1:5" x14ac:dyDescent="0.25">
      <c r="A613" s="181" t="s">
        <v>1600</v>
      </c>
      <c r="B613" s="181" t="s">
        <v>1601</v>
      </c>
      <c r="C613" s="166">
        <f t="shared" si="9"/>
        <v>386.47342995169083</v>
      </c>
      <c r="D613" s="12">
        <v>289.85507246376812</v>
      </c>
      <c r="E613" s="169"/>
    </row>
    <row r="614" spans="1:5" x14ac:dyDescent="0.25">
      <c r="A614" s="181" t="s">
        <v>1602</v>
      </c>
      <c r="B614" s="181" t="s">
        <v>1603</v>
      </c>
      <c r="C614" s="166">
        <f t="shared" si="9"/>
        <v>48.615136876006439</v>
      </c>
      <c r="D614" s="12">
        <v>36.461352657004831</v>
      </c>
      <c r="E614" s="169"/>
    </row>
    <row r="615" spans="1:5" x14ac:dyDescent="0.25">
      <c r="A615" s="181" t="s">
        <v>1604</v>
      </c>
      <c r="B615" s="181" t="s">
        <v>1605</v>
      </c>
      <c r="C615" s="166">
        <f t="shared" si="9"/>
        <v>57.729468599033822</v>
      </c>
      <c r="D615" s="12">
        <v>43.297101449275367</v>
      </c>
      <c r="E615" s="169"/>
    </row>
    <row r="616" spans="1:5" x14ac:dyDescent="0.25">
      <c r="A616" s="181" t="s">
        <v>1606</v>
      </c>
      <c r="B616" s="181" t="s">
        <v>1607</v>
      </c>
      <c r="C616" s="166">
        <f t="shared" si="9"/>
        <v>1004.8309178743962</v>
      </c>
      <c r="D616" s="12">
        <v>753.62318840579712</v>
      </c>
      <c r="E616" s="169"/>
    </row>
    <row r="617" spans="1:5" x14ac:dyDescent="0.25">
      <c r="A617" s="181" t="s">
        <v>1608</v>
      </c>
      <c r="B617" s="181" t="s">
        <v>1609</v>
      </c>
      <c r="C617" s="166">
        <f t="shared" si="9"/>
        <v>225.76489533011269</v>
      </c>
      <c r="D617" s="12">
        <v>169.32367149758451</v>
      </c>
      <c r="E617" s="169"/>
    </row>
    <row r="618" spans="1:5" x14ac:dyDescent="0.25">
      <c r="A618" s="181" t="s">
        <v>1610</v>
      </c>
      <c r="B618" s="181" t="s">
        <v>1611</v>
      </c>
      <c r="C618" s="166">
        <f t="shared" si="9"/>
        <v>494.76650563607086</v>
      </c>
      <c r="D618" s="12">
        <v>371.07487922705315</v>
      </c>
      <c r="E618" s="169"/>
    </row>
    <row r="619" spans="1:5" x14ac:dyDescent="0.25">
      <c r="A619" s="181" t="s">
        <v>1612</v>
      </c>
      <c r="B619" s="181" t="s">
        <v>1613</v>
      </c>
      <c r="C619" s="166">
        <f t="shared" si="9"/>
        <v>4896.7149758454098</v>
      </c>
      <c r="D619" s="12">
        <v>3672.5362318840575</v>
      </c>
      <c r="E619" s="169"/>
    </row>
    <row r="620" spans="1:5" x14ac:dyDescent="0.25">
      <c r="A620" s="181" t="s">
        <v>1614</v>
      </c>
      <c r="B620" s="181" t="s">
        <v>1615</v>
      </c>
      <c r="C620" s="166">
        <f t="shared" si="9"/>
        <v>742.7214170692431</v>
      </c>
      <c r="D620" s="12">
        <v>557.0410628019323</v>
      </c>
      <c r="E620" s="169"/>
    </row>
    <row r="621" spans="1:5" x14ac:dyDescent="0.25">
      <c r="A621" s="181" t="s">
        <v>1616</v>
      </c>
      <c r="B621" s="181" t="s">
        <v>1617</v>
      </c>
      <c r="C621" s="166">
        <f t="shared" si="9"/>
        <v>734.29951690821247</v>
      </c>
      <c r="D621" s="12">
        <v>550.72463768115938</v>
      </c>
      <c r="E621" s="169"/>
    </row>
    <row r="622" spans="1:5" x14ac:dyDescent="0.25">
      <c r="A622" s="181" t="s">
        <v>1618</v>
      </c>
      <c r="B622" s="181" t="s">
        <v>1619</v>
      </c>
      <c r="C622" s="166">
        <f t="shared" si="9"/>
        <v>888.8888888888888</v>
      </c>
      <c r="D622" s="12">
        <v>666.66666666666663</v>
      </c>
      <c r="E622" s="169"/>
    </row>
    <row r="623" spans="1:5" x14ac:dyDescent="0.25">
      <c r="A623" s="181" t="s">
        <v>1620</v>
      </c>
      <c r="B623" s="181" t="s">
        <v>1621</v>
      </c>
      <c r="C623" s="166">
        <f t="shared" si="9"/>
        <v>792.27053140096621</v>
      </c>
      <c r="D623" s="12">
        <v>594.20289855072463</v>
      </c>
      <c r="E623" s="169"/>
    </row>
    <row r="624" spans="1:5" x14ac:dyDescent="0.25">
      <c r="A624" s="181" t="s">
        <v>1622</v>
      </c>
      <c r="B624" s="181" t="s">
        <v>1623</v>
      </c>
      <c r="C624" s="166">
        <f t="shared" si="9"/>
        <v>250.67632850241543</v>
      </c>
      <c r="D624" s="12">
        <v>188.00724637681157</v>
      </c>
      <c r="E624" s="169"/>
    </row>
    <row r="625" spans="1:5" x14ac:dyDescent="0.25">
      <c r="A625" s="181" t="s">
        <v>1624</v>
      </c>
      <c r="B625" s="181" t="s">
        <v>1625</v>
      </c>
      <c r="C625" s="166">
        <f t="shared" si="9"/>
        <v>425.12077294685992</v>
      </c>
      <c r="D625" s="12">
        <v>318.84057971014494</v>
      </c>
      <c r="E625" s="169"/>
    </row>
    <row r="626" spans="1:5" x14ac:dyDescent="0.25">
      <c r="A626" s="181" t="s">
        <v>1626</v>
      </c>
      <c r="B626" s="181" t="s">
        <v>1627</v>
      </c>
      <c r="C626" s="166">
        <f t="shared" si="9"/>
        <v>1093.4943639291464</v>
      </c>
      <c r="D626" s="12">
        <v>820.1207729468598</v>
      </c>
      <c r="E626" s="169"/>
    </row>
    <row r="627" spans="1:5" x14ac:dyDescent="0.25">
      <c r="A627" s="181" t="s">
        <v>1628</v>
      </c>
      <c r="B627" s="181" t="s">
        <v>1629</v>
      </c>
      <c r="C627" s="166">
        <f t="shared" si="9"/>
        <v>2178.05152979066</v>
      </c>
      <c r="D627" s="12">
        <v>1633.5386473429949</v>
      </c>
      <c r="E627" s="169"/>
    </row>
    <row r="628" spans="1:5" x14ac:dyDescent="0.25">
      <c r="A628" s="181" t="s">
        <v>1630</v>
      </c>
      <c r="B628" s="181" t="s">
        <v>1631</v>
      </c>
      <c r="C628" s="166">
        <f t="shared" si="9"/>
        <v>37.842190016103054</v>
      </c>
      <c r="D628" s="12">
        <v>28.381642512077292</v>
      </c>
      <c r="E628" s="169"/>
    </row>
    <row r="629" spans="1:5" x14ac:dyDescent="0.25">
      <c r="A629" s="181" t="s">
        <v>1632</v>
      </c>
      <c r="B629" s="181" t="s">
        <v>1633</v>
      </c>
      <c r="C629" s="166">
        <f t="shared" si="9"/>
        <v>1.1433172302737518</v>
      </c>
      <c r="D629" s="12">
        <v>0.85748792270531382</v>
      </c>
      <c r="E629" s="169"/>
    </row>
    <row r="630" spans="1:5" x14ac:dyDescent="0.25">
      <c r="A630" s="181" t="s">
        <v>1634</v>
      </c>
      <c r="B630" s="181" t="s">
        <v>1635</v>
      </c>
      <c r="C630" s="166">
        <f t="shared" si="9"/>
        <v>1.7552334943639289</v>
      </c>
      <c r="D630" s="12">
        <v>1.3164251207729467</v>
      </c>
      <c r="E630" s="169"/>
    </row>
    <row r="631" spans="1:5" x14ac:dyDescent="0.25">
      <c r="A631" s="181" t="s">
        <v>1636</v>
      </c>
      <c r="B631" s="181" t="s">
        <v>1637</v>
      </c>
      <c r="C631" s="166">
        <f t="shared" si="9"/>
        <v>1.288244766505636</v>
      </c>
      <c r="D631" s="12">
        <v>0.96618357487922701</v>
      </c>
      <c r="E631" s="169"/>
    </row>
    <row r="632" spans="1:5" x14ac:dyDescent="0.25">
      <c r="A632" s="181" t="s">
        <v>1638</v>
      </c>
      <c r="B632" s="181" t="s">
        <v>1639</v>
      </c>
      <c r="C632" s="166">
        <f t="shared" si="9"/>
        <v>1.2560386473429952</v>
      </c>
      <c r="D632" s="12">
        <v>0.94202898550724634</v>
      </c>
      <c r="E632" s="169"/>
    </row>
    <row r="633" spans="1:5" x14ac:dyDescent="0.25">
      <c r="A633" s="181" t="s">
        <v>1640</v>
      </c>
      <c r="B633" s="181" t="s">
        <v>1641</v>
      </c>
      <c r="C633" s="166">
        <f t="shared" si="9"/>
        <v>0.69243156199677935</v>
      </c>
      <c r="D633" s="12">
        <v>0.51932367149758452</v>
      </c>
      <c r="E633" s="169"/>
    </row>
    <row r="634" spans="1:5" x14ac:dyDescent="0.25">
      <c r="A634" s="181" t="s">
        <v>1642</v>
      </c>
      <c r="B634" s="181" t="s">
        <v>1643</v>
      </c>
      <c r="C634" s="166">
        <f t="shared" si="9"/>
        <v>6.4090177133655395</v>
      </c>
      <c r="D634" s="12">
        <v>4.8067632850241546</v>
      </c>
      <c r="E634" s="169"/>
    </row>
    <row r="635" spans="1:5" x14ac:dyDescent="0.25">
      <c r="A635" s="181" t="s">
        <v>1644</v>
      </c>
      <c r="B635" s="181" t="s">
        <v>1645</v>
      </c>
      <c r="C635" s="166">
        <f t="shared" si="9"/>
        <v>464.07407407407408</v>
      </c>
      <c r="D635" s="12">
        <v>348.05555555555554</v>
      </c>
      <c r="E635" s="169"/>
    </row>
    <row r="636" spans="1:5" x14ac:dyDescent="0.25">
      <c r="A636" s="181" t="s">
        <v>1646</v>
      </c>
      <c r="B636" s="181" t="s">
        <v>1647</v>
      </c>
      <c r="C636" s="166">
        <f t="shared" si="9"/>
        <v>510.82125603864739</v>
      </c>
      <c r="D636" s="12">
        <v>383.11594202898556</v>
      </c>
      <c r="E636" s="169"/>
    </row>
    <row r="637" spans="1:5" x14ac:dyDescent="0.25">
      <c r="A637" s="181" t="s">
        <v>1648</v>
      </c>
      <c r="B637" s="181" t="s">
        <v>1649</v>
      </c>
      <c r="C637" s="166">
        <f t="shared" si="9"/>
        <v>548.9533011272141</v>
      </c>
      <c r="D637" s="12">
        <v>411.71497584541055</v>
      </c>
      <c r="E637" s="169"/>
    </row>
    <row r="638" spans="1:5" x14ac:dyDescent="0.25">
      <c r="A638" s="181" t="s">
        <v>1650</v>
      </c>
      <c r="B638" s="181" t="s">
        <v>1651</v>
      </c>
      <c r="C638" s="166">
        <f t="shared" si="9"/>
        <v>2104.3478260869565</v>
      </c>
      <c r="D638" s="12">
        <v>1578.2608695652173</v>
      </c>
      <c r="E638" s="169"/>
    </row>
    <row r="639" spans="1:5" x14ac:dyDescent="0.25">
      <c r="A639" s="181" t="s">
        <v>1652</v>
      </c>
      <c r="B639" s="181" t="s">
        <v>1653</v>
      </c>
      <c r="C639" s="166">
        <f t="shared" si="9"/>
        <v>2810.2415458937198</v>
      </c>
      <c r="D639" s="12">
        <v>2107.68115942029</v>
      </c>
      <c r="E639" s="169"/>
    </row>
    <row r="640" spans="1:5" x14ac:dyDescent="0.25">
      <c r="A640" s="181" t="s">
        <v>1654</v>
      </c>
      <c r="B640" s="181" t="s">
        <v>1655</v>
      </c>
      <c r="C640" s="166">
        <f t="shared" si="9"/>
        <v>417.66505636070855</v>
      </c>
      <c r="D640" s="12">
        <v>313.2487922705314</v>
      </c>
      <c r="E640" s="169"/>
    </row>
    <row r="641" spans="1:5" x14ac:dyDescent="0.25">
      <c r="A641" s="181" t="s">
        <v>1656</v>
      </c>
      <c r="B641" s="181" t="s">
        <v>1657</v>
      </c>
      <c r="C641" s="166">
        <f t="shared" si="9"/>
        <v>889.85507246376812</v>
      </c>
      <c r="D641" s="12">
        <v>667.39130434782612</v>
      </c>
      <c r="E641" s="169"/>
    </row>
    <row r="642" spans="1:5" x14ac:dyDescent="0.25">
      <c r="A642" s="181" t="s">
        <v>1658</v>
      </c>
      <c r="B642" s="181" t="s">
        <v>1659</v>
      </c>
      <c r="C642" s="166">
        <f t="shared" ref="C642:C705" si="10">D642/0.75</f>
        <v>556.89210950080508</v>
      </c>
      <c r="D642" s="12">
        <v>417.66908212560384</v>
      </c>
      <c r="E642" s="169"/>
    </row>
    <row r="643" spans="1:5" x14ac:dyDescent="0.25">
      <c r="A643" s="181" t="s">
        <v>1660</v>
      </c>
      <c r="B643" s="181" t="s">
        <v>1661</v>
      </c>
      <c r="C643" s="166">
        <f t="shared" si="10"/>
        <v>147.10144927536228</v>
      </c>
      <c r="D643" s="12">
        <v>110.32608695652172</v>
      </c>
      <c r="E643" s="169"/>
    </row>
    <row r="644" spans="1:5" x14ac:dyDescent="0.25">
      <c r="A644" s="181" t="s">
        <v>1662</v>
      </c>
      <c r="B644" s="181" t="s">
        <v>1663</v>
      </c>
      <c r="C644" s="166">
        <f t="shared" si="10"/>
        <v>264.83091787439616</v>
      </c>
      <c r="D644" s="12">
        <v>198.62318840579712</v>
      </c>
      <c r="E644" s="169"/>
    </row>
    <row r="645" spans="1:5" x14ac:dyDescent="0.25">
      <c r="A645" s="181" t="s">
        <v>1664</v>
      </c>
      <c r="B645" s="181" t="s">
        <v>1665</v>
      </c>
      <c r="C645" s="166">
        <f t="shared" si="10"/>
        <v>373.02737520128818</v>
      </c>
      <c r="D645" s="12">
        <v>279.77053140096615</v>
      </c>
      <c r="E645" s="169"/>
    </row>
    <row r="646" spans="1:5" x14ac:dyDescent="0.25">
      <c r="A646" s="181" t="s">
        <v>1666</v>
      </c>
      <c r="B646" s="181" t="s">
        <v>1667</v>
      </c>
      <c r="C646" s="166">
        <f t="shared" si="10"/>
        <v>382.27053140096609</v>
      </c>
      <c r="D646" s="12">
        <v>286.70289855072457</v>
      </c>
      <c r="E646" s="169"/>
    </row>
    <row r="647" spans="1:5" x14ac:dyDescent="0.25">
      <c r="A647" s="181" t="s">
        <v>1668</v>
      </c>
      <c r="B647" s="181" t="s">
        <v>1669</v>
      </c>
      <c r="C647" s="166">
        <f t="shared" si="10"/>
        <v>751.52979066022533</v>
      </c>
      <c r="D647" s="12">
        <v>563.64734299516897</v>
      </c>
      <c r="E647" s="169"/>
    </row>
    <row r="648" spans="1:5" x14ac:dyDescent="0.25">
      <c r="A648" s="181" t="s">
        <v>1670</v>
      </c>
      <c r="B648" s="181" t="s">
        <v>1671</v>
      </c>
      <c r="C648" s="166">
        <f t="shared" si="10"/>
        <v>996.50563607085348</v>
      </c>
      <c r="D648" s="12">
        <v>747.37922705314008</v>
      </c>
      <c r="E648" s="169"/>
    </row>
    <row r="649" spans="1:5" x14ac:dyDescent="0.25">
      <c r="A649" s="181" t="s">
        <v>1672</v>
      </c>
      <c r="B649" s="181" t="s">
        <v>1673</v>
      </c>
      <c r="C649" s="166">
        <f t="shared" si="10"/>
        <v>294.47665056360705</v>
      </c>
      <c r="D649" s="12">
        <v>220.8574879227053</v>
      </c>
      <c r="E649" s="169"/>
    </row>
    <row r="650" spans="1:5" x14ac:dyDescent="0.25">
      <c r="A650" s="181" t="s">
        <v>1674</v>
      </c>
      <c r="B650" s="181" t="s">
        <v>1675</v>
      </c>
      <c r="C650" s="166">
        <f t="shared" si="10"/>
        <v>205.00805152979066</v>
      </c>
      <c r="D650" s="12">
        <v>153.75603864734299</v>
      </c>
      <c r="E650" s="169"/>
    </row>
    <row r="651" spans="1:5" x14ac:dyDescent="0.25">
      <c r="A651" s="181" t="s">
        <v>1676</v>
      </c>
      <c r="B651" s="181" t="s">
        <v>1677</v>
      </c>
      <c r="C651" s="166">
        <f t="shared" si="10"/>
        <v>337.21417069243154</v>
      </c>
      <c r="D651" s="12">
        <v>252.91062801932364</v>
      </c>
      <c r="E651" s="169"/>
    </row>
    <row r="652" spans="1:5" x14ac:dyDescent="0.25">
      <c r="A652" s="181" t="s">
        <v>1678</v>
      </c>
      <c r="B652" s="181" t="s">
        <v>1679</v>
      </c>
      <c r="C652" s="166">
        <f t="shared" si="10"/>
        <v>300.32206119162635</v>
      </c>
      <c r="D652" s="12">
        <v>225.24154589371977</v>
      </c>
      <c r="E652" s="169"/>
    </row>
    <row r="653" spans="1:5" x14ac:dyDescent="0.25">
      <c r="A653" s="181" t="s">
        <v>1680</v>
      </c>
      <c r="B653" s="181" t="s">
        <v>1681</v>
      </c>
      <c r="C653" s="166">
        <f t="shared" si="10"/>
        <v>319.22705314009664</v>
      </c>
      <c r="D653" s="12">
        <v>239.42028985507247</v>
      </c>
      <c r="E653" s="169"/>
    </row>
    <row r="654" spans="1:5" x14ac:dyDescent="0.25">
      <c r="A654" s="181" t="s">
        <v>1682</v>
      </c>
      <c r="B654" s="181" t="s">
        <v>1683</v>
      </c>
      <c r="C654" s="166">
        <f t="shared" si="10"/>
        <v>315.52334943639289</v>
      </c>
      <c r="D654" s="12">
        <v>236.64251207729467</v>
      </c>
      <c r="E654" s="169"/>
    </row>
    <row r="655" spans="1:5" x14ac:dyDescent="0.25">
      <c r="A655" s="181" t="s">
        <v>1684</v>
      </c>
      <c r="B655" s="181" t="s">
        <v>1685</v>
      </c>
      <c r="C655" s="166">
        <f t="shared" si="10"/>
        <v>301.38486312399351</v>
      </c>
      <c r="D655" s="12">
        <v>226.03864734299515</v>
      </c>
      <c r="E655" s="169"/>
    </row>
    <row r="656" spans="1:5" x14ac:dyDescent="0.25">
      <c r="A656" s="181" t="s">
        <v>1686</v>
      </c>
      <c r="B656" s="181" t="s">
        <v>1687</v>
      </c>
      <c r="C656" s="166">
        <f t="shared" si="10"/>
        <v>211.98067632850237</v>
      </c>
      <c r="D656" s="12">
        <v>158.98550724637678</v>
      </c>
      <c r="E656" s="169"/>
    </row>
    <row r="657" spans="1:5" x14ac:dyDescent="0.25">
      <c r="A657" s="181" t="s">
        <v>1688</v>
      </c>
      <c r="B657" s="181" t="s">
        <v>1689</v>
      </c>
      <c r="C657" s="166">
        <f t="shared" si="10"/>
        <v>371.06280193236711</v>
      </c>
      <c r="D657" s="12">
        <v>278.29710144927532</v>
      </c>
      <c r="E657" s="169"/>
    </row>
    <row r="658" spans="1:5" x14ac:dyDescent="0.25">
      <c r="A658" s="181" t="s">
        <v>1690</v>
      </c>
      <c r="B658" s="181" t="s">
        <v>1691</v>
      </c>
      <c r="C658" s="166">
        <f t="shared" si="10"/>
        <v>852.28663446054736</v>
      </c>
      <c r="D658" s="12">
        <v>639.21497584541055</v>
      </c>
      <c r="E658" s="169"/>
    </row>
    <row r="659" spans="1:5" x14ac:dyDescent="0.25">
      <c r="A659" s="181" t="s">
        <v>1692</v>
      </c>
      <c r="B659" s="181" t="s">
        <v>1693</v>
      </c>
      <c r="C659" s="166">
        <f t="shared" si="10"/>
        <v>887.39130434782612</v>
      </c>
      <c r="D659" s="12">
        <v>665.54347826086962</v>
      </c>
      <c r="E659" s="169"/>
    </row>
    <row r="660" spans="1:5" x14ac:dyDescent="0.25">
      <c r="A660" s="181" t="s">
        <v>1694</v>
      </c>
      <c r="B660" s="181" t="s">
        <v>1695</v>
      </c>
      <c r="C660" s="166">
        <f t="shared" si="10"/>
        <v>1035.2979066022542</v>
      </c>
      <c r="D660" s="12">
        <v>776.47342995169072</v>
      </c>
      <c r="E660" s="169"/>
    </row>
    <row r="661" spans="1:5" x14ac:dyDescent="0.25">
      <c r="A661" s="181" t="s">
        <v>1696</v>
      </c>
      <c r="B661" s="181" t="s">
        <v>1697</v>
      </c>
      <c r="C661" s="166">
        <f t="shared" si="10"/>
        <v>397.68115942028982</v>
      </c>
      <c r="D661" s="12">
        <v>298.26086956521738</v>
      </c>
      <c r="E661" s="169"/>
    </row>
    <row r="662" spans="1:5" x14ac:dyDescent="0.25">
      <c r="A662" s="181" t="s">
        <v>1698</v>
      </c>
      <c r="B662" s="181" t="s">
        <v>1699</v>
      </c>
      <c r="C662" s="166">
        <f t="shared" si="10"/>
        <v>573.2367149758453</v>
      </c>
      <c r="D662" s="12">
        <v>429.92753623188401</v>
      </c>
      <c r="E662" s="169"/>
    </row>
    <row r="663" spans="1:5" x14ac:dyDescent="0.25">
      <c r="A663" s="181" t="s">
        <v>1700</v>
      </c>
      <c r="B663" s="181" t="s">
        <v>1701</v>
      </c>
      <c r="C663" s="166">
        <f t="shared" si="10"/>
        <v>483.71980676328502</v>
      </c>
      <c r="D663" s="12">
        <v>362.78985507246375</v>
      </c>
      <c r="E663" s="169"/>
    </row>
    <row r="664" spans="1:5" x14ac:dyDescent="0.25">
      <c r="A664" s="181" t="s">
        <v>1702</v>
      </c>
      <c r="B664" s="181" t="s">
        <v>1703</v>
      </c>
      <c r="C664" s="166">
        <f t="shared" si="10"/>
        <v>620.56360708534623</v>
      </c>
      <c r="D664" s="12">
        <v>465.42270531400965</v>
      </c>
      <c r="E664" s="169"/>
    </row>
    <row r="665" spans="1:5" x14ac:dyDescent="0.25">
      <c r="A665" s="181" t="s">
        <v>1704</v>
      </c>
      <c r="B665" s="181" t="s">
        <v>1705</v>
      </c>
      <c r="C665" s="166">
        <f t="shared" si="10"/>
        <v>768.06763285024147</v>
      </c>
      <c r="D665" s="12">
        <v>576.05072463768113</v>
      </c>
      <c r="E665" s="169"/>
    </row>
    <row r="666" spans="1:5" x14ac:dyDescent="0.25">
      <c r="A666" s="181" t="s">
        <v>1706</v>
      </c>
      <c r="B666" s="181" t="s">
        <v>1707</v>
      </c>
      <c r="C666" s="166">
        <f t="shared" si="10"/>
        <v>768.06763285024147</v>
      </c>
      <c r="D666" s="12">
        <v>576.05072463768113</v>
      </c>
      <c r="E666" s="169"/>
    </row>
    <row r="667" spans="1:5" x14ac:dyDescent="0.25">
      <c r="A667" s="181" t="s">
        <v>1708</v>
      </c>
      <c r="B667" s="181" t="s">
        <v>1709</v>
      </c>
      <c r="C667" s="166">
        <f t="shared" si="10"/>
        <v>548.50241545893721</v>
      </c>
      <c r="D667" s="12">
        <v>411.37681159420288</v>
      </c>
      <c r="E667" s="169"/>
    </row>
    <row r="668" spans="1:5" x14ac:dyDescent="0.25">
      <c r="A668" s="181" t="s">
        <v>1710</v>
      </c>
      <c r="B668" s="181" t="s">
        <v>1711</v>
      </c>
      <c r="C668" s="166">
        <f t="shared" si="10"/>
        <v>548.50241545893721</v>
      </c>
      <c r="D668" s="12">
        <v>411.37681159420288</v>
      </c>
      <c r="E668" s="169"/>
    </row>
    <row r="669" spans="1:5" x14ac:dyDescent="0.25">
      <c r="A669" s="181" t="s">
        <v>1712</v>
      </c>
      <c r="B669" s="181" t="s">
        <v>1713</v>
      </c>
      <c r="C669" s="166">
        <f t="shared" si="10"/>
        <v>464.66988727858285</v>
      </c>
      <c r="D669" s="12">
        <v>348.50241545893715</v>
      </c>
      <c r="E669" s="169"/>
    </row>
    <row r="670" spans="1:5" x14ac:dyDescent="0.25">
      <c r="A670" s="181" t="s">
        <v>1714</v>
      </c>
      <c r="B670" s="181" t="s">
        <v>1715</v>
      </c>
      <c r="C670" s="166">
        <f t="shared" si="10"/>
        <v>199.29146537842189</v>
      </c>
      <c r="D670" s="12">
        <v>149.46859903381642</v>
      </c>
      <c r="E670" s="169"/>
    </row>
    <row r="671" spans="1:5" x14ac:dyDescent="0.25">
      <c r="A671" s="181" t="s">
        <v>1716</v>
      </c>
      <c r="B671" s="181" t="s">
        <v>1717</v>
      </c>
      <c r="C671" s="166">
        <f t="shared" si="10"/>
        <v>162.44766505636071</v>
      </c>
      <c r="D671" s="12">
        <v>121.83574879227052</v>
      </c>
      <c r="E671" s="169"/>
    </row>
    <row r="672" spans="1:5" x14ac:dyDescent="0.25">
      <c r="A672" s="181" t="s">
        <v>1718</v>
      </c>
      <c r="B672" s="181" t="s">
        <v>1719</v>
      </c>
      <c r="C672" s="166">
        <f t="shared" si="10"/>
        <v>420.22544283413845</v>
      </c>
      <c r="D672" s="12">
        <v>315.16908212560384</v>
      </c>
      <c r="E672" s="169"/>
    </row>
    <row r="673" spans="1:5" x14ac:dyDescent="0.25">
      <c r="A673" s="181" t="s">
        <v>1720</v>
      </c>
      <c r="B673" s="181" t="s">
        <v>1721</v>
      </c>
      <c r="C673" s="166">
        <f t="shared" si="10"/>
        <v>215.79710144927535</v>
      </c>
      <c r="D673" s="12">
        <v>161.8478260869565</v>
      </c>
      <c r="E673" s="169"/>
    </row>
    <row r="674" spans="1:5" x14ac:dyDescent="0.25">
      <c r="A674" s="181" t="s">
        <v>1722</v>
      </c>
      <c r="B674" s="181" t="s">
        <v>1723</v>
      </c>
      <c r="C674" s="166">
        <f t="shared" si="10"/>
        <v>223.49436392914652</v>
      </c>
      <c r="D674" s="12">
        <v>167.62077294685989</v>
      </c>
      <c r="E674" s="169"/>
    </row>
    <row r="675" spans="1:5" x14ac:dyDescent="0.25">
      <c r="A675" s="181" t="s">
        <v>1724</v>
      </c>
      <c r="B675" s="181" t="s">
        <v>1725</v>
      </c>
      <c r="C675" s="166">
        <f t="shared" si="10"/>
        <v>180.77294685990339</v>
      </c>
      <c r="D675" s="12">
        <v>135.57971014492753</v>
      </c>
      <c r="E675" s="169"/>
    </row>
    <row r="676" spans="1:5" x14ac:dyDescent="0.25">
      <c r="A676" s="181" t="s">
        <v>1726</v>
      </c>
      <c r="B676" s="181" t="s">
        <v>1727</v>
      </c>
      <c r="C676" s="166">
        <f t="shared" si="10"/>
        <v>517.2785829307569</v>
      </c>
      <c r="D676" s="12">
        <v>387.95893719806764</v>
      </c>
      <c r="E676" s="169"/>
    </row>
    <row r="677" spans="1:5" x14ac:dyDescent="0.25">
      <c r="A677" s="181" t="s">
        <v>1728</v>
      </c>
      <c r="B677" s="181" t="s">
        <v>1729</v>
      </c>
      <c r="C677" s="166">
        <f t="shared" si="10"/>
        <v>113.26892109500805</v>
      </c>
      <c r="D677" s="12">
        <v>84.951690821256037</v>
      </c>
      <c r="E677" s="169"/>
    </row>
    <row r="678" spans="1:5" x14ac:dyDescent="0.25">
      <c r="A678" s="181" t="s">
        <v>1730</v>
      </c>
      <c r="B678" s="181" t="s">
        <v>1731</v>
      </c>
      <c r="C678" s="166">
        <f t="shared" si="10"/>
        <v>53.961352657004824</v>
      </c>
      <c r="D678" s="12">
        <v>40.471014492753618</v>
      </c>
      <c r="E678" s="169"/>
    </row>
    <row r="679" spans="1:5" x14ac:dyDescent="0.25">
      <c r="A679" s="181" t="s">
        <v>1732</v>
      </c>
      <c r="B679" s="181" t="s">
        <v>1733</v>
      </c>
      <c r="C679" s="166">
        <f t="shared" si="10"/>
        <v>137.60064412238324</v>
      </c>
      <c r="D679" s="12">
        <v>103.20048309178743</v>
      </c>
      <c r="E679" s="169"/>
    </row>
    <row r="680" spans="1:5" x14ac:dyDescent="0.25">
      <c r="A680" s="181" t="s">
        <v>1734</v>
      </c>
      <c r="B680" s="181" t="s">
        <v>1735</v>
      </c>
      <c r="C680" s="166">
        <f t="shared" si="10"/>
        <v>398.80837359098223</v>
      </c>
      <c r="D680" s="12">
        <v>299.10628019323667</v>
      </c>
      <c r="E680" s="169"/>
    </row>
    <row r="681" spans="1:5" x14ac:dyDescent="0.25">
      <c r="A681" s="181" t="s">
        <v>1736</v>
      </c>
      <c r="B681" s="181" t="s">
        <v>1737</v>
      </c>
      <c r="C681" s="166">
        <f t="shared" si="10"/>
        <v>1352.6570048309177</v>
      </c>
      <c r="D681" s="12">
        <v>1014.4927536231883</v>
      </c>
      <c r="E681" s="169"/>
    </row>
    <row r="682" spans="1:5" x14ac:dyDescent="0.25">
      <c r="A682" s="181" t="s">
        <v>1738</v>
      </c>
      <c r="B682" s="181" t="s">
        <v>1739</v>
      </c>
      <c r="C682" s="166">
        <f t="shared" si="10"/>
        <v>819.51690821256034</v>
      </c>
      <c r="D682" s="12">
        <v>614.63768115942025</v>
      </c>
      <c r="E682" s="169"/>
    </row>
    <row r="683" spans="1:5" x14ac:dyDescent="0.25">
      <c r="A683" s="181" t="s">
        <v>1740</v>
      </c>
      <c r="B683" s="181" t="s">
        <v>1741</v>
      </c>
      <c r="C683" s="166">
        <f t="shared" si="10"/>
        <v>727.69726247987103</v>
      </c>
      <c r="D683" s="12">
        <v>545.7729468599033</v>
      </c>
      <c r="E683" s="169"/>
    </row>
    <row r="684" spans="1:5" x14ac:dyDescent="0.25">
      <c r="A684" s="181" t="s">
        <v>1742</v>
      </c>
      <c r="B684" s="181" t="s">
        <v>1743</v>
      </c>
      <c r="C684" s="166">
        <f t="shared" si="10"/>
        <v>766.21578099838962</v>
      </c>
      <c r="D684" s="12">
        <v>574.66183574879221</v>
      </c>
      <c r="E684" s="169"/>
    </row>
    <row r="685" spans="1:5" x14ac:dyDescent="0.25">
      <c r="A685" s="181" t="s">
        <v>1744</v>
      </c>
      <c r="B685" s="181" t="s">
        <v>1745</v>
      </c>
      <c r="C685" s="166">
        <f t="shared" si="10"/>
        <v>614.26731078904982</v>
      </c>
      <c r="D685" s="12">
        <v>460.70048309178736</v>
      </c>
      <c r="E685" s="169"/>
    </row>
    <row r="686" spans="1:5" x14ac:dyDescent="0.25">
      <c r="A686" s="181" t="s">
        <v>1746</v>
      </c>
      <c r="B686" s="181" t="s">
        <v>1747</v>
      </c>
      <c r="C686" s="166">
        <f t="shared" si="10"/>
        <v>1168.2125603864736</v>
      </c>
      <c r="D686" s="12">
        <v>876.15942028985512</v>
      </c>
      <c r="E686" s="169"/>
    </row>
    <row r="687" spans="1:5" x14ac:dyDescent="0.25">
      <c r="A687" s="181" t="s">
        <v>1748</v>
      </c>
      <c r="B687" s="181" t="s">
        <v>1749</v>
      </c>
      <c r="C687" s="166">
        <f t="shared" si="10"/>
        <v>113.97745571658616</v>
      </c>
      <c r="D687" s="12">
        <v>85.483091787439619</v>
      </c>
      <c r="E687" s="169"/>
    </row>
    <row r="688" spans="1:5" x14ac:dyDescent="0.25">
      <c r="A688" s="181" t="s">
        <v>1750</v>
      </c>
      <c r="B688" s="181" t="s">
        <v>1751</v>
      </c>
      <c r="C688" s="166">
        <f t="shared" si="10"/>
        <v>718.74396135265704</v>
      </c>
      <c r="D688" s="12">
        <v>539.05797101449275</v>
      </c>
      <c r="E688" s="169"/>
    </row>
    <row r="689" spans="1:5" x14ac:dyDescent="0.25">
      <c r="A689" s="181" t="s">
        <v>1752</v>
      </c>
      <c r="B689" s="181" t="s">
        <v>1753</v>
      </c>
      <c r="C689" s="166">
        <f t="shared" si="10"/>
        <v>662.7214170692431</v>
      </c>
      <c r="D689" s="12">
        <v>497.04106280193236</v>
      </c>
      <c r="E689" s="169"/>
    </row>
    <row r="690" spans="1:5" x14ac:dyDescent="0.25">
      <c r="A690" s="181" t="s">
        <v>1754</v>
      </c>
      <c r="B690" s="181" t="s">
        <v>1755</v>
      </c>
      <c r="C690" s="166">
        <f t="shared" si="10"/>
        <v>1243.4460547504025</v>
      </c>
      <c r="D690" s="12">
        <v>932.5845410628018</v>
      </c>
      <c r="E690" s="169"/>
    </row>
    <row r="691" spans="1:5" x14ac:dyDescent="0.25">
      <c r="A691" s="181" t="s">
        <v>1756</v>
      </c>
      <c r="B691" s="181" t="s">
        <v>1757</v>
      </c>
      <c r="C691" s="166">
        <f t="shared" si="10"/>
        <v>715.94202898550714</v>
      </c>
      <c r="D691" s="12">
        <v>536.95652173913038</v>
      </c>
      <c r="E691" s="169"/>
    </row>
    <row r="692" spans="1:5" x14ac:dyDescent="0.25">
      <c r="A692" s="181" t="s">
        <v>1758</v>
      </c>
      <c r="B692" s="181" t="s">
        <v>1759</v>
      </c>
      <c r="C692" s="166">
        <f t="shared" si="10"/>
        <v>976.26409017713343</v>
      </c>
      <c r="D692" s="12">
        <v>732.1980676328501</v>
      </c>
      <c r="E692" s="169"/>
    </row>
    <row r="693" spans="1:5" x14ac:dyDescent="0.25">
      <c r="A693" s="181" t="s">
        <v>1760</v>
      </c>
      <c r="B693" s="181" t="s">
        <v>1761</v>
      </c>
      <c r="C693" s="166">
        <f t="shared" si="10"/>
        <v>609.58132045088564</v>
      </c>
      <c r="D693" s="12">
        <v>457.18599033816423</v>
      </c>
      <c r="E693" s="169"/>
    </row>
    <row r="694" spans="1:5" x14ac:dyDescent="0.25">
      <c r="A694" s="181" t="s">
        <v>1762</v>
      </c>
      <c r="B694" s="181" t="s">
        <v>1763</v>
      </c>
      <c r="C694" s="166">
        <f t="shared" si="10"/>
        <v>1017.3590982286634</v>
      </c>
      <c r="D694" s="12">
        <v>763.01932367149755</v>
      </c>
      <c r="E694" s="169"/>
    </row>
    <row r="695" spans="1:5" x14ac:dyDescent="0.25">
      <c r="A695" s="181" t="s">
        <v>1764</v>
      </c>
      <c r="B695" s="181" t="s">
        <v>1765</v>
      </c>
      <c r="C695" s="166">
        <f t="shared" si="10"/>
        <v>727.76167471819645</v>
      </c>
      <c r="D695" s="12">
        <v>545.82125603864733</v>
      </c>
      <c r="E695" s="169"/>
    </row>
    <row r="696" spans="1:5" x14ac:dyDescent="0.25">
      <c r="A696" s="181" t="s">
        <v>1766</v>
      </c>
      <c r="B696" s="181" t="s">
        <v>1767</v>
      </c>
      <c r="C696" s="166">
        <f t="shared" si="10"/>
        <v>910.75684380032192</v>
      </c>
      <c r="D696" s="12">
        <v>683.06763285024147</v>
      </c>
      <c r="E696" s="169"/>
    </row>
    <row r="697" spans="1:5" x14ac:dyDescent="0.25">
      <c r="A697" s="181" t="s">
        <v>1768</v>
      </c>
      <c r="B697" s="181" t="s">
        <v>1769</v>
      </c>
      <c r="C697" s="166">
        <f t="shared" si="10"/>
        <v>948.01932367149755</v>
      </c>
      <c r="D697" s="12">
        <v>711.01449275362313</v>
      </c>
      <c r="E697" s="169"/>
    </row>
    <row r="698" spans="1:5" x14ac:dyDescent="0.25">
      <c r="A698" s="181" t="s">
        <v>1770</v>
      </c>
      <c r="B698" s="181" t="s">
        <v>1771</v>
      </c>
      <c r="C698" s="166">
        <f t="shared" si="10"/>
        <v>861.72302737520124</v>
      </c>
      <c r="D698" s="12">
        <v>646.29227053140096</v>
      </c>
      <c r="E698" s="169"/>
    </row>
    <row r="699" spans="1:5" x14ac:dyDescent="0.25">
      <c r="A699" s="181" t="s">
        <v>1772</v>
      </c>
      <c r="B699" s="181" t="s">
        <v>1773</v>
      </c>
      <c r="C699" s="166">
        <f t="shared" si="10"/>
        <v>115.7487922705314</v>
      </c>
      <c r="D699" s="12">
        <v>86.811594202898547</v>
      </c>
      <c r="E699" s="169"/>
    </row>
    <row r="700" spans="1:5" x14ac:dyDescent="0.25">
      <c r="A700" s="181" t="s">
        <v>1774</v>
      </c>
      <c r="B700" s="181" t="s">
        <v>1775</v>
      </c>
      <c r="C700" s="166">
        <f t="shared" si="10"/>
        <v>87.954911433172299</v>
      </c>
      <c r="D700" s="12">
        <v>65.966183574879224</v>
      </c>
      <c r="E700" s="169"/>
    </row>
    <row r="701" spans="1:5" x14ac:dyDescent="0.25">
      <c r="A701" s="181" t="s">
        <v>1776</v>
      </c>
      <c r="B701" s="181" t="s">
        <v>1777</v>
      </c>
      <c r="C701" s="166">
        <f t="shared" si="10"/>
        <v>2217.1980676328503</v>
      </c>
      <c r="D701" s="12">
        <v>1662.8985507246377</v>
      </c>
      <c r="E701" s="169"/>
    </row>
    <row r="702" spans="1:5" x14ac:dyDescent="0.25">
      <c r="A702" s="181" t="s">
        <v>1778</v>
      </c>
      <c r="B702" s="181" t="s">
        <v>1779</v>
      </c>
      <c r="C702" s="166">
        <f t="shared" si="10"/>
        <v>661.20772946859904</v>
      </c>
      <c r="D702" s="12">
        <v>495.90579710144925</v>
      </c>
      <c r="E702" s="169"/>
    </row>
    <row r="703" spans="1:5" x14ac:dyDescent="0.25">
      <c r="A703" s="181" t="s">
        <v>1780</v>
      </c>
      <c r="B703" s="181" t="s">
        <v>1781</v>
      </c>
      <c r="C703" s="166">
        <f t="shared" si="10"/>
        <v>155.53945249597425</v>
      </c>
      <c r="D703" s="12">
        <v>116.65458937198068</v>
      </c>
      <c r="E703" s="169"/>
    </row>
    <row r="704" spans="1:5" x14ac:dyDescent="0.25">
      <c r="A704" s="181" t="s">
        <v>1782</v>
      </c>
      <c r="B704" s="181" t="s">
        <v>1783</v>
      </c>
      <c r="C704" s="166">
        <f t="shared" si="10"/>
        <v>95.813204508856657</v>
      </c>
      <c r="D704" s="12">
        <v>71.859903381642496</v>
      </c>
      <c r="E704" s="169"/>
    </row>
    <row r="705" spans="1:5" x14ac:dyDescent="0.25">
      <c r="A705" s="181" t="s">
        <v>1784</v>
      </c>
      <c r="B705" s="181" t="s">
        <v>1785</v>
      </c>
      <c r="C705" s="166">
        <f t="shared" si="10"/>
        <v>1420.0483091787439</v>
      </c>
      <c r="D705" s="12">
        <v>1065.036231884058</v>
      </c>
      <c r="E705" s="169"/>
    </row>
    <row r="706" spans="1:5" x14ac:dyDescent="0.25">
      <c r="A706" s="181" t="s">
        <v>1786</v>
      </c>
      <c r="B706" s="181" t="s">
        <v>1787</v>
      </c>
      <c r="C706" s="166">
        <f t="shared" ref="C706:C769" si="11">D706/0.75</f>
        <v>223.67149758454104</v>
      </c>
      <c r="D706" s="12">
        <v>167.75362318840578</v>
      </c>
      <c r="E706" s="169"/>
    </row>
    <row r="707" spans="1:5" x14ac:dyDescent="0.25">
      <c r="A707" s="181" t="s">
        <v>1788</v>
      </c>
      <c r="B707" s="181" t="s">
        <v>1789</v>
      </c>
      <c r="C707" s="166">
        <f t="shared" si="11"/>
        <v>40.821256038647341</v>
      </c>
      <c r="D707" s="12">
        <v>30.615942028985508</v>
      </c>
      <c r="E707" s="169"/>
    </row>
    <row r="708" spans="1:5" x14ac:dyDescent="0.25">
      <c r="A708" s="181" t="s">
        <v>1790</v>
      </c>
      <c r="B708" s="181" t="s">
        <v>1791</v>
      </c>
      <c r="C708" s="166">
        <f t="shared" si="11"/>
        <v>380.64412238325281</v>
      </c>
      <c r="D708" s="12">
        <v>285.48309178743961</v>
      </c>
      <c r="E708" s="169"/>
    </row>
    <row r="709" spans="1:5" x14ac:dyDescent="0.25">
      <c r="A709" s="181" t="s">
        <v>1792</v>
      </c>
      <c r="B709" s="181" t="s">
        <v>1793</v>
      </c>
      <c r="C709" s="166">
        <f t="shared" si="11"/>
        <v>105.76489533011272</v>
      </c>
      <c r="D709" s="12">
        <v>79.323671497584542</v>
      </c>
      <c r="E709" s="169"/>
    </row>
    <row r="710" spans="1:5" x14ac:dyDescent="0.25">
      <c r="A710" s="181" t="s">
        <v>1794</v>
      </c>
      <c r="B710" s="181" t="s">
        <v>1795</v>
      </c>
      <c r="C710" s="166">
        <f t="shared" si="11"/>
        <v>276.87600644122381</v>
      </c>
      <c r="D710" s="12">
        <v>207.65700483091786</v>
      </c>
      <c r="E710" s="169"/>
    </row>
    <row r="711" spans="1:5" x14ac:dyDescent="0.25">
      <c r="A711" s="181" t="s">
        <v>1796</v>
      </c>
      <c r="B711" s="181" t="s">
        <v>1797</v>
      </c>
      <c r="C711" s="166">
        <f t="shared" si="11"/>
        <v>111.77133655394523</v>
      </c>
      <c r="D711" s="12">
        <v>83.828502415458928</v>
      </c>
      <c r="E711" s="169"/>
    </row>
    <row r="712" spans="1:5" x14ac:dyDescent="0.25">
      <c r="A712" s="181" t="s">
        <v>1798</v>
      </c>
      <c r="B712" s="181" t="s">
        <v>1799</v>
      </c>
      <c r="C712" s="166">
        <f t="shared" si="11"/>
        <v>150</v>
      </c>
      <c r="D712" s="12">
        <v>112.5</v>
      </c>
      <c r="E712" s="169"/>
    </row>
    <row r="713" spans="1:5" x14ac:dyDescent="0.25">
      <c r="A713" s="181" t="s">
        <v>1800</v>
      </c>
      <c r="B713" s="181" t="s">
        <v>1801</v>
      </c>
      <c r="C713" s="166">
        <f t="shared" si="11"/>
        <v>309.17874396135261</v>
      </c>
      <c r="D713" s="12">
        <v>231.88405797101447</v>
      </c>
      <c r="E713" s="169"/>
    </row>
    <row r="714" spans="1:5" x14ac:dyDescent="0.25">
      <c r="A714" s="181" t="s">
        <v>1802</v>
      </c>
      <c r="B714" s="181" t="s">
        <v>1803</v>
      </c>
      <c r="C714" s="166">
        <f t="shared" si="11"/>
        <v>335.55555555555549</v>
      </c>
      <c r="D714" s="12">
        <v>251.66666666666663</v>
      </c>
      <c r="E714" s="169"/>
    </row>
    <row r="715" spans="1:5" x14ac:dyDescent="0.25">
      <c r="A715" s="181" t="s">
        <v>1804</v>
      </c>
      <c r="B715" s="181" t="s">
        <v>1805</v>
      </c>
      <c r="C715" s="166">
        <f t="shared" si="11"/>
        <v>47.665056360708526</v>
      </c>
      <c r="D715" s="12">
        <v>35.748792270531396</v>
      </c>
      <c r="E715" s="169"/>
    </row>
    <row r="716" spans="1:5" x14ac:dyDescent="0.25">
      <c r="A716" s="181" t="s">
        <v>1806</v>
      </c>
      <c r="B716" s="181" t="s">
        <v>1807</v>
      </c>
      <c r="C716" s="166">
        <f t="shared" si="11"/>
        <v>35.716586151368752</v>
      </c>
      <c r="D716" s="12">
        <v>26.787439613526566</v>
      </c>
      <c r="E716" s="169"/>
    </row>
    <row r="717" spans="1:5" x14ac:dyDescent="0.25">
      <c r="A717" s="181" t="s">
        <v>1808</v>
      </c>
      <c r="B717" s="181" t="s">
        <v>1809</v>
      </c>
      <c r="C717" s="166">
        <f t="shared" si="11"/>
        <v>126.87600644122385</v>
      </c>
      <c r="D717" s="12">
        <v>95.157004830917884</v>
      </c>
      <c r="E717" s="169"/>
    </row>
    <row r="718" spans="1:5" x14ac:dyDescent="0.25">
      <c r="A718" s="181" t="s">
        <v>1810</v>
      </c>
      <c r="B718" s="181" t="s">
        <v>1811</v>
      </c>
      <c r="C718" s="166">
        <f t="shared" si="11"/>
        <v>111.19162640901772</v>
      </c>
      <c r="D718" s="12">
        <v>83.393719806763286</v>
      </c>
      <c r="E718" s="169"/>
    </row>
    <row r="719" spans="1:5" x14ac:dyDescent="0.25">
      <c r="A719" s="181" t="s">
        <v>1812</v>
      </c>
      <c r="B719" s="181" t="s">
        <v>1813</v>
      </c>
      <c r="C719" s="166">
        <f t="shared" si="11"/>
        <v>76.086956521739125</v>
      </c>
      <c r="D719" s="12">
        <v>57.065217391304344</v>
      </c>
      <c r="E719" s="169"/>
    </row>
    <row r="720" spans="1:5" x14ac:dyDescent="0.25">
      <c r="A720" s="181" t="s">
        <v>1814</v>
      </c>
      <c r="B720" s="181" t="s">
        <v>1815</v>
      </c>
      <c r="C720" s="166">
        <f t="shared" si="11"/>
        <v>970.35426731078906</v>
      </c>
      <c r="D720" s="12">
        <v>727.76570048309179</v>
      </c>
      <c r="E720" s="169"/>
    </row>
    <row r="721" spans="1:5" x14ac:dyDescent="0.25">
      <c r="A721" s="181" t="s">
        <v>1816</v>
      </c>
      <c r="B721" s="181" t="s">
        <v>1817</v>
      </c>
      <c r="C721" s="166">
        <f t="shared" si="11"/>
        <v>1944.2351046698871</v>
      </c>
      <c r="D721" s="12">
        <v>1458.1763285024153</v>
      </c>
      <c r="E721" s="169"/>
    </row>
    <row r="722" spans="1:5" x14ac:dyDescent="0.25">
      <c r="A722" s="181" t="s">
        <v>1818</v>
      </c>
      <c r="B722" s="181" t="s">
        <v>1819</v>
      </c>
      <c r="C722" s="166">
        <f t="shared" si="11"/>
        <v>2371.8679549114331</v>
      </c>
      <c r="D722" s="12">
        <v>1778.9009661835748</v>
      </c>
      <c r="E722" s="169"/>
    </row>
    <row r="723" spans="1:5" x14ac:dyDescent="0.25">
      <c r="A723" s="181" t="s">
        <v>1820</v>
      </c>
      <c r="B723" s="181" t="s">
        <v>1821</v>
      </c>
      <c r="C723" s="166">
        <f t="shared" si="11"/>
        <v>288.11594202898544</v>
      </c>
      <c r="D723" s="12">
        <v>216.0869565217391</v>
      </c>
      <c r="E723" s="169"/>
    </row>
    <row r="724" spans="1:5" x14ac:dyDescent="0.25">
      <c r="A724" s="181" t="s">
        <v>1822</v>
      </c>
      <c r="B724" s="181" t="s">
        <v>1823</v>
      </c>
      <c r="C724" s="166">
        <f t="shared" si="11"/>
        <v>317.64895330112716</v>
      </c>
      <c r="D724" s="12">
        <v>238.23671497584539</v>
      </c>
      <c r="E724" s="169"/>
    </row>
    <row r="725" spans="1:5" x14ac:dyDescent="0.25">
      <c r="A725" s="181" t="s">
        <v>1824</v>
      </c>
      <c r="B725" s="181" t="s">
        <v>1825</v>
      </c>
      <c r="C725" s="166">
        <f t="shared" si="11"/>
        <v>555.28180354267306</v>
      </c>
      <c r="D725" s="12">
        <v>416.4613526570048</v>
      </c>
      <c r="E725" s="169"/>
    </row>
    <row r="726" spans="1:5" x14ac:dyDescent="0.25">
      <c r="A726" s="181" t="s">
        <v>1826</v>
      </c>
      <c r="B726" s="181" t="s">
        <v>1827</v>
      </c>
      <c r="C726" s="166">
        <f t="shared" si="11"/>
        <v>704.70209339774556</v>
      </c>
      <c r="D726" s="12">
        <v>528.52657004830917</v>
      </c>
      <c r="E726" s="169"/>
    </row>
    <row r="727" spans="1:5" x14ac:dyDescent="0.25">
      <c r="A727" s="181" t="s">
        <v>1828</v>
      </c>
      <c r="B727" s="181" t="s">
        <v>1829</v>
      </c>
      <c r="C727" s="166">
        <f t="shared" si="11"/>
        <v>2291.1755233494364</v>
      </c>
      <c r="D727" s="12">
        <v>1718.3816425120772</v>
      </c>
      <c r="E727" s="169"/>
    </row>
    <row r="728" spans="1:5" x14ac:dyDescent="0.25">
      <c r="A728" s="181" t="s">
        <v>1830</v>
      </c>
      <c r="B728" s="181" t="s">
        <v>1831</v>
      </c>
      <c r="C728" s="166">
        <f t="shared" si="11"/>
        <v>12.866344605475041</v>
      </c>
      <c r="D728" s="12">
        <v>9.64975845410628</v>
      </c>
      <c r="E728" s="169"/>
    </row>
    <row r="729" spans="1:5" x14ac:dyDescent="0.25">
      <c r="A729" s="181" t="s">
        <v>1832</v>
      </c>
      <c r="B729" s="181" t="s">
        <v>1833</v>
      </c>
      <c r="C729" s="166">
        <f t="shared" si="11"/>
        <v>0.77294685990338163</v>
      </c>
      <c r="D729" s="12">
        <v>0.57971014492753625</v>
      </c>
      <c r="E729" s="169"/>
    </row>
    <row r="730" spans="1:5" x14ac:dyDescent="0.25">
      <c r="A730" s="181" t="s">
        <v>1834</v>
      </c>
      <c r="B730" s="181" t="s">
        <v>1835</v>
      </c>
      <c r="C730" s="166">
        <f t="shared" si="11"/>
        <v>1322.9790660225442</v>
      </c>
      <c r="D730" s="12">
        <v>992.23429951690821</v>
      </c>
      <c r="E730" s="169"/>
    </row>
    <row r="731" spans="1:5" x14ac:dyDescent="0.25">
      <c r="A731" s="181" t="s">
        <v>1836</v>
      </c>
      <c r="B731" s="181" t="s">
        <v>1837</v>
      </c>
      <c r="C731" s="166">
        <f t="shared" si="11"/>
        <v>399.04991948470206</v>
      </c>
      <c r="D731" s="12">
        <v>299.28743961352654</v>
      </c>
      <c r="E731" s="169"/>
    </row>
    <row r="732" spans="1:5" x14ac:dyDescent="0.25">
      <c r="A732" s="181" t="s">
        <v>1838</v>
      </c>
      <c r="B732" s="181" t="s">
        <v>1839</v>
      </c>
      <c r="C732" s="166">
        <f t="shared" si="11"/>
        <v>526.29629629629619</v>
      </c>
      <c r="D732" s="12">
        <v>394.72222222222217</v>
      </c>
      <c r="E732" s="169"/>
    </row>
    <row r="733" spans="1:5" x14ac:dyDescent="0.25">
      <c r="A733" s="181" t="s">
        <v>1840</v>
      </c>
      <c r="B733" s="181" t="s">
        <v>1841</v>
      </c>
      <c r="C733" s="166">
        <f t="shared" si="11"/>
        <v>1895.3140096618356</v>
      </c>
      <c r="D733" s="12">
        <v>1421.4855072463768</v>
      </c>
      <c r="E733" s="169"/>
    </row>
    <row r="734" spans="1:5" x14ac:dyDescent="0.25">
      <c r="A734" s="181" t="s">
        <v>1842</v>
      </c>
      <c r="B734" s="181" t="s">
        <v>1843</v>
      </c>
      <c r="C734" s="166">
        <f t="shared" si="11"/>
        <v>700.90177133655391</v>
      </c>
      <c r="D734" s="12">
        <v>525.67632850241546</v>
      </c>
      <c r="E734" s="169"/>
    </row>
    <row r="735" spans="1:5" x14ac:dyDescent="0.25">
      <c r="A735" s="181" t="s">
        <v>1844</v>
      </c>
      <c r="B735" s="181" t="s">
        <v>1845</v>
      </c>
      <c r="C735" s="166">
        <f t="shared" si="11"/>
        <v>664.46054750402573</v>
      </c>
      <c r="D735" s="12">
        <v>498.34541062801929</v>
      </c>
      <c r="E735" s="169"/>
    </row>
    <row r="736" spans="1:5" x14ac:dyDescent="0.25">
      <c r="A736" s="181" t="s">
        <v>1846</v>
      </c>
      <c r="B736" s="181" t="s">
        <v>1847</v>
      </c>
      <c r="C736" s="166">
        <f t="shared" si="11"/>
        <v>4869.565217391304</v>
      </c>
      <c r="D736" s="12">
        <v>3652.173913043478</v>
      </c>
      <c r="E736" s="169"/>
    </row>
    <row r="737" spans="1:5" x14ac:dyDescent="0.25">
      <c r="A737" s="181" t="s">
        <v>1848</v>
      </c>
      <c r="B737" s="181" t="s">
        <v>1849</v>
      </c>
      <c r="C737" s="166">
        <f t="shared" si="11"/>
        <v>205.73268921095007</v>
      </c>
      <c r="D737" s="12">
        <v>154.29951690821255</v>
      </c>
      <c r="E737" s="169"/>
    </row>
    <row r="738" spans="1:5" x14ac:dyDescent="0.25">
      <c r="A738" s="181" t="s">
        <v>1850</v>
      </c>
      <c r="B738" s="181" t="s">
        <v>1851</v>
      </c>
      <c r="C738" s="166">
        <f t="shared" si="11"/>
        <v>3845.1046698872783</v>
      </c>
      <c r="D738" s="12">
        <v>2883.8285024154588</v>
      </c>
      <c r="E738" s="169"/>
    </row>
    <row r="739" spans="1:5" x14ac:dyDescent="0.25">
      <c r="A739" s="181" t="s">
        <v>1852</v>
      </c>
      <c r="B739" s="181" t="s">
        <v>1853</v>
      </c>
      <c r="C739" s="166">
        <f t="shared" si="11"/>
        <v>1756.4251207729467</v>
      </c>
      <c r="D739" s="12">
        <v>1317.31884057971</v>
      </c>
      <c r="E739" s="169"/>
    </row>
    <row r="740" spans="1:5" x14ac:dyDescent="0.25">
      <c r="A740" s="181" t="s">
        <v>1854</v>
      </c>
      <c r="B740" s="181" t="s">
        <v>1855</v>
      </c>
      <c r="C740" s="166">
        <f t="shared" si="11"/>
        <v>2874.6698872785832</v>
      </c>
      <c r="D740" s="12">
        <v>2156.0024154589373</v>
      </c>
      <c r="E740" s="169"/>
    </row>
    <row r="741" spans="1:5" x14ac:dyDescent="0.25">
      <c r="A741" s="181" t="s">
        <v>1856</v>
      </c>
      <c r="B741" s="181" t="s">
        <v>1857</v>
      </c>
      <c r="C741" s="166">
        <f t="shared" si="11"/>
        <v>609.08212560386471</v>
      </c>
      <c r="D741" s="12">
        <v>456.8115942028985</v>
      </c>
      <c r="E741" s="169"/>
    </row>
    <row r="742" spans="1:5" x14ac:dyDescent="0.25">
      <c r="A742" s="181" t="s">
        <v>1858</v>
      </c>
      <c r="B742" s="181" t="s">
        <v>1859</v>
      </c>
      <c r="C742" s="166">
        <f t="shared" si="11"/>
        <v>4729.2431561996773</v>
      </c>
      <c r="D742" s="12">
        <v>3546.9323671497582</v>
      </c>
      <c r="E742" s="169"/>
    </row>
    <row r="743" spans="1:5" x14ac:dyDescent="0.25">
      <c r="A743" s="181" t="s">
        <v>1860</v>
      </c>
      <c r="B743" s="181" t="s">
        <v>1861</v>
      </c>
      <c r="C743" s="166">
        <f t="shared" si="11"/>
        <v>3833.6231884057961</v>
      </c>
      <c r="D743" s="12">
        <v>2875.2173913043471</v>
      </c>
      <c r="E743" s="169"/>
    </row>
    <row r="744" spans="1:5" x14ac:dyDescent="0.25">
      <c r="A744" s="181" t="s">
        <v>1862</v>
      </c>
      <c r="B744" s="181" t="s">
        <v>1863</v>
      </c>
      <c r="C744" s="166">
        <f t="shared" si="11"/>
        <v>1760.7407407407406</v>
      </c>
      <c r="D744" s="12">
        <v>1320.5555555555554</v>
      </c>
      <c r="E744" s="169"/>
    </row>
    <row r="745" spans="1:5" x14ac:dyDescent="0.25">
      <c r="A745" s="181" t="s">
        <v>1864</v>
      </c>
      <c r="B745" s="181" t="s">
        <v>1865</v>
      </c>
      <c r="C745" s="166">
        <f t="shared" si="11"/>
        <v>1797.1014492753623</v>
      </c>
      <c r="D745" s="12">
        <v>1347.8260869565217</v>
      </c>
      <c r="E745" s="169"/>
    </row>
    <row r="746" spans="1:5" x14ac:dyDescent="0.25">
      <c r="A746" s="181" t="s">
        <v>1866</v>
      </c>
      <c r="B746" s="181" t="s">
        <v>1867</v>
      </c>
      <c r="C746" s="166">
        <f t="shared" si="11"/>
        <v>1925.2334943639289</v>
      </c>
      <c r="D746" s="12">
        <v>1443.9251207729467</v>
      </c>
      <c r="E746" s="169"/>
    </row>
    <row r="747" spans="1:5" x14ac:dyDescent="0.25">
      <c r="A747" s="181" t="s">
        <v>1868</v>
      </c>
      <c r="B747" s="181" t="s">
        <v>1869</v>
      </c>
      <c r="C747" s="166">
        <f t="shared" si="11"/>
        <v>39.275362318840578</v>
      </c>
      <c r="D747" s="12">
        <v>29.456521739130434</v>
      </c>
      <c r="E747" s="169"/>
    </row>
    <row r="748" spans="1:5" x14ac:dyDescent="0.25">
      <c r="A748" s="181" t="s">
        <v>1870</v>
      </c>
      <c r="B748" s="181" t="s">
        <v>1871</v>
      </c>
      <c r="C748" s="166">
        <f t="shared" si="11"/>
        <v>1465.7004830917874</v>
      </c>
      <c r="D748" s="12">
        <v>1099.2753623188405</v>
      </c>
      <c r="E748" s="169"/>
    </row>
    <row r="749" spans="1:5" x14ac:dyDescent="0.25">
      <c r="A749" s="181" t="s">
        <v>1872</v>
      </c>
      <c r="B749" s="181" t="s">
        <v>1873</v>
      </c>
      <c r="C749" s="166">
        <f t="shared" si="11"/>
        <v>797.90660225442832</v>
      </c>
      <c r="D749" s="12">
        <v>598.42995169082121</v>
      </c>
      <c r="E749" s="169"/>
    </row>
    <row r="750" spans="1:5" x14ac:dyDescent="0.25">
      <c r="A750" s="181" t="s">
        <v>1874</v>
      </c>
      <c r="B750" s="181" t="s">
        <v>1875</v>
      </c>
      <c r="C750" s="166">
        <f t="shared" si="11"/>
        <v>470.12882447665055</v>
      </c>
      <c r="D750" s="12">
        <v>352.5966183574879</v>
      </c>
      <c r="E750" s="169"/>
    </row>
    <row r="751" spans="1:5" x14ac:dyDescent="0.25">
      <c r="A751" s="181" t="s">
        <v>1876</v>
      </c>
      <c r="B751" s="181" t="s">
        <v>1877</v>
      </c>
      <c r="C751" s="166">
        <f t="shared" si="11"/>
        <v>9.4685990338164245</v>
      </c>
      <c r="D751" s="12">
        <v>7.1014492753623184</v>
      </c>
      <c r="E751" s="169"/>
    </row>
    <row r="752" spans="1:5" x14ac:dyDescent="0.25">
      <c r="A752" s="181" t="s">
        <v>1878</v>
      </c>
      <c r="B752" s="181" t="s">
        <v>1879</v>
      </c>
      <c r="C752" s="166">
        <f t="shared" si="11"/>
        <v>0.99838969404186795</v>
      </c>
      <c r="D752" s="12">
        <v>0.74879227053140096</v>
      </c>
      <c r="E752" s="169"/>
    </row>
    <row r="753" spans="1:5" x14ac:dyDescent="0.25">
      <c r="A753" s="181" t="s">
        <v>1880</v>
      </c>
      <c r="B753" s="181" t="s">
        <v>1881</v>
      </c>
      <c r="C753" s="166">
        <f t="shared" si="11"/>
        <v>257.26247987117551</v>
      </c>
      <c r="D753" s="12">
        <v>192.94685990338164</v>
      </c>
      <c r="E753" s="169"/>
    </row>
    <row r="754" spans="1:5" x14ac:dyDescent="0.25">
      <c r="A754" s="181" t="s">
        <v>1882</v>
      </c>
      <c r="B754" s="181" t="s">
        <v>1883</v>
      </c>
      <c r="C754" s="166">
        <f t="shared" si="11"/>
        <v>48.840579710144915</v>
      </c>
      <c r="D754" s="12">
        <v>36.630434782608688</v>
      </c>
      <c r="E754" s="169"/>
    </row>
    <row r="755" spans="1:5" x14ac:dyDescent="0.25">
      <c r="A755" s="181" t="s">
        <v>1884</v>
      </c>
      <c r="B755" s="181" t="s">
        <v>1885</v>
      </c>
      <c r="C755" s="166">
        <f t="shared" si="11"/>
        <v>54.331723027375197</v>
      </c>
      <c r="D755" s="12">
        <v>40.748792270531396</v>
      </c>
      <c r="E755" s="169"/>
    </row>
    <row r="756" spans="1:5" x14ac:dyDescent="0.25">
      <c r="A756" s="181" t="s">
        <v>1886</v>
      </c>
      <c r="B756" s="181" t="s">
        <v>1887</v>
      </c>
      <c r="C756" s="166">
        <f t="shared" si="11"/>
        <v>43.832528180354267</v>
      </c>
      <c r="D756" s="12">
        <v>32.874396135265698</v>
      </c>
      <c r="E756" s="169"/>
    </row>
    <row r="757" spans="1:5" x14ac:dyDescent="0.25">
      <c r="A757" s="181" t="s">
        <v>1888</v>
      </c>
      <c r="B757" s="181" t="s">
        <v>1889</v>
      </c>
      <c r="C757" s="166">
        <f t="shared" si="11"/>
        <v>29.838969404186795</v>
      </c>
      <c r="D757" s="12">
        <v>22.379227053140095</v>
      </c>
      <c r="E757" s="169"/>
    </row>
    <row r="758" spans="1:5" x14ac:dyDescent="0.25">
      <c r="A758" s="181" t="s">
        <v>1890</v>
      </c>
      <c r="B758" s="181" t="s">
        <v>1891</v>
      </c>
      <c r="C758" s="166">
        <f t="shared" si="11"/>
        <v>109.25925925925924</v>
      </c>
      <c r="D758" s="12">
        <v>81.944444444444429</v>
      </c>
      <c r="E758" s="169"/>
    </row>
    <row r="759" spans="1:5" x14ac:dyDescent="0.25">
      <c r="A759" s="181" t="s">
        <v>1892</v>
      </c>
      <c r="B759" s="181" t="s">
        <v>1893</v>
      </c>
      <c r="C759" s="166">
        <f t="shared" si="11"/>
        <v>205.49114331723027</v>
      </c>
      <c r="D759" s="12">
        <v>154.11835748792271</v>
      </c>
      <c r="E759" s="169"/>
    </row>
    <row r="760" spans="1:5" x14ac:dyDescent="0.25">
      <c r="A760" s="181" t="s">
        <v>1894</v>
      </c>
      <c r="B760" s="181" t="s">
        <v>1895</v>
      </c>
      <c r="C760" s="166">
        <f t="shared" si="11"/>
        <v>31.884057971014489</v>
      </c>
      <c r="D760" s="12">
        <v>23.913043478260867</v>
      </c>
      <c r="E760" s="169"/>
    </row>
    <row r="761" spans="1:5" x14ac:dyDescent="0.25">
      <c r="A761" s="181" t="s">
        <v>1896</v>
      </c>
      <c r="B761" s="181" t="s">
        <v>1897</v>
      </c>
      <c r="C761" s="166">
        <f t="shared" si="11"/>
        <v>67.310789049919478</v>
      </c>
      <c r="D761" s="12">
        <v>50.483091787439605</v>
      </c>
      <c r="E761" s="169"/>
    </row>
    <row r="762" spans="1:5" x14ac:dyDescent="0.25">
      <c r="A762" s="181" t="s">
        <v>1898</v>
      </c>
      <c r="B762" s="181" t="s">
        <v>1899</v>
      </c>
      <c r="C762" s="166">
        <f t="shared" si="11"/>
        <v>67.971014492753625</v>
      </c>
      <c r="D762" s="12">
        <v>50.978260869565219</v>
      </c>
      <c r="E762" s="169"/>
    </row>
    <row r="763" spans="1:5" x14ac:dyDescent="0.25">
      <c r="A763" s="181" t="s">
        <v>1900</v>
      </c>
      <c r="B763" s="181" t="s">
        <v>1901</v>
      </c>
      <c r="C763" s="166">
        <f t="shared" si="11"/>
        <v>139.42028985507247</v>
      </c>
      <c r="D763" s="12">
        <v>104.56521739130434</v>
      </c>
      <c r="E763" s="169"/>
    </row>
    <row r="764" spans="1:5" x14ac:dyDescent="0.25">
      <c r="A764" s="181" t="s">
        <v>1902</v>
      </c>
      <c r="B764" s="181" t="s">
        <v>1903</v>
      </c>
      <c r="C764" s="166">
        <f t="shared" si="11"/>
        <v>212.80193236714976</v>
      </c>
      <c r="D764" s="12">
        <v>159.60144927536231</v>
      </c>
      <c r="E764" s="169"/>
    </row>
    <row r="765" spans="1:5" x14ac:dyDescent="0.25">
      <c r="A765" s="181" t="s">
        <v>1904</v>
      </c>
      <c r="B765" s="181" t="s">
        <v>1905</v>
      </c>
      <c r="C765" s="166">
        <f t="shared" si="11"/>
        <v>94.444444444444443</v>
      </c>
      <c r="D765" s="12">
        <v>70.833333333333329</v>
      </c>
      <c r="E765" s="169"/>
    </row>
    <row r="766" spans="1:5" x14ac:dyDescent="0.25">
      <c r="A766" s="181" t="s">
        <v>1906</v>
      </c>
      <c r="B766" s="181" t="s">
        <v>1907</v>
      </c>
      <c r="C766" s="166">
        <f t="shared" si="11"/>
        <v>45.169082125603865</v>
      </c>
      <c r="D766" s="12">
        <v>33.876811594202898</v>
      </c>
      <c r="E766" s="169"/>
    </row>
    <row r="767" spans="1:5" x14ac:dyDescent="0.25">
      <c r="A767" s="181" t="s">
        <v>1908</v>
      </c>
      <c r="B767" s="181" t="s">
        <v>1909</v>
      </c>
      <c r="C767" s="166">
        <f t="shared" si="11"/>
        <v>53.301127214170691</v>
      </c>
      <c r="D767" s="12">
        <v>39.975845410628018</v>
      </c>
      <c r="E767" s="169"/>
    </row>
    <row r="768" spans="1:5" x14ac:dyDescent="0.25">
      <c r="A768" s="181" t="s">
        <v>1910</v>
      </c>
      <c r="B768" s="181" t="s">
        <v>1911</v>
      </c>
      <c r="C768" s="166">
        <f t="shared" si="11"/>
        <v>56.827697262479866</v>
      </c>
      <c r="D768" s="12">
        <v>42.620772946859901</v>
      </c>
      <c r="E768" s="169"/>
    </row>
    <row r="769" spans="1:5" x14ac:dyDescent="0.25">
      <c r="A769" s="181" t="s">
        <v>1912</v>
      </c>
      <c r="B769" s="181" t="s">
        <v>1913</v>
      </c>
      <c r="C769" s="166">
        <f t="shared" si="11"/>
        <v>169.64573268921092</v>
      </c>
      <c r="D769" s="12">
        <v>127.23429951690819</v>
      </c>
      <c r="E769" s="169"/>
    </row>
    <row r="770" spans="1:5" x14ac:dyDescent="0.25">
      <c r="A770" s="181" t="s">
        <v>1914</v>
      </c>
      <c r="B770" s="181" t="s">
        <v>1915</v>
      </c>
      <c r="C770" s="166">
        <f t="shared" ref="C770:C833" si="12">D770/0.75</f>
        <v>168.0354267310789</v>
      </c>
      <c r="D770" s="12">
        <v>126.02657004830917</v>
      </c>
      <c r="E770" s="169"/>
    </row>
    <row r="771" spans="1:5" x14ac:dyDescent="0.25">
      <c r="A771" s="181" t="s">
        <v>1916</v>
      </c>
      <c r="B771" s="181" t="s">
        <v>1917</v>
      </c>
      <c r="C771" s="166">
        <f t="shared" si="12"/>
        <v>165.81320450885667</v>
      </c>
      <c r="D771" s="12">
        <v>124.3599033816425</v>
      </c>
      <c r="E771" s="169"/>
    </row>
    <row r="772" spans="1:5" x14ac:dyDescent="0.25">
      <c r="A772" s="181" t="s">
        <v>1918</v>
      </c>
      <c r="B772" s="181" t="s">
        <v>1919</v>
      </c>
      <c r="C772" s="166">
        <f t="shared" si="12"/>
        <v>183.83252818035427</v>
      </c>
      <c r="D772" s="12">
        <v>137.8743961352657</v>
      </c>
      <c r="E772" s="169"/>
    </row>
    <row r="773" spans="1:5" x14ac:dyDescent="0.25">
      <c r="A773" s="181" t="s">
        <v>1920</v>
      </c>
      <c r="B773" s="181" t="s">
        <v>1921</v>
      </c>
      <c r="C773" s="166">
        <f t="shared" si="12"/>
        <v>6.5861513687600635</v>
      </c>
      <c r="D773" s="12">
        <v>4.9396135265700476</v>
      </c>
      <c r="E773" s="169"/>
    </row>
    <row r="774" spans="1:5" x14ac:dyDescent="0.25">
      <c r="A774" s="181" t="s">
        <v>1922</v>
      </c>
      <c r="B774" s="181" t="s">
        <v>1923</v>
      </c>
      <c r="C774" s="166">
        <f t="shared" si="12"/>
        <v>9.4363929146537853</v>
      </c>
      <c r="D774" s="12">
        <v>7.0772946859903385</v>
      </c>
      <c r="E774" s="169"/>
    </row>
    <row r="775" spans="1:5" x14ac:dyDescent="0.25">
      <c r="A775" s="181" t="s">
        <v>1924</v>
      </c>
      <c r="B775" s="181" t="s">
        <v>1925</v>
      </c>
      <c r="C775" s="166">
        <f t="shared" si="12"/>
        <v>17.826086956521738</v>
      </c>
      <c r="D775" s="12">
        <v>13.369565217391305</v>
      </c>
      <c r="E775" s="169"/>
    </row>
    <row r="776" spans="1:5" x14ac:dyDescent="0.25">
      <c r="A776" s="181" t="s">
        <v>1926</v>
      </c>
      <c r="B776" s="181" t="s">
        <v>1927</v>
      </c>
      <c r="C776" s="166">
        <f t="shared" si="12"/>
        <v>166.08695652173913</v>
      </c>
      <c r="D776" s="12">
        <v>124.56521739130434</v>
      </c>
      <c r="E776" s="169"/>
    </row>
    <row r="777" spans="1:5" x14ac:dyDescent="0.25">
      <c r="A777" s="181" t="s">
        <v>1928</v>
      </c>
      <c r="B777" s="181" t="s">
        <v>1929</v>
      </c>
      <c r="C777" s="166">
        <f t="shared" si="12"/>
        <v>5.8132045088566819</v>
      </c>
      <c r="D777" s="12">
        <v>4.3599033816425115</v>
      </c>
      <c r="E777" s="169"/>
    </row>
    <row r="778" spans="1:5" x14ac:dyDescent="0.25">
      <c r="A778" s="181" t="s">
        <v>1930</v>
      </c>
      <c r="B778" s="181" t="s">
        <v>1931</v>
      </c>
      <c r="C778" s="166">
        <f t="shared" si="12"/>
        <v>9.0338164251207722</v>
      </c>
      <c r="D778" s="12">
        <v>6.7753623188405792</v>
      </c>
      <c r="E778" s="169"/>
    </row>
    <row r="779" spans="1:5" x14ac:dyDescent="0.25">
      <c r="A779" s="181" t="s">
        <v>1932</v>
      </c>
      <c r="B779" s="181" t="s">
        <v>1933</v>
      </c>
      <c r="C779" s="166">
        <f t="shared" si="12"/>
        <v>165.36231884057969</v>
      </c>
      <c r="D779" s="12">
        <v>124.02173913043477</v>
      </c>
      <c r="E779" s="169"/>
    </row>
    <row r="780" spans="1:5" x14ac:dyDescent="0.25">
      <c r="A780" s="181" t="s">
        <v>1934</v>
      </c>
      <c r="B780" s="181" t="s">
        <v>1935</v>
      </c>
      <c r="C780" s="166">
        <f t="shared" si="12"/>
        <v>319.62962962962962</v>
      </c>
      <c r="D780" s="12">
        <v>239.72222222222223</v>
      </c>
      <c r="E780" s="169"/>
    </row>
    <row r="781" spans="1:5" x14ac:dyDescent="0.25">
      <c r="A781" s="181" t="s">
        <v>1936</v>
      </c>
      <c r="B781" s="181" t="s">
        <v>1937</v>
      </c>
      <c r="C781" s="166">
        <f t="shared" si="12"/>
        <v>169.85507246376812</v>
      </c>
      <c r="D781" s="12">
        <v>127.39130434782609</v>
      </c>
      <c r="E781" s="169"/>
    </row>
    <row r="782" spans="1:5" x14ac:dyDescent="0.25">
      <c r="A782" s="181" t="s">
        <v>1938</v>
      </c>
      <c r="B782" s="181" t="s">
        <v>1939</v>
      </c>
      <c r="C782" s="166">
        <f t="shared" si="12"/>
        <v>162.1256038647343</v>
      </c>
      <c r="D782" s="12">
        <v>121.59420289855072</v>
      </c>
      <c r="E782" s="169"/>
    </row>
    <row r="783" spans="1:5" x14ac:dyDescent="0.25">
      <c r="A783" s="181" t="s">
        <v>1940</v>
      </c>
      <c r="B783" s="181" t="s">
        <v>1941</v>
      </c>
      <c r="C783" s="166">
        <f t="shared" si="12"/>
        <v>337.19806763285021</v>
      </c>
      <c r="D783" s="12">
        <v>252.89855072463766</v>
      </c>
      <c r="E783" s="169"/>
    </row>
    <row r="784" spans="1:5" x14ac:dyDescent="0.25">
      <c r="A784" s="181" t="s">
        <v>1942</v>
      </c>
      <c r="B784" s="181" t="s">
        <v>1943</v>
      </c>
      <c r="C784" s="166">
        <f t="shared" si="12"/>
        <v>140.402576489533</v>
      </c>
      <c r="D784" s="12">
        <v>105.30193236714976</v>
      </c>
      <c r="E784" s="169"/>
    </row>
    <row r="785" spans="1:5" x14ac:dyDescent="0.25">
      <c r="A785" s="181" t="s">
        <v>1944</v>
      </c>
      <c r="B785" s="181" t="s">
        <v>1945</v>
      </c>
      <c r="C785" s="166">
        <f t="shared" si="12"/>
        <v>16.602254428341386</v>
      </c>
      <c r="D785" s="12">
        <v>12.451690821256038</v>
      </c>
      <c r="E785" s="169"/>
    </row>
    <row r="786" spans="1:5" x14ac:dyDescent="0.25">
      <c r="A786" s="181" t="s">
        <v>1946</v>
      </c>
      <c r="B786" s="181" t="s">
        <v>1947</v>
      </c>
      <c r="C786" s="166">
        <f t="shared" si="12"/>
        <v>146.66666666666666</v>
      </c>
      <c r="D786" s="12">
        <v>110</v>
      </c>
      <c r="E786" s="169"/>
    </row>
    <row r="787" spans="1:5" x14ac:dyDescent="0.25">
      <c r="A787" s="181" t="s">
        <v>1948</v>
      </c>
      <c r="B787" s="181" t="s">
        <v>1949</v>
      </c>
      <c r="C787" s="166">
        <f t="shared" si="12"/>
        <v>10.128824476650562</v>
      </c>
      <c r="D787" s="12">
        <v>7.5966183574879222</v>
      </c>
      <c r="E787" s="169"/>
    </row>
    <row r="788" spans="1:5" x14ac:dyDescent="0.25">
      <c r="A788" s="181" t="s">
        <v>1950</v>
      </c>
      <c r="B788" s="181" t="s">
        <v>1951</v>
      </c>
      <c r="C788" s="166">
        <f t="shared" si="12"/>
        <v>300.80515297906601</v>
      </c>
      <c r="D788" s="12">
        <v>225.60386473429952</v>
      </c>
      <c r="E788" s="169"/>
    </row>
    <row r="789" spans="1:5" x14ac:dyDescent="0.25">
      <c r="A789" s="181" t="s">
        <v>1952</v>
      </c>
      <c r="B789" s="181" t="s">
        <v>1953</v>
      </c>
      <c r="C789" s="166">
        <f t="shared" si="12"/>
        <v>425.28180354267312</v>
      </c>
      <c r="D789" s="12">
        <v>318.96135265700485</v>
      </c>
      <c r="E789" s="169"/>
    </row>
    <row r="790" spans="1:5" x14ac:dyDescent="0.25">
      <c r="A790" s="181" t="s">
        <v>1954</v>
      </c>
      <c r="B790" s="181" t="s">
        <v>1955</v>
      </c>
      <c r="C790" s="166">
        <f t="shared" si="12"/>
        <v>518.72785829307566</v>
      </c>
      <c r="D790" s="12">
        <v>389.04589371980671</v>
      </c>
      <c r="E790" s="169"/>
    </row>
    <row r="791" spans="1:5" x14ac:dyDescent="0.25">
      <c r="A791" s="181" t="s">
        <v>1956</v>
      </c>
      <c r="B791" s="181" t="s">
        <v>1957</v>
      </c>
      <c r="C791" s="166">
        <f t="shared" si="12"/>
        <v>189.87117552334939</v>
      </c>
      <c r="D791" s="12">
        <v>142.40338164251204</v>
      </c>
      <c r="E791" s="169"/>
    </row>
    <row r="792" spans="1:5" x14ac:dyDescent="0.25">
      <c r="A792" s="181" t="s">
        <v>1958</v>
      </c>
      <c r="B792" s="181" t="s">
        <v>1959</v>
      </c>
      <c r="C792" s="166">
        <f t="shared" si="12"/>
        <v>275.10466988727859</v>
      </c>
      <c r="D792" s="12">
        <v>206.32850241545893</v>
      </c>
      <c r="E792" s="169"/>
    </row>
    <row r="793" spans="1:5" x14ac:dyDescent="0.25">
      <c r="A793" s="181" t="s">
        <v>1960</v>
      </c>
      <c r="B793" s="181" t="s">
        <v>1961</v>
      </c>
      <c r="C793" s="166">
        <f t="shared" si="12"/>
        <v>172.25442834138485</v>
      </c>
      <c r="D793" s="12">
        <v>129.19082125603865</v>
      </c>
      <c r="E793" s="169"/>
    </row>
    <row r="794" spans="1:5" x14ac:dyDescent="0.25">
      <c r="A794" s="181" t="s">
        <v>1962</v>
      </c>
      <c r="B794" s="181" t="s">
        <v>1963</v>
      </c>
      <c r="C794" s="166">
        <f t="shared" si="12"/>
        <v>479.79066022544276</v>
      </c>
      <c r="D794" s="12">
        <v>359.84299516908209</v>
      </c>
      <c r="E794" s="169"/>
    </row>
    <row r="795" spans="1:5" x14ac:dyDescent="0.25">
      <c r="A795" s="181" t="s">
        <v>1964</v>
      </c>
      <c r="B795" s="181" t="s">
        <v>1965</v>
      </c>
      <c r="C795" s="166">
        <f t="shared" si="12"/>
        <v>238.47020933977453</v>
      </c>
      <c r="D795" s="12">
        <v>178.85265700483089</v>
      </c>
      <c r="E795" s="169"/>
    </row>
    <row r="796" spans="1:5" x14ac:dyDescent="0.25">
      <c r="A796" s="181" t="s">
        <v>1966</v>
      </c>
      <c r="B796" s="181" t="s">
        <v>1967</v>
      </c>
      <c r="C796" s="166">
        <f t="shared" si="12"/>
        <v>513.39774557165856</v>
      </c>
      <c r="D796" s="12">
        <v>385.04830917874392</v>
      </c>
      <c r="E796" s="169"/>
    </row>
    <row r="797" spans="1:5" x14ac:dyDescent="0.25">
      <c r="A797" s="181" t="s">
        <v>1968</v>
      </c>
      <c r="B797" s="181" t="s">
        <v>1969</v>
      </c>
      <c r="C797" s="166">
        <f t="shared" si="12"/>
        <v>331.40096618357484</v>
      </c>
      <c r="D797" s="12">
        <v>248.55072463768113</v>
      </c>
      <c r="E797" s="169"/>
    </row>
    <row r="798" spans="1:5" x14ac:dyDescent="0.25">
      <c r="A798" s="181" t="s">
        <v>1970</v>
      </c>
      <c r="B798" s="181" t="s">
        <v>1971</v>
      </c>
      <c r="C798" s="166">
        <f t="shared" si="12"/>
        <v>633.01127214170685</v>
      </c>
      <c r="D798" s="12">
        <v>474.75845410628017</v>
      </c>
      <c r="E798" s="169"/>
    </row>
    <row r="799" spans="1:5" x14ac:dyDescent="0.25">
      <c r="A799" s="181" t="s">
        <v>1972</v>
      </c>
      <c r="B799" s="181" t="s">
        <v>1973</v>
      </c>
      <c r="C799" s="166">
        <f t="shared" si="12"/>
        <v>213.25281803542671</v>
      </c>
      <c r="D799" s="12">
        <v>159.93961352657004</v>
      </c>
      <c r="E799" s="169"/>
    </row>
    <row r="800" spans="1:5" x14ac:dyDescent="0.25">
      <c r="A800" s="181" t="s">
        <v>1974</v>
      </c>
      <c r="B800" s="181" t="s">
        <v>1975</v>
      </c>
      <c r="C800" s="166">
        <f t="shared" si="12"/>
        <v>106.28019323671498</v>
      </c>
      <c r="D800" s="12">
        <v>79.710144927536234</v>
      </c>
      <c r="E800" s="169"/>
    </row>
    <row r="801" spans="1:5" x14ac:dyDescent="0.25">
      <c r="A801" s="181" t="s">
        <v>1976</v>
      </c>
      <c r="B801" s="181" t="s">
        <v>1977</v>
      </c>
      <c r="C801" s="166">
        <f t="shared" si="12"/>
        <v>90.547504025764894</v>
      </c>
      <c r="D801" s="12">
        <v>67.910628019323667</v>
      </c>
      <c r="E801" s="169"/>
    </row>
    <row r="802" spans="1:5" x14ac:dyDescent="0.25">
      <c r="A802" s="181" t="s">
        <v>1978</v>
      </c>
      <c r="B802" s="181" t="s">
        <v>1979</v>
      </c>
      <c r="C802" s="166">
        <f t="shared" si="12"/>
        <v>88.373590982286643</v>
      </c>
      <c r="D802" s="12">
        <v>66.280193236714979</v>
      </c>
      <c r="E802" s="169"/>
    </row>
    <row r="803" spans="1:5" x14ac:dyDescent="0.25">
      <c r="A803" s="181" t="s">
        <v>1980</v>
      </c>
      <c r="B803" s="181" t="s">
        <v>1981</v>
      </c>
      <c r="C803" s="166">
        <f t="shared" si="12"/>
        <v>96.811594202898547</v>
      </c>
      <c r="D803" s="12">
        <v>72.608695652173907</v>
      </c>
      <c r="E803" s="169"/>
    </row>
    <row r="804" spans="1:5" x14ac:dyDescent="0.25">
      <c r="A804" s="181" t="s">
        <v>1982</v>
      </c>
      <c r="B804" s="181" t="s">
        <v>1983</v>
      </c>
      <c r="C804" s="166">
        <f t="shared" si="12"/>
        <v>119.95169082125602</v>
      </c>
      <c r="D804" s="12">
        <v>89.963768115942017</v>
      </c>
      <c r="E804" s="169"/>
    </row>
    <row r="805" spans="1:5" x14ac:dyDescent="0.25">
      <c r="A805" s="181" t="s">
        <v>1984</v>
      </c>
      <c r="B805" s="181" t="s">
        <v>1985</v>
      </c>
      <c r="C805" s="166">
        <f t="shared" si="12"/>
        <v>7.0370370370370372</v>
      </c>
      <c r="D805" s="12">
        <v>5.2777777777777777</v>
      </c>
      <c r="E805" s="169"/>
    </row>
    <row r="806" spans="1:5" x14ac:dyDescent="0.25">
      <c r="A806" s="181" t="s">
        <v>1986</v>
      </c>
      <c r="B806" s="181" t="s">
        <v>1987</v>
      </c>
      <c r="C806" s="166">
        <f t="shared" si="12"/>
        <v>116.98872785829307</v>
      </c>
      <c r="D806" s="12">
        <v>87.741545893719803</v>
      </c>
      <c r="E806" s="169"/>
    </row>
    <row r="807" spans="1:5" x14ac:dyDescent="0.25">
      <c r="A807" s="181" t="s">
        <v>1988</v>
      </c>
      <c r="B807" s="181" t="s">
        <v>1989</v>
      </c>
      <c r="C807" s="166">
        <f t="shared" si="12"/>
        <v>45.716586151368766</v>
      </c>
      <c r="D807" s="12">
        <v>34.287439613526573</v>
      </c>
      <c r="E807" s="169"/>
    </row>
    <row r="808" spans="1:5" x14ac:dyDescent="0.25">
      <c r="A808" s="181" t="s">
        <v>1990</v>
      </c>
      <c r="B808" s="181" t="s">
        <v>1991</v>
      </c>
      <c r="C808" s="166">
        <f t="shared" si="12"/>
        <v>77.326892109500804</v>
      </c>
      <c r="D808" s="12">
        <v>57.995169082125607</v>
      </c>
      <c r="E808" s="169"/>
    </row>
    <row r="809" spans="1:5" x14ac:dyDescent="0.25">
      <c r="A809" s="181" t="s">
        <v>1992</v>
      </c>
      <c r="B809" s="181" t="s">
        <v>1993</v>
      </c>
      <c r="C809" s="166">
        <f t="shared" si="12"/>
        <v>53.252818035426721</v>
      </c>
      <c r="D809" s="12">
        <v>39.939613526570042</v>
      </c>
      <c r="E809" s="169"/>
    </row>
    <row r="810" spans="1:5" x14ac:dyDescent="0.25">
      <c r="A810" s="181" t="s">
        <v>1994</v>
      </c>
      <c r="B810" s="181" t="s">
        <v>1995</v>
      </c>
      <c r="C810" s="166">
        <f t="shared" si="12"/>
        <v>276.21578099838968</v>
      </c>
      <c r="D810" s="12">
        <v>207.16183574879224</v>
      </c>
      <c r="E810" s="169"/>
    </row>
    <row r="811" spans="1:5" x14ac:dyDescent="0.25">
      <c r="A811" s="181" t="s">
        <v>1996</v>
      </c>
      <c r="B811" s="181" t="s">
        <v>1997</v>
      </c>
      <c r="C811" s="166">
        <f t="shared" si="12"/>
        <v>312.463768115942</v>
      </c>
      <c r="D811" s="12">
        <v>234.3478260869565</v>
      </c>
      <c r="E811" s="169"/>
    </row>
    <row r="812" spans="1:5" x14ac:dyDescent="0.25">
      <c r="A812" s="181" t="s">
        <v>1998</v>
      </c>
      <c r="B812" s="181" t="s">
        <v>1999</v>
      </c>
      <c r="C812" s="166">
        <f t="shared" si="12"/>
        <v>227.24637681159422</v>
      </c>
      <c r="D812" s="12">
        <v>170.43478260869566</v>
      </c>
      <c r="E812" s="169"/>
    </row>
    <row r="813" spans="1:5" x14ac:dyDescent="0.25">
      <c r="A813" s="181" t="s">
        <v>2000</v>
      </c>
      <c r="B813" s="181" t="s">
        <v>2001</v>
      </c>
      <c r="C813" s="166">
        <f t="shared" si="12"/>
        <v>7.0692431561996765</v>
      </c>
      <c r="D813" s="12">
        <v>5.3019323671497576</v>
      </c>
      <c r="E813" s="169"/>
    </row>
    <row r="814" spans="1:5" x14ac:dyDescent="0.25">
      <c r="A814" s="181" t="s">
        <v>2002</v>
      </c>
      <c r="B814" s="181" t="s">
        <v>2003</v>
      </c>
      <c r="C814" s="166">
        <f t="shared" si="12"/>
        <v>148.88888888888886</v>
      </c>
      <c r="D814" s="12">
        <v>111.66666666666664</v>
      </c>
      <c r="E814" s="169"/>
    </row>
    <row r="815" spans="1:5" x14ac:dyDescent="0.25">
      <c r="A815" s="181" t="s">
        <v>2004</v>
      </c>
      <c r="B815" s="181" t="s">
        <v>2005</v>
      </c>
      <c r="C815" s="166">
        <f t="shared" si="12"/>
        <v>25.79710144927536</v>
      </c>
      <c r="D815" s="12">
        <v>19.34782608695652</v>
      </c>
      <c r="E815" s="169"/>
    </row>
    <row r="816" spans="1:5" x14ac:dyDescent="0.25">
      <c r="A816" s="181" t="s">
        <v>2006</v>
      </c>
      <c r="B816" s="181" t="s">
        <v>2007</v>
      </c>
      <c r="C816" s="166">
        <f t="shared" si="12"/>
        <v>12.818035426731079</v>
      </c>
      <c r="D816" s="12">
        <v>9.6135265700483092</v>
      </c>
      <c r="E816" s="169"/>
    </row>
    <row r="817" spans="1:5" x14ac:dyDescent="0.25">
      <c r="A817" s="181" t="s">
        <v>2008</v>
      </c>
      <c r="B817" s="181" t="s">
        <v>2009</v>
      </c>
      <c r="C817" s="166">
        <f t="shared" si="12"/>
        <v>22.157809983896939</v>
      </c>
      <c r="D817" s="12">
        <v>16.618357487922705</v>
      </c>
      <c r="E817" s="169"/>
    </row>
    <row r="818" spans="1:5" x14ac:dyDescent="0.25">
      <c r="A818" s="181" t="s">
        <v>2010</v>
      </c>
      <c r="B818" s="181" t="s">
        <v>2011</v>
      </c>
      <c r="C818" s="166">
        <f t="shared" si="12"/>
        <v>39.790660225442835</v>
      </c>
      <c r="D818" s="12">
        <v>29.842995169082126</v>
      </c>
      <c r="E818" s="169"/>
    </row>
    <row r="819" spans="1:5" x14ac:dyDescent="0.25">
      <c r="A819" s="181" t="s">
        <v>2012</v>
      </c>
      <c r="B819" s="181" t="s">
        <v>2013</v>
      </c>
      <c r="C819" s="166">
        <f t="shared" si="12"/>
        <v>25.813204508856685</v>
      </c>
      <c r="D819" s="12">
        <v>19.359903381642514</v>
      </c>
      <c r="E819" s="169"/>
    </row>
    <row r="820" spans="1:5" x14ac:dyDescent="0.25">
      <c r="A820" s="181" t="s">
        <v>2014</v>
      </c>
      <c r="B820" s="181" t="s">
        <v>2015</v>
      </c>
      <c r="C820" s="166">
        <f t="shared" si="12"/>
        <v>0.91787439613526545</v>
      </c>
      <c r="D820" s="12">
        <v>0.68840579710144911</v>
      </c>
      <c r="E820" s="169"/>
    </row>
    <row r="821" spans="1:5" x14ac:dyDescent="0.25">
      <c r="A821" s="181" t="s">
        <v>2016</v>
      </c>
      <c r="B821" s="181" t="s">
        <v>2017</v>
      </c>
      <c r="C821" s="166">
        <f t="shared" si="12"/>
        <v>1.6103059581320449</v>
      </c>
      <c r="D821" s="12">
        <v>1.2077294685990336</v>
      </c>
      <c r="E821" s="169"/>
    </row>
    <row r="822" spans="1:5" x14ac:dyDescent="0.25">
      <c r="A822" s="181" t="s">
        <v>2018</v>
      </c>
      <c r="B822" s="181" t="s">
        <v>2019</v>
      </c>
      <c r="C822" s="166">
        <f t="shared" si="12"/>
        <v>75.958132045088561</v>
      </c>
      <c r="D822" s="12">
        <v>56.968599033816425</v>
      </c>
      <c r="E822" s="169"/>
    </row>
    <row r="823" spans="1:5" x14ac:dyDescent="0.25">
      <c r="A823" s="181" t="s">
        <v>2020</v>
      </c>
      <c r="B823" s="181" t="s">
        <v>2021</v>
      </c>
      <c r="C823" s="166">
        <f t="shared" si="12"/>
        <v>62.721417069243159</v>
      </c>
      <c r="D823" s="12">
        <v>47.04106280193237</v>
      </c>
      <c r="E823" s="169"/>
    </row>
    <row r="824" spans="1:5" x14ac:dyDescent="0.25">
      <c r="A824" s="181" t="s">
        <v>2022</v>
      </c>
      <c r="B824" s="181" t="s">
        <v>2023</v>
      </c>
      <c r="C824" s="166">
        <f t="shared" si="12"/>
        <v>0.57971014492753614</v>
      </c>
      <c r="D824" s="12">
        <v>0.43478260869565211</v>
      </c>
      <c r="E824" s="169"/>
    </row>
    <row r="825" spans="1:5" x14ac:dyDescent="0.25">
      <c r="A825" s="181" t="s">
        <v>2024</v>
      </c>
      <c r="B825" s="181" t="s">
        <v>2025</v>
      </c>
      <c r="C825" s="166">
        <f t="shared" si="12"/>
        <v>17.793880837359097</v>
      </c>
      <c r="D825" s="12">
        <v>13.345410628019323</v>
      </c>
      <c r="E825" s="169"/>
    </row>
    <row r="826" spans="1:5" x14ac:dyDescent="0.25">
      <c r="A826" s="181" t="s">
        <v>2026</v>
      </c>
      <c r="B826" s="181" t="s">
        <v>2027</v>
      </c>
      <c r="C826" s="166">
        <f t="shared" si="12"/>
        <v>2.4798711755233493</v>
      </c>
      <c r="D826" s="12">
        <v>1.8599033816425119</v>
      </c>
      <c r="E826" s="169"/>
    </row>
    <row r="827" spans="1:5" x14ac:dyDescent="0.25">
      <c r="A827" s="181" t="s">
        <v>2028</v>
      </c>
      <c r="B827" s="181" t="s">
        <v>2029</v>
      </c>
      <c r="C827" s="166">
        <f t="shared" si="12"/>
        <v>6.8438003220611909</v>
      </c>
      <c r="D827" s="12">
        <v>5.132850241545893</v>
      </c>
      <c r="E827" s="169"/>
    </row>
    <row r="828" spans="1:5" x14ac:dyDescent="0.25">
      <c r="A828" s="181" t="s">
        <v>2030</v>
      </c>
      <c r="B828" s="181" t="s">
        <v>2031</v>
      </c>
      <c r="C828" s="166">
        <f t="shared" si="12"/>
        <v>8.5346215780998378</v>
      </c>
      <c r="D828" s="12">
        <v>6.4009661835748783</v>
      </c>
      <c r="E828" s="169"/>
    </row>
    <row r="829" spans="1:5" x14ac:dyDescent="0.25">
      <c r="A829" s="181" t="s">
        <v>2032</v>
      </c>
      <c r="B829" s="181" t="s">
        <v>2033</v>
      </c>
      <c r="C829" s="166">
        <f t="shared" si="12"/>
        <v>24.702093397745571</v>
      </c>
      <c r="D829" s="12">
        <v>18.526570048309178</v>
      </c>
      <c r="E829" s="169"/>
    </row>
    <row r="830" spans="1:5" x14ac:dyDescent="0.25">
      <c r="A830" s="181" t="s">
        <v>2034</v>
      </c>
      <c r="B830" s="181" t="s">
        <v>2035</v>
      </c>
      <c r="C830" s="166">
        <f t="shared" si="12"/>
        <v>25.088566827697264</v>
      </c>
      <c r="D830" s="12">
        <v>18.816425120772948</v>
      </c>
      <c r="E830" s="169"/>
    </row>
    <row r="831" spans="1:5" x14ac:dyDescent="0.25">
      <c r="A831" s="181" t="s">
        <v>2036</v>
      </c>
      <c r="B831" s="181" t="s">
        <v>2037</v>
      </c>
      <c r="C831" s="166">
        <f t="shared" si="12"/>
        <v>5.2818035426731074</v>
      </c>
      <c r="D831" s="12">
        <v>3.9613526570048307</v>
      </c>
      <c r="E831" s="169"/>
    </row>
    <row r="832" spans="1:5" x14ac:dyDescent="0.25">
      <c r="A832" s="181" t="s">
        <v>2038</v>
      </c>
      <c r="B832" s="181" t="s">
        <v>2039</v>
      </c>
      <c r="C832" s="166">
        <f t="shared" si="12"/>
        <v>66.682769726247969</v>
      </c>
      <c r="D832" s="12">
        <v>50.01207729468598</v>
      </c>
      <c r="E832" s="169"/>
    </row>
    <row r="833" spans="1:5" x14ac:dyDescent="0.25">
      <c r="A833" s="181" t="s">
        <v>2040</v>
      </c>
      <c r="B833" s="181" t="s">
        <v>2041</v>
      </c>
      <c r="C833" s="166">
        <f t="shared" si="12"/>
        <v>33.140096618357482</v>
      </c>
      <c r="D833" s="12">
        <v>24.85507246376811</v>
      </c>
      <c r="E833" s="169"/>
    </row>
    <row r="834" spans="1:5" x14ac:dyDescent="0.25">
      <c r="A834" s="181" t="s">
        <v>2042</v>
      </c>
      <c r="B834" s="181" t="s">
        <v>2043</v>
      </c>
      <c r="C834" s="166">
        <f t="shared" ref="C834:C897" si="13">D834/0.75</f>
        <v>37.874396135265698</v>
      </c>
      <c r="D834" s="12">
        <v>28.405797101449274</v>
      </c>
      <c r="E834" s="169"/>
    </row>
    <row r="835" spans="1:5" x14ac:dyDescent="0.25">
      <c r="A835" s="181" t="s">
        <v>2044</v>
      </c>
      <c r="B835" s="181" t="s">
        <v>2045</v>
      </c>
      <c r="C835" s="166">
        <f t="shared" si="13"/>
        <v>0.95008051529790649</v>
      </c>
      <c r="D835" s="12">
        <v>0.7125603864734299</v>
      </c>
      <c r="E835" s="169"/>
    </row>
    <row r="836" spans="1:5" x14ac:dyDescent="0.25">
      <c r="A836" s="181" t="s">
        <v>2046</v>
      </c>
      <c r="B836" s="181" t="s">
        <v>2047</v>
      </c>
      <c r="C836" s="166">
        <f t="shared" si="13"/>
        <v>3.2045088566827697</v>
      </c>
      <c r="D836" s="12">
        <v>2.4033816425120773</v>
      </c>
      <c r="E836" s="169"/>
    </row>
    <row r="837" spans="1:5" x14ac:dyDescent="0.25">
      <c r="A837" s="181" t="s">
        <v>2048</v>
      </c>
      <c r="B837" s="181" t="s">
        <v>2049</v>
      </c>
      <c r="C837" s="166">
        <f t="shared" si="13"/>
        <v>8.5346215780998378</v>
      </c>
      <c r="D837" s="12">
        <v>6.4009661835748783</v>
      </c>
      <c r="E837" s="169"/>
    </row>
    <row r="838" spans="1:5" x14ac:dyDescent="0.25">
      <c r="A838" s="181" t="s">
        <v>2050</v>
      </c>
      <c r="B838" s="181" t="s">
        <v>2051</v>
      </c>
      <c r="C838" s="166">
        <f t="shared" si="13"/>
        <v>12.866344605475041</v>
      </c>
      <c r="D838" s="12">
        <v>9.64975845410628</v>
      </c>
      <c r="E838" s="169"/>
    </row>
    <row r="839" spans="1:5" x14ac:dyDescent="0.25">
      <c r="A839" s="181" t="s">
        <v>2052</v>
      </c>
      <c r="B839" s="181" t="s">
        <v>2053</v>
      </c>
      <c r="C839" s="166">
        <f t="shared" si="13"/>
        <v>6.0547504025764889</v>
      </c>
      <c r="D839" s="12">
        <v>4.5410628019323669</v>
      </c>
      <c r="E839" s="169"/>
    </row>
    <row r="840" spans="1:5" x14ac:dyDescent="0.25">
      <c r="A840" s="181" t="s">
        <v>2054</v>
      </c>
      <c r="B840" s="181" t="s">
        <v>2055</v>
      </c>
      <c r="C840" s="166">
        <f t="shared" si="13"/>
        <v>33.993558776167468</v>
      </c>
      <c r="D840" s="12">
        <v>25.495169082125603</v>
      </c>
      <c r="E840" s="169"/>
    </row>
    <row r="841" spans="1:5" x14ac:dyDescent="0.25">
      <c r="A841" s="181" t="s">
        <v>2056</v>
      </c>
      <c r="B841" s="181" t="s">
        <v>2057</v>
      </c>
      <c r="C841" s="166">
        <f t="shared" si="13"/>
        <v>13.896940418679549</v>
      </c>
      <c r="D841" s="12">
        <v>10.422705314009661</v>
      </c>
      <c r="E841" s="169"/>
    </row>
    <row r="842" spans="1:5" x14ac:dyDescent="0.25">
      <c r="A842" s="181" t="s">
        <v>2058</v>
      </c>
      <c r="B842" s="181" t="s">
        <v>2059</v>
      </c>
      <c r="C842" s="166">
        <f t="shared" si="13"/>
        <v>20.644122383252817</v>
      </c>
      <c r="D842" s="12">
        <v>15.483091787439614</v>
      </c>
      <c r="E842" s="169"/>
    </row>
    <row r="843" spans="1:5" x14ac:dyDescent="0.25">
      <c r="A843" s="181" t="s">
        <v>2060</v>
      </c>
      <c r="B843" s="181" t="s">
        <v>2061</v>
      </c>
      <c r="C843" s="166">
        <f t="shared" si="13"/>
        <v>26.650563607085346</v>
      </c>
      <c r="D843" s="12">
        <v>19.987922705314009</v>
      </c>
      <c r="E843" s="169"/>
    </row>
    <row r="844" spans="1:5" x14ac:dyDescent="0.25">
      <c r="A844" s="181" t="s">
        <v>2062</v>
      </c>
      <c r="B844" s="181" t="s">
        <v>2063</v>
      </c>
      <c r="C844" s="166">
        <f t="shared" si="13"/>
        <v>265.20128824476649</v>
      </c>
      <c r="D844" s="12">
        <v>198.90096618357487</v>
      </c>
      <c r="E844" s="169"/>
    </row>
    <row r="845" spans="1:5" x14ac:dyDescent="0.25">
      <c r="A845" s="181" t="s">
        <v>2064</v>
      </c>
      <c r="B845" s="181" t="s">
        <v>2065</v>
      </c>
      <c r="C845" s="166">
        <f t="shared" si="13"/>
        <v>169.77455716586152</v>
      </c>
      <c r="D845" s="12">
        <v>127.33091787439614</v>
      </c>
      <c r="E845" s="169"/>
    </row>
    <row r="846" spans="1:5" x14ac:dyDescent="0.25">
      <c r="A846" s="181" t="s">
        <v>2066</v>
      </c>
      <c r="B846" s="181" t="s">
        <v>2067</v>
      </c>
      <c r="C846" s="166">
        <f t="shared" si="13"/>
        <v>1.8518518518518514</v>
      </c>
      <c r="D846" s="12">
        <v>1.3888888888888886</v>
      </c>
      <c r="E846" s="169"/>
    </row>
    <row r="847" spans="1:5" x14ac:dyDescent="0.25">
      <c r="A847" s="181" t="s">
        <v>2068</v>
      </c>
      <c r="B847" s="181" t="s">
        <v>2069</v>
      </c>
      <c r="C847" s="166">
        <f t="shared" si="13"/>
        <v>76.988727858293075</v>
      </c>
      <c r="D847" s="12">
        <v>57.74154589371981</v>
      </c>
      <c r="E847" s="169"/>
    </row>
    <row r="848" spans="1:5" x14ac:dyDescent="0.25">
      <c r="A848" s="181" t="s">
        <v>2070</v>
      </c>
      <c r="B848" s="181" t="s">
        <v>2071</v>
      </c>
      <c r="C848" s="166">
        <f t="shared" si="13"/>
        <v>23.204508856682768</v>
      </c>
      <c r="D848" s="12">
        <v>17.403381642512077</v>
      </c>
      <c r="E848" s="169"/>
    </row>
    <row r="849" spans="1:5" x14ac:dyDescent="0.25">
      <c r="A849" s="181" t="s">
        <v>2072</v>
      </c>
      <c r="B849" s="181" t="s">
        <v>2073</v>
      </c>
      <c r="C849" s="166">
        <f t="shared" si="13"/>
        <v>66.747181964573272</v>
      </c>
      <c r="D849" s="12">
        <v>50.060386473429958</v>
      </c>
      <c r="E849" s="169"/>
    </row>
    <row r="850" spans="1:5" x14ac:dyDescent="0.25">
      <c r="A850" s="181" t="s">
        <v>2074</v>
      </c>
      <c r="B850" s="181" t="s">
        <v>2075</v>
      </c>
      <c r="C850" s="166">
        <f t="shared" si="13"/>
        <v>25.265700483091788</v>
      </c>
      <c r="D850" s="12">
        <v>18.94927536231884</v>
      </c>
      <c r="E850" s="169"/>
    </row>
    <row r="851" spans="1:5" x14ac:dyDescent="0.25">
      <c r="A851" s="181" t="s">
        <v>2076</v>
      </c>
      <c r="B851" s="181" t="s">
        <v>2077</v>
      </c>
      <c r="C851" s="166">
        <f t="shared" si="13"/>
        <v>11.09500805152979</v>
      </c>
      <c r="D851" s="12">
        <v>8.3212560386473431</v>
      </c>
      <c r="E851" s="169"/>
    </row>
    <row r="852" spans="1:5" x14ac:dyDescent="0.25">
      <c r="A852" s="181" t="s">
        <v>2078</v>
      </c>
      <c r="B852" s="181" t="s">
        <v>2079</v>
      </c>
      <c r="C852" s="166">
        <f t="shared" si="13"/>
        <v>28.115942028985511</v>
      </c>
      <c r="D852" s="12">
        <v>21.086956521739133</v>
      </c>
      <c r="E852" s="169"/>
    </row>
    <row r="853" spans="1:5" x14ac:dyDescent="0.25">
      <c r="A853" s="181" t="s">
        <v>2080</v>
      </c>
      <c r="B853" s="181" t="s">
        <v>2081</v>
      </c>
      <c r="C853" s="166">
        <f t="shared" si="13"/>
        <v>7.0370370370370372</v>
      </c>
      <c r="D853" s="12">
        <v>5.2777777777777777</v>
      </c>
      <c r="E853" s="169"/>
    </row>
    <row r="854" spans="1:5" x14ac:dyDescent="0.25">
      <c r="A854" s="181" t="s">
        <v>2082</v>
      </c>
      <c r="B854" s="181" t="s">
        <v>2083</v>
      </c>
      <c r="C854" s="166">
        <f t="shared" si="13"/>
        <v>6.3607085346215788</v>
      </c>
      <c r="D854" s="12">
        <v>4.7705314009661839</v>
      </c>
      <c r="E854" s="169"/>
    </row>
    <row r="855" spans="1:5" x14ac:dyDescent="0.25">
      <c r="A855" s="181" t="s">
        <v>2084</v>
      </c>
      <c r="B855" s="181" t="s">
        <v>2085</v>
      </c>
      <c r="C855" s="166">
        <f t="shared" si="13"/>
        <v>7.5201288244766502</v>
      </c>
      <c r="D855" s="12">
        <v>5.6400966183574877</v>
      </c>
      <c r="E855" s="169"/>
    </row>
    <row r="856" spans="1:5" x14ac:dyDescent="0.25">
      <c r="A856" s="181" t="s">
        <v>2086</v>
      </c>
      <c r="B856" s="181" t="s">
        <v>2087</v>
      </c>
      <c r="C856" s="166">
        <f t="shared" si="13"/>
        <v>6.4734299516908207</v>
      </c>
      <c r="D856" s="12">
        <v>4.8550724637681153</v>
      </c>
      <c r="E856" s="169"/>
    </row>
    <row r="857" spans="1:5" x14ac:dyDescent="0.25">
      <c r="A857" s="181" t="s">
        <v>2088</v>
      </c>
      <c r="B857" s="181" t="s">
        <v>2089</v>
      </c>
      <c r="C857" s="166">
        <f t="shared" si="13"/>
        <v>7.1175523349436389</v>
      </c>
      <c r="D857" s="12">
        <v>5.3381642512077292</v>
      </c>
      <c r="E857" s="169"/>
    </row>
    <row r="858" spans="1:5" x14ac:dyDescent="0.25">
      <c r="A858" s="181" t="s">
        <v>2090</v>
      </c>
      <c r="B858" s="181" t="s">
        <v>2091</v>
      </c>
      <c r="C858" s="166">
        <f t="shared" si="13"/>
        <v>7.423510466988728</v>
      </c>
      <c r="D858" s="12">
        <v>5.5676328502415462</v>
      </c>
      <c r="E858" s="169"/>
    </row>
    <row r="859" spans="1:5" x14ac:dyDescent="0.25">
      <c r="A859" s="181" t="s">
        <v>2092</v>
      </c>
      <c r="B859" s="181" t="s">
        <v>2093</v>
      </c>
      <c r="C859" s="166">
        <f t="shared" si="13"/>
        <v>7.3590982286634459</v>
      </c>
      <c r="D859" s="12">
        <v>5.5193236714975846</v>
      </c>
      <c r="E859" s="169"/>
    </row>
    <row r="860" spans="1:5" x14ac:dyDescent="0.25">
      <c r="A860" s="181" t="s">
        <v>2094</v>
      </c>
      <c r="B860" s="181" t="s">
        <v>2095</v>
      </c>
      <c r="C860" s="166">
        <f t="shared" si="13"/>
        <v>6.7954911433172294</v>
      </c>
      <c r="D860" s="12">
        <v>5.0966183574879222</v>
      </c>
      <c r="E860" s="169"/>
    </row>
    <row r="861" spans="1:5" x14ac:dyDescent="0.25">
      <c r="A861" s="181" t="s">
        <v>2096</v>
      </c>
      <c r="B861" s="181" t="s">
        <v>2097</v>
      </c>
      <c r="C861" s="166">
        <f t="shared" si="13"/>
        <v>12.061191626409014</v>
      </c>
      <c r="D861" s="12">
        <v>9.0458937198067613</v>
      </c>
      <c r="E861" s="169"/>
    </row>
    <row r="862" spans="1:5" x14ac:dyDescent="0.25">
      <c r="A862" s="181" t="s">
        <v>2098</v>
      </c>
      <c r="B862" s="181" t="s">
        <v>2099</v>
      </c>
      <c r="C862" s="166">
        <f t="shared" si="13"/>
        <v>9.661835748792269</v>
      </c>
      <c r="D862" s="12">
        <v>7.2463768115942022</v>
      </c>
      <c r="E862" s="169"/>
    </row>
    <row r="863" spans="1:5" x14ac:dyDescent="0.25">
      <c r="A863" s="181" t="s">
        <v>2100</v>
      </c>
      <c r="B863" s="181" t="s">
        <v>2101</v>
      </c>
      <c r="C863" s="166">
        <f t="shared" si="13"/>
        <v>13.526570048309177</v>
      </c>
      <c r="D863" s="12">
        <v>10.144927536231883</v>
      </c>
      <c r="E863" s="169"/>
    </row>
    <row r="864" spans="1:5" x14ac:dyDescent="0.25">
      <c r="A864" s="181" t="s">
        <v>2102</v>
      </c>
      <c r="B864" s="181" t="s">
        <v>2103</v>
      </c>
      <c r="C864" s="166">
        <f t="shared" si="13"/>
        <v>6.6666666666666652</v>
      </c>
      <c r="D864" s="12">
        <v>4.9999999999999991</v>
      </c>
      <c r="E864" s="169"/>
    </row>
    <row r="865" spans="1:5" x14ac:dyDescent="0.25">
      <c r="A865" s="181" t="s">
        <v>2104</v>
      </c>
      <c r="B865" s="181" t="s">
        <v>2105</v>
      </c>
      <c r="C865" s="166">
        <f t="shared" si="13"/>
        <v>21.465378421900159</v>
      </c>
      <c r="D865" s="12">
        <v>16.09903381642512</v>
      </c>
      <c r="E865" s="169"/>
    </row>
    <row r="866" spans="1:5" x14ac:dyDescent="0.25">
      <c r="A866" s="181" t="s">
        <v>2106</v>
      </c>
      <c r="B866" s="181" t="s">
        <v>2107</v>
      </c>
      <c r="C866" s="166">
        <f t="shared" si="13"/>
        <v>1.1272141706924315</v>
      </c>
      <c r="D866" s="12">
        <v>0.84541062801932354</v>
      </c>
      <c r="E866" s="169"/>
    </row>
    <row r="867" spans="1:5" x14ac:dyDescent="0.25">
      <c r="A867" s="181" t="s">
        <v>2108</v>
      </c>
      <c r="B867" s="181" t="s">
        <v>2109</v>
      </c>
      <c r="C867" s="166">
        <f t="shared" si="13"/>
        <v>4.6054750402576481</v>
      </c>
      <c r="D867" s="12">
        <v>3.4541062801932361</v>
      </c>
      <c r="E867" s="169"/>
    </row>
    <row r="868" spans="1:5" x14ac:dyDescent="0.25">
      <c r="A868" s="181" t="s">
        <v>2110</v>
      </c>
      <c r="B868" s="181" t="s">
        <v>2111</v>
      </c>
      <c r="C868" s="166">
        <f t="shared" si="13"/>
        <v>7.3429951690821236</v>
      </c>
      <c r="D868" s="12">
        <v>5.5072463768115929</v>
      </c>
      <c r="E868" s="169"/>
    </row>
    <row r="869" spans="1:5" x14ac:dyDescent="0.25">
      <c r="A869" s="181" t="s">
        <v>2112</v>
      </c>
      <c r="B869" s="181" t="s">
        <v>2113</v>
      </c>
      <c r="C869" s="166">
        <f t="shared" si="13"/>
        <v>8.1320450885668265</v>
      </c>
      <c r="D869" s="12">
        <v>6.0990338164251199</v>
      </c>
      <c r="E869" s="169"/>
    </row>
    <row r="870" spans="1:5" x14ac:dyDescent="0.25">
      <c r="A870" s="181" t="s">
        <v>2114</v>
      </c>
      <c r="B870" s="181" t="s">
        <v>2115</v>
      </c>
      <c r="C870" s="166">
        <f t="shared" si="13"/>
        <v>13.590982286634459</v>
      </c>
      <c r="D870" s="12">
        <v>10.193236714975844</v>
      </c>
      <c r="E870" s="169"/>
    </row>
    <row r="871" spans="1:5" x14ac:dyDescent="0.25">
      <c r="A871" s="181" t="s">
        <v>2116</v>
      </c>
      <c r="B871" s="181" t="s">
        <v>2117</v>
      </c>
      <c r="C871" s="166">
        <f t="shared" si="13"/>
        <v>15.81320450885668</v>
      </c>
      <c r="D871" s="12">
        <v>11.859903381642511</v>
      </c>
      <c r="E871" s="169"/>
    </row>
    <row r="872" spans="1:5" x14ac:dyDescent="0.25">
      <c r="A872" s="181" t="s">
        <v>2118</v>
      </c>
      <c r="B872" s="181" t="s">
        <v>2119</v>
      </c>
      <c r="C872" s="166">
        <f t="shared" si="13"/>
        <v>8.1320450885668265</v>
      </c>
      <c r="D872" s="12">
        <v>6.0990338164251199</v>
      </c>
      <c r="E872" s="169"/>
    </row>
    <row r="873" spans="1:5" x14ac:dyDescent="0.25">
      <c r="A873" s="181" t="s">
        <v>2120</v>
      </c>
      <c r="B873" s="181" t="s">
        <v>2121</v>
      </c>
      <c r="C873" s="166">
        <f t="shared" si="13"/>
        <v>4.2512077294685993</v>
      </c>
      <c r="D873" s="12">
        <v>3.1884057971014492</v>
      </c>
      <c r="E873" s="169"/>
    </row>
    <row r="874" spans="1:5" x14ac:dyDescent="0.25">
      <c r="A874" s="181" t="s">
        <v>2122</v>
      </c>
      <c r="B874" s="181" t="s">
        <v>2123</v>
      </c>
      <c r="C874" s="166">
        <f t="shared" si="13"/>
        <v>2.8019323671497585</v>
      </c>
      <c r="D874" s="12">
        <v>2.1014492753623188</v>
      </c>
      <c r="E874" s="169"/>
    </row>
    <row r="875" spans="1:5" x14ac:dyDescent="0.25">
      <c r="A875" s="181" t="s">
        <v>2124</v>
      </c>
      <c r="B875" s="181" t="s">
        <v>2125</v>
      </c>
      <c r="C875" s="166">
        <f t="shared" si="13"/>
        <v>5.7326892109500802</v>
      </c>
      <c r="D875" s="12">
        <v>4.2995169082125599</v>
      </c>
      <c r="E875" s="169"/>
    </row>
    <row r="876" spans="1:5" x14ac:dyDescent="0.25">
      <c r="A876" s="181" t="s">
        <v>2126</v>
      </c>
      <c r="B876" s="181" t="s">
        <v>2127</v>
      </c>
      <c r="C876" s="166">
        <f t="shared" si="13"/>
        <v>13.397745571658612</v>
      </c>
      <c r="D876" s="12">
        <v>10.04830917874396</v>
      </c>
      <c r="E876" s="169"/>
    </row>
    <row r="877" spans="1:5" x14ac:dyDescent="0.25">
      <c r="A877" s="181" t="s">
        <v>2128</v>
      </c>
      <c r="B877" s="181" t="s">
        <v>2129</v>
      </c>
      <c r="C877" s="166">
        <f t="shared" si="13"/>
        <v>123.44605475040258</v>
      </c>
      <c r="D877" s="12">
        <v>92.584541062801932</v>
      </c>
      <c r="E877" s="169"/>
    </row>
    <row r="878" spans="1:5" x14ac:dyDescent="0.25">
      <c r="A878" s="181" t="s">
        <v>2130</v>
      </c>
      <c r="B878" s="181" t="s">
        <v>2131</v>
      </c>
      <c r="C878" s="166">
        <f t="shared" si="13"/>
        <v>12.962962962962962</v>
      </c>
      <c r="D878" s="12">
        <v>9.7222222222222214</v>
      </c>
      <c r="E878" s="169"/>
    </row>
    <row r="879" spans="1:5" x14ac:dyDescent="0.25">
      <c r="A879" s="181" t="s">
        <v>2132</v>
      </c>
      <c r="B879" s="181" t="s">
        <v>2133</v>
      </c>
      <c r="C879" s="166">
        <f t="shared" si="13"/>
        <v>1.7069243156199676</v>
      </c>
      <c r="D879" s="12">
        <v>1.2801932367149758</v>
      </c>
      <c r="E879" s="169"/>
    </row>
    <row r="880" spans="1:5" x14ac:dyDescent="0.25">
      <c r="A880" s="181" t="s">
        <v>2134</v>
      </c>
      <c r="B880" s="181" t="s">
        <v>2135</v>
      </c>
      <c r="C880" s="166">
        <f t="shared" si="13"/>
        <v>3.0595813204508855</v>
      </c>
      <c r="D880" s="12">
        <v>2.2946859903381642</v>
      </c>
      <c r="E880" s="169"/>
    </row>
    <row r="881" spans="1:5" x14ac:dyDescent="0.25">
      <c r="A881" s="181" t="s">
        <v>2136</v>
      </c>
      <c r="B881" s="181" t="s">
        <v>2137</v>
      </c>
      <c r="C881" s="166">
        <f t="shared" si="13"/>
        <v>36.312399355877616</v>
      </c>
      <c r="D881" s="12">
        <v>27.234299516908212</v>
      </c>
      <c r="E881" s="169"/>
    </row>
    <row r="882" spans="1:5" x14ac:dyDescent="0.25">
      <c r="A882" s="181" t="s">
        <v>2138</v>
      </c>
      <c r="B882" s="181" t="s">
        <v>2139</v>
      </c>
      <c r="C882" s="166">
        <f t="shared" si="13"/>
        <v>2.8663446054750401</v>
      </c>
      <c r="D882" s="12">
        <v>2.14975845410628</v>
      </c>
      <c r="E882" s="169"/>
    </row>
    <row r="883" spans="1:5" x14ac:dyDescent="0.25">
      <c r="A883" s="181" t="s">
        <v>2140</v>
      </c>
      <c r="B883" s="181" t="s">
        <v>2141</v>
      </c>
      <c r="C883" s="166">
        <f t="shared" si="13"/>
        <v>5.3301127214170689</v>
      </c>
      <c r="D883" s="12">
        <v>3.9975845410628015</v>
      </c>
      <c r="E883" s="169"/>
    </row>
    <row r="884" spans="1:5" x14ac:dyDescent="0.25">
      <c r="A884" s="181" t="s">
        <v>2142</v>
      </c>
      <c r="B884" s="181" t="s">
        <v>2143</v>
      </c>
      <c r="C884" s="166">
        <f t="shared" si="13"/>
        <v>9.2270531400966185</v>
      </c>
      <c r="D884" s="12">
        <v>6.9202898550724639</v>
      </c>
      <c r="E884" s="169"/>
    </row>
    <row r="885" spans="1:5" x14ac:dyDescent="0.25">
      <c r="A885" s="181" t="s">
        <v>2144</v>
      </c>
      <c r="B885" s="181" t="s">
        <v>2145</v>
      </c>
      <c r="C885" s="166">
        <f t="shared" si="13"/>
        <v>12.463768115942029</v>
      </c>
      <c r="D885" s="12">
        <v>9.3478260869565215</v>
      </c>
      <c r="E885" s="169"/>
    </row>
    <row r="886" spans="1:5" x14ac:dyDescent="0.25">
      <c r="A886" s="181" t="s">
        <v>2146</v>
      </c>
      <c r="B886" s="181" t="s">
        <v>2147</v>
      </c>
      <c r="C886" s="166">
        <f t="shared" si="13"/>
        <v>38.051529790660219</v>
      </c>
      <c r="D886" s="12">
        <v>28.538647342995166</v>
      </c>
      <c r="E886" s="169"/>
    </row>
    <row r="887" spans="1:5" x14ac:dyDescent="0.25">
      <c r="A887" s="181" t="s">
        <v>2148</v>
      </c>
      <c r="B887" s="181" t="s">
        <v>2149</v>
      </c>
      <c r="C887" s="166">
        <f t="shared" si="13"/>
        <v>9.7101449275362306</v>
      </c>
      <c r="D887" s="12">
        <v>7.2826086956521729</v>
      </c>
      <c r="E887" s="169"/>
    </row>
    <row r="888" spans="1:5" x14ac:dyDescent="0.25">
      <c r="A888" s="181" t="s">
        <v>2150</v>
      </c>
      <c r="B888" s="181" t="s">
        <v>2151</v>
      </c>
      <c r="C888" s="166">
        <f t="shared" si="13"/>
        <v>1.3687600644122382</v>
      </c>
      <c r="D888" s="12">
        <v>1.0265700483091786</v>
      </c>
      <c r="E888" s="169"/>
    </row>
    <row r="889" spans="1:5" x14ac:dyDescent="0.25">
      <c r="A889" s="181" t="s">
        <v>2152</v>
      </c>
      <c r="B889" s="181" t="s">
        <v>2153</v>
      </c>
      <c r="C889" s="166">
        <f t="shared" si="13"/>
        <v>0.40257648953301123</v>
      </c>
      <c r="D889" s="12">
        <v>0.30193236714975841</v>
      </c>
      <c r="E889" s="169"/>
    </row>
    <row r="890" spans="1:5" x14ac:dyDescent="0.25">
      <c r="A890" s="181" t="s">
        <v>2154</v>
      </c>
      <c r="B890" s="181" t="s">
        <v>2155</v>
      </c>
      <c r="C890" s="166">
        <f t="shared" si="13"/>
        <v>1.1916264090177131</v>
      </c>
      <c r="D890" s="12">
        <v>0.89371980676328489</v>
      </c>
      <c r="E890" s="169"/>
    </row>
    <row r="891" spans="1:5" x14ac:dyDescent="0.25">
      <c r="A891" s="181" t="s">
        <v>2156</v>
      </c>
      <c r="B891" s="181" t="s">
        <v>2157</v>
      </c>
      <c r="C891" s="166">
        <f t="shared" si="13"/>
        <v>0.70853462157809977</v>
      </c>
      <c r="D891" s="12">
        <v>0.5314009661835748</v>
      </c>
      <c r="E891" s="169"/>
    </row>
    <row r="892" spans="1:5" x14ac:dyDescent="0.25">
      <c r="A892" s="181" t="s">
        <v>2158</v>
      </c>
      <c r="B892" s="181" t="s">
        <v>2159</v>
      </c>
      <c r="C892" s="166">
        <f t="shared" si="13"/>
        <v>2.2866344605475035</v>
      </c>
      <c r="D892" s="12">
        <v>1.7149758454106276</v>
      </c>
      <c r="E892" s="169"/>
    </row>
    <row r="893" spans="1:5" x14ac:dyDescent="0.25">
      <c r="A893" s="181" t="s">
        <v>2160</v>
      </c>
      <c r="B893" s="181" t="s">
        <v>2161</v>
      </c>
      <c r="C893" s="166">
        <f t="shared" si="13"/>
        <v>12.866344605475041</v>
      </c>
      <c r="D893" s="12">
        <v>9.64975845410628</v>
      </c>
      <c r="E893" s="169"/>
    </row>
    <row r="894" spans="1:5" x14ac:dyDescent="0.25">
      <c r="A894" s="181" t="s">
        <v>2162</v>
      </c>
      <c r="B894" s="181" t="s">
        <v>2163</v>
      </c>
      <c r="C894" s="166">
        <f t="shared" si="13"/>
        <v>9.6296296296296298</v>
      </c>
      <c r="D894" s="12">
        <v>7.2222222222222223</v>
      </c>
      <c r="E894" s="169"/>
    </row>
    <row r="895" spans="1:5" x14ac:dyDescent="0.25">
      <c r="A895" s="181" t="s">
        <v>2164</v>
      </c>
      <c r="B895" s="181" t="s">
        <v>2165</v>
      </c>
      <c r="C895" s="166">
        <f t="shared" si="13"/>
        <v>10</v>
      </c>
      <c r="D895" s="12">
        <v>7.5</v>
      </c>
      <c r="E895" s="169"/>
    </row>
    <row r="896" spans="1:5" x14ac:dyDescent="0.25">
      <c r="A896" s="181" t="s">
        <v>2166</v>
      </c>
      <c r="B896" s="181" t="s">
        <v>2167</v>
      </c>
      <c r="C896" s="166">
        <f t="shared" si="13"/>
        <v>11.545893719806763</v>
      </c>
      <c r="D896" s="12">
        <v>8.6594202898550723</v>
      </c>
      <c r="E896" s="169"/>
    </row>
    <row r="897" spans="1:5" x14ac:dyDescent="0.25">
      <c r="A897" s="181" t="s">
        <v>2168</v>
      </c>
      <c r="B897" s="181" t="s">
        <v>2169</v>
      </c>
      <c r="C897" s="166">
        <f t="shared" si="13"/>
        <v>10.225442834138486</v>
      </c>
      <c r="D897" s="12">
        <v>7.6690821256038637</v>
      </c>
      <c r="E897" s="169"/>
    </row>
    <row r="898" spans="1:5" x14ac:dyDescent="0.25">
      <c r="A898" s="181" t="s">
        <v>2170</v>
      </c>
      <c r="B898" s="181" t="s">
        <v>2171</v>
      </c>
      <c r="C898" s="166">
        <f t="shared" ref="C898:C961" si="14">D898/0.75</f>
        <v>13.913043478260869</v>
      </c>
      <c r="D898" s="12">
        <v>10.434782608695652</v>
      </c>
      <c r="E898" s="169"/>
    </row>
    <row r="899" spans="1:5" x14ac:dyDescent="0.25">
      <c r="A899" s="181" t="s">
        <v>2172</v>
      </c>
      <c r="B899" s="181" t="s">
        <v>2173</v>
      </c>
      <c r="C899" s="166">
        <f t="shared" si="14"/>
        <v>10.434782608695652</v>
      </c>
      <c r="D899" s="12">
        <v>7.8260869565217392</v>
      </c>
      <c r="E899" s="169"/>
    </row>
    <row r="900" spans="1:5" x14ac:dyDescent="0.25">
      <c r="A900" s="181" t="s">
        <v>2174</v>
      </c>
      <c r="B900" s="181" t="s">
        <v>2175</v>
      </c>
      <c r="C900" s="166">
        <f t="shared" si="14"/>
        <v>17.101449275362317</v>
      </c>
      <c r="D900" s="12">
        <v>12.826086956521738</v>
      </c>
      <c r="E900" s="169"/>
    </row>
    <row r="901" spans="1:5" x14ac:dyDescent="0.25">
      <c r="A901" s="181" t="s">
        <v>2176</v>
      </c>
      <c r="B901" s="181" t="s">
        <v>2177</v>
      </c>
      <c r="C901" s="166">
        <f t="shared" si="14"/>
        <v>21.336553945249594</v>
      </c>
      <c r="D901" s="12">
        <v>16.002415458937197</v>
      </c>
      <c r="E901" s="169"/>
    </row>
    <row r="902" spans="1:5" x14ac:dyDescent="0.25">
      <c r="A902" s="181" t="s">
        <v>2178</v>
      </c>
      <c r="B902" s="181" t="s">
        <v>2179</v>
      </c>
      <c r="C902" s="166">
        <f t="shared" si="14"/>
        <v>28.534621578099834</v>
      </c>
      <c r="D902" s="12">
        <v>21.400966183574877</v>
      </c>
      <c r="E902" s="169"/>
    </row>
    <row r="903" spans="1:5" x14ac:dyDescent="0.25">
      <c r="A903" s="181" t="s">
        <v>2180</v>
      </c>
      <c r="B903" s="181" t="s">
        <v>2181</v>
      </c>
      <c r="C903" s="166">
        <f t="shared" si="14"/>
        <v>28.421900161030592</v>
      </c>
      <c r="D903" s="12">
        <v>21.316425120772944</v>
      </c>
      <c r="E903" s="169"/>
    </row>
    <row r="904" spans="1:5" x14ac:dyDescent="0.25">
      <c r="A904" s="181" t="s">
        <v>2182</v>
      </c>
      <c r="B904" s="181" t="s">
        <v>2183</v>
      </c>
      <c r="C904" s="166">
        <f t="shared" si="14"/>
        <v>86.151368760064415</v>
      </c>
      <c r="D904" s="12">
        <v>64.613526570048307</v>
      </c>
      <c r="E904" s="169"/>
    </row>
    <row r="905" spans="1:5" x14ac:dyDescent="0.25">
      <c r="A905" s="181" t="s">
        <v>2184</v>
      </c>
      <c r="B905" s="181" t="s">
        <v>2185</v>
      </c>
      <c r="C905" s="166">
        <f t="shared" si="14"/>
        <v>39.967793880837355</v>
      </c>
      <c r="D905" s="12">
        <v>29.975845410628015</v>
      </c>
      <c r="E905" s="169"/>
    </row>
    <row r="906" spans="1:5" x14ac:dyDescent="0.25">
      <c r="A906" s="181" t="s">
        <v>2186</v>
      </c>
      <c r="B906" s="181" t="s">
        <v>2187</v>
      </c>
      <c r="C906" s="166">
        <f t="shared" si="14"/>
        <v>27.278582930756844</v>
      </c>
      <c r="D906" s="12">
        <v>20.458937198067634</v>
      </c>
      <c r="E906" s="169"/>
    </row>
    <row r="907" spans="1:5" x14ac:dyDescent="0.25">
      <c r="A907" s="181" t="s">
        <v>2188</v>
      </c>
      <c r="B907" s="181" t="s">
        <v>2189</v>
      </c>
      <c r="C907" s="166">
        <f t="shared" si="14"/>
        <v>15.314009661835748</v>
      </c>
      <c r="D907" s="12">
        <v>11.485507246376811</v>
      </c>
      <c r="E907" s="169"/>
    </row>
    <row r="908" spans="1:5" x14ac:dyDescent="0.25">
      <c r="A908" s="181" t="s">
        <v>2190</v>
      </c>
      <c r="B908" s="181" t="s">
        <v>2191</v>
      </c>
      <c r="C908" s="166">
        <f t="shared" si="14"/>
        <v>20.805152979066019</v>
      </c>
      <c r="D908" s="12">
        <v>15.603864734299515</v>
      </c>
      <c r="E908" s="169"/>
    </row>
    <row r="909" spans="1:5" x14ac:dyDescent="0.25">
      <c r="A909" s="181" t="s">
        <v>2192</v>
      </c>
      <c r="B909" s="181" t="s">
        <v>2193</v>
      </c>
      <c r="C909" s="166">
        <f t="shared" si="14"/>
        <v>0.78904991948470193</v>
      </c>
      <c r="D909" s="12">
        <v>0.59178743961352642</v>
      </c>
      <c r="E909" s="169"/>
    </row>
    <row r="910" spans="1:5" x14ac:dyDescent="0.25">
      <c r="A910" s="181" t="s">
        <v>2194</v>
      </c>
      <c r="B910" s="181" t="s">
        <v>2195</v>
      </c>
      <c r="C910" s="166">
        <f t="shared" si="14"/>
        <v>1.3204508856682768</v>
      </c>
      <c r="D910" s="12">
        <v>0.99033816425120769</v>
      </c>
      <c r="E910" s="169"/>
    </row>
    <row r="911" spans="1:5" x14ac:dyDescent="0.25">
      <c r="A911" s="181" t="s">
        <v>2196</v>
      </c>
      <c r="B911" s="181" t="s">
        <v>2197</v>
      </c>
      <c r="C911" s="166">
        <f t="shared" si="14"/>
        <v>22.560386473429947</v>
      </c>
      <c r="D911" s="12">
        <v>16.920289855072461</v>
      </c>
      <c r="E911" s="169"/>
    </row>
    <row r="912" spans="1:5" x14ac:dyDescent="0.25">
      <c r="A912" s="181" t="s">
        <v>2198</v>
      </c>
      <c r="B912" s="181" t="s">
        <v>2199</v>
      </c>
      <c r="C912" s="166">
        <f t="shared" si="14"/>
        <v>1.4814814814814816</v>
      </c>
      <c r="D912" s="12">
        <v>1.1111111111111112</v>
      </c>
      <c r="E912" s="169"/>
    </row>
    <row r="913" spans="1:5" x14ac:dyDescent="0.25">
      <c r="A913" s="181" t="s">
        <v>2200</v>
      </c>
      <c r="B913" s="181" t="s">
        <v>2201</v>
      </c>
      <c r="C913" s="166">
        <f t="shared" si="14"/>
        <v>1.3687600644122382</v>
      </c>
      <c r="D913" s="12">
        <v>1.0265700483091786</v>
      </c>
      <c r="E913" s="169"/>
    </row>
    <row r="914" spans="1:5" x14ac:dyDescent="0.25">
      <c r="A914" s="181" t="s">
        <v>2202</v>
      </c>
      <c r="B914" s="181" t="s">
        <v>2203</v>
      </c>
      <c r="C914" s="166">
        <f t="shared" si="14"/>
        <v>0.57971014492753614</v>
      </c>
      <c r="D914" s="12">
        <v>0.43478260869565211</v>
      </c>
      <c r="E914" s="169"/>
    </row>
    <row r="915" spans="1:5" x14ac:dyDescent="0.25">
      <c r="A915" s="181" t="s">
        <v>2204</v>
      </c>
      <c r="B915" s="181" t="s">
        <v>2205</v>
      </c>
      <c r="C915" s="166">
        <f t="shared" si="14"/>
        <v>0.6280193236714976</v>
      </c>
      <c r="D915" s="12">
        <v>0.47101449275362317</v>
      </c>
      <c r="E915" s="169"/>
    </row>
    <row r="916" spans="1:5" x14ac:dyDescent="0.25">
      <c r="A916" s="181" t="s">
        <v>2206</v>
      </c>
      <c r="B916" s="181" t="s">
        <v>2207</v>
      </c>
      <c r="C916" s="166">
        <f t="shared" si="14"/>
        <v>2.5442834138486314</v>
      </c>
      <c r="D916" s="12">
        <v>1.9082125603864735</v>
      </c>
      <c r="E916" s="169"/>
    </row>
    <row r="917" spans="1:5" x14ac:dyDescent="0.25">
      <c r="A917" s="181" t="s">
        <v>2208</v>
      </c>
      <c r="B917" s="181" t="s">
        <v>2209</v>
      </c>
      <c r="C917" s="166">
        <f t="shared" si="14"/>
        <v>2.9468599033816427</v>
      </c>
      <c r="D917" s="12">
        <v>2.2101449275362319</v>
      </c>
      <c r="E917" s="169"/>
    </row>
    <row r="918" spans="1:5" x14ac:dyDescent="0.25">
      <c r="A918" s="181" t="s">
        <v>2210</v>
      </c>
      <c r="B918" s="181" t="s">
        <v>2211</v>
      </c>
      <c r="C918" s="166">
        <f t="shared" si="14"/>
        <v>10.305958132045088</v>
      </c>
      <c r="D918" s="12">
        <v>7.7294685990338161</v>
      </c>
      <c r="E918" s="169"/>
    </row>
    <row r="919" spans="1:5" x14ac:dyDescent="0.25">
      <c r="A919" s="181" t="s">
        <v>2212</v>
      </c>
      <c r="B919" s="181" t="s">
        <v>2213</v>
      </c>
      <c r="C919" s="166">
        <f t="shared" si="14"/>
        <v>7.5684380032206127</v>
      </c>
      <c r="D919" s="12">
        <v>5.6763285024154593</v>
      </c>
      <c r="E919" s="169"/>
    </row>
    <row r="920" spans="1:5" x14ac:dyDescent="0.25">
      <c r="A920" s="181" t="s">
        <v>2214</v>
      </c>
      <c r="B920" s="181" t="s">
        <v>2215</v>
      </c>
      <c r="C920" s="166">
        <f t="shared" si="14"/>
        <v>3.4943639291465378</v>
      </c>
      <c r="D920" s="12">
        <v>2.6207729468599035</v>
      </c>
      <c r="E920" s="169"/>
    </row>
    <row r="921" spans="1:5" x14ac:dyDescent="0.25">
      <c r="A921" s="181" t="s">
        <v>2216</v>
      </c>
      <c r="B921" s="181" t="s">
        <v>2217</v>
      </c>
      <c r="C921" s="166">
        <f t="shared" si="14"/>
        <v>18.357487922705314</v>
      </c>
      <c r="D921" s="12">
        <v>13.768115942028984</v>
      </c>
      <c r="E921" s="169"/>
    </row>
    <row r="922" spans="1:5" x14ac:dyDescent="0.25">
      <c r="A922" s="181" t="s">
        <v>2218</v>
      </c>
      <c r="B922" s="181" t="s">
        <v>2219</v>
      </c>
      <c r="C922" s="166">
        <f t="shared" si="14"/>
        <v>4.057971014492753</v>
      </c>
      <c r="D922" s="12">
        <v>3.043478260869565</v>
      </c>
      <c r="E922" s="169"/>
    </row>
    <row r="923" spans="1:5" x14ac:dyDescent="0.25">
      <c r="A923" s="181" t="s">
        <v>2220</v>
      </c>
      <c r="B923" s="181" t="s">
        <v>2221</v>
      </c>
      <c r="C923" s="166">
        <f t="shared" si="14"/>
        <v>4.6376811594202891</v>
      </c>
      <c r="D923" s="12">
        <v>3.4782608695652169</v>
      </c>
      <c r="E923" s="169"/>
    </row>
    <row r="924" spans="1:5" x14ac:dyDescent="0.25">
      <c r="A924" s="181" t="s">
        <v>2222</v>
      </c>
      <c r="B924" s="181" t="s">
        <v>2223</v>
      </c>
      <c r="C924" s="166">
        <f t="shared" si="14"/>
        <v>11.368760064412236</v>
      </c>
      <c r="D924" s="12">
        <v>8.5265700483091766</v>
      </c>
      <c r="E924" s="169"/>
    </row>
    <row r="925" spans="1:5" x14ac:dyDescent="0.25">
      <c r="A925" s="181" t="s">
        <v>2224</v>
      </c>
      <c r="B925" s="181" t="s">
        <v>2225</v>
      </c>
      <c r="C925" s="166">
        <f t="shared" si="14"/>
        <v>6.4412238325281796</v>
      </c>
      <c r="D925" s="12">
        <v>4.8309178743961345</v>
      </c>
      <c r="E925" s="169"/>
    </row>
    <row r="926" spans="1:5" x14ac:dyDescent="0.25">
      <c r="A926" s="181" t="s">
        <v>2226</v>
      </c>
      <c r="B926" s="181" t="s">
        <v>2227</v>
      </c>
      <c r="C926" s="166">
        <f t="shared" si="14"/>
        <v>0.41867954911433164</v>
      </c>
      <c r="D926" s="12">
        <v>0.31400966183574874</v>
      </c>
      <c r="E926" s="169"/>
    </row>
    <row r="927" spans="1:5" x14ac:dyDescent="0.25">
      <c r="A927" s="181" t="s">
        <v>2228</v>
      </c>
      <c r="B927" s="181" t="s">
        <v>2229</v>
      </c>
      <c r="C927" s="166">
        <f t="shared" si="14"/>
        <v>3.4621578099838968</v>
      </c>
      <c r="D927" s="12">
        <v>2.5966183574879227</v>
      </c>
      <c r="E927" s="169"/>
    </row>
    <row r="928" spans="1:5" x14ac:dyDescent="0.25">
      <c r="A928" s="181" t="s">
        <v>2230</v>
      </c>
      <c r="B928" s="181" t="s">
        <v>2231</v>
      </c>
      <c r="C928" s="166">
        <f t="shared" si="14"/>
        <v>5.3301127214170689</v>
      </c>
      <c r="D928" s="12">
        <v>3.9975845410628015</v>
      </c>
      <c r="E928" s="169"/>
    </row>
    <row r="929" spans="1:5" x14ac:dyDescent="0.25">
      <c r="A929" s="181" t="s">
        <v>2232</v>
      </c>
      <c r="B929" s="181" t="s">
        <v>2233</v>
      </c>
      <c r="C929" s="166">
        <f t="shared" si="14"/>
        <v>4.7504025764895337</v>
      </c>
      <c r="D929" s="12">
        <v>3.56280193236715</v>
      </c>
      <c r="E929" s="169"/>
    </row>
    <row r="930" spans="1:5" x14ac:dyDescent="0.25">
      <c r="A930" s="181" t="s">
        <v>2234</v>
      </c>
      <c r="B930" s="181" t="s">
        <v>2235</v>
      </c>
      <c r="C930" s="166">
        <f t="shared" si="14"/>
        <v>5.5877616747181973</v>
      </c>
      <c r="D930" s="12">
        <v>4.1908212560386477</v>
      </c>
      <c r="E930" s="169"/>
    </row>
    <row r="931" spans="1:5" x14ac:dyDescent="0.25">
      <c r="A931" s="181" t="s">
        <v>2236</v>
      </c>
      <c r="B931" s="181" t="s">
        <v>2237</v>
      </c>
      <c r="C931" s="166">
        <f t="shared" si="14"/>
        <v>5.8615136876006444</v>
      </c>
      <c r="D931" s="12">
        <v>4.3961352657004831</v>
      </c>
      <c r="E931" s="169"/>
    </row>
    <row r="932" spans="1:5" x14ac:dyDescent="0.25">
      <c r="A932" s="181" t="s">
        <v>2238</v>
      </c>
      <c r="B932" s="181" t="s">
        <v>2239</v>
      </c>
      <c r="C932" s="166">
        <f t="shared" si="14"/>
        <v>3.2850241545893719</v>
      </c>
      <c r="D932" s="12">
        <v>2.4637681159420288</v>
      </c>
      <c r="E932" s="169"/>
    </row>
    <row r="933" spans="1:5" x14ac:dyDescent="0.25">
      <c r="A933" s="181" t="s">
        <v>2240</v>
      </c>
      <c r="B933" s="181" t="s">
        <v>2241</v>
      </c>
      <c r="C933" s="166">
        <f t="shared" si="14"/>
        <v>12.930756843800323</v>
      </c>
      <c r="D933" s="12">
        <v>9.6980676328502415</v>
      </c>
      <c r="E933" s="169"/>
    </row>
    <row r="934" spans="1:5" x14ac:dyDescent="0.25">
      <c r="A934" s="181" t="s">
        <v>2242</v>
      </c>
      <c r="B934" s="181" t="s">
        <v>2243</v>
      </c>
      <c r="C934" s="166">
        <f t="shared" si="14"/>
        <v>13.140096618357488</v>
      </c>
      <c r="D934" s="12">
        <v>9.8550724637681153</v>
      </c>
      <c r="E934" s="169"/>
    </row>
    <row r="935" spans="1:5" x14ac:dyDescent="0.25">
      <c r="A935" s="181" t="s">
        <v>2244</v>
      </c>
      <c r="B935" s="181" t="s">
        <v>2245</v>
      </c>
      <c r="C935" s="166">
        <f t="shared" si="14"/>
        <v>67.326892109500804</v>
      </c>
      <c r="D935" s="12">
        <v>50.495169082125607</v>
      </c>
      <c r="E935" s="169"/>
    </row>
    <row r="936" spans="1:5" x14ac:dyDescent="0.25">
      <c r="A936" s="181" t="s">
        <v>2246</v>
      </c>
      <c r="B936" s="181" t="s">
        <v>2247</v>
      </c>
      <c r="C936" s="166">
        <f t="shared" si="14"/>
        <v>289.33977455716587</v>
      </c>
      <c r="D936" s="12">
        <v>217.00483091787441</v>
      </c>
      <c r="E936" s="169"/>
    </row>
    <row r="937" spans="1:5" x14ac:dyDescent="0.25">
      <c r="A937" s="181" t="s">
        <v>2248</v>
      </c>
      <c r="B937" s="181" t="s">
        <v>2249</v>
      </c>
      <c r="C937" s="166">
        <f t="shared" si="14"/>
        <v>126.73107890499195</v>
      </c>
      <c r="D937" s="12">
        <v>95.048309178743963</v>
      </c>
      <c r="E937" s="169"/>
    </row>
    <row r="938" spans="1:5" x14ac:dyDescent="0.25">
      <c r="A938" s="181" t="s">
        <v>2250</v>
      </c>
      <c r="B938" s="181" t="s">
        <v>2251</v>
      </c>
      <c r="C938" s="166">
        <f t="shared" si="14"/>
        <v>158.26086956521738</v>
      </c>
      <c r="D938" s="12">
        <v>118.69565217391303</v>
      </c>
      <c r="E938" s="169"/>
    </row>
    <row r="939" spans="1:5" x14ac:dyDescent="0.25">
      <c r="A939" s="181" t="s">
        <v>2252</v>
      </c>
      <c r="B939" s="181" t="s">
        <v>2253</v>
      </c>
      <c r="C939" s="166">
        <f t="shared" si="14"/>
        <v>26.63446054750402</v>
      </c>
      <c r="D939" s="12">
        <v>19.975845410628015</v>
      </c>
      <c r="E939" s="169"/>
    </row>
    <row r="940" spans="1:5" x14ac:dyDescent="0.25">
      <c r="A940" s="181" t="s">
        <v>2254</v>
      </c>
      <c r="B940" s="181" t="s">
        <v>2255</v>
      </c>
      <c r="C940" s="166">
        <f t="shared" si="14"/>
        <v>9.8872785829307546</v>
      </c>
      <c r="D940" s="12">
        <v>7.4154589371980659</v>
      </c>
      <c r="E940" s="169"/>
    </row>
    <row r="941" spans="1:5" x14ac:dyDescent="0.25">
      <c r="A941" s="181" t="s">
        <v>2256</v>
      </c>
      <c r="B941" s="181" t="s">
        <v>2257</v>
      </c>
      <c r="C941" s="166">
        <f t="shared" si="14"/>
        <v>5.5716586151368759</v>
      </c>
      <c r="D941" s="12">
        <v>4.1787439613526569</v>
      </c>
      <c r="E941" s="169"/>
    </row>
    <row r="942" spans="1:5" x14ac:dyDescent="0.25">
      <c r="A942" s="181" t="s">
        <v>2258</v>
      </c>
      <c r="B942" s="181" t="s">
        <v>2259</v>
      </c>
      <c r="C942" s="166">
        <f t="shared" si="14"/>
        <v>11.368760064412236</v>
      </c>
      <c r="D942" s="12">
        <v>8.5265700483091766</v>
      </c>
      <c r="E942" s="169"/>
    </row>
    <row r="943" spans="1:5" x14ac:dyDescent="0.25">
      <c r="A943" s="181" t="s">
        <v>2260</v>
      </c>
      <c r="B943" s="181" t="s">
        <v>2261</v>
      </c>
      <c r="C943" s="166">
        <f t="shared" si="14"/>
        <v>33.816425120772941</v>
      </c>
      <c r="D943" s="12">
        <v>25.362318840579707</v>
      </c>
      <c r="E943" s="169"/>
    </row>
    <row r="944" spans="1:5" x14ac:dyDescent="0.25">
      <c r="A944" s="181" t="s">
        <v>2262</v>
      </c>
      <c r="B944" s="181" t="s">
        <v>2263</v>
      </c>
      <c r="C944" s="166">
        <f t="shared" si="14"/>
        <v>42.06119162640902</v>
      </c>
      <c r="D944" s="12">
        <v>31.545893719806763</v>
      </c>
      <c r="E944" s="169"/>
    </row>
    <row r="945" spans="1:5" x14ac:dyDescent="0.25">
      <c r="A945" s="181" t="s">
        <v>2264</v>
      </c>
      <c r="B945" s="181" t="s">
        <v>2265</v>
      </c>
      <c r="C945" s="166">
        <f t="shared" si="14"/>
        <v>3.3655394524959736</v>
      </c>
      <c r="D945" s="12">
        <v>2.5241545893719803</v>
      </c>
      <c r="E945" s="169"/>
    </row>
    <row r="946" spans="1:5" x14ac:dyDescent="0.25">
      <c r="A946" s="181" t="s">
        <v>2266</v>
      </c>
      <c r="B946" s="181" t="s">
        <v>2267</v>
      </c>
      <c r="C946" s="166">
        <f t="shared" si="14"/>
        <v>17.133655394524961</v>
      </c>
      <c r="D946" s="12">
        <v>12.85024154589372</v>
      </c>
      <c r="E946" s="169"/>
    </row>
    <row r="947" spans="1:5" x14ac:dyDescent="0.25">
      <c r="A947" s="181" t="s">
        <v>2268</v>
      </c>
      <c r="B947" s="181" t="s">
        <v>2269</v>
      </c>
      <c r="C947" s="166">
        <f t="shared" si="14"/>
        <v>59.436392914653773</v>
      </c>
      <c r="D947" s="12">
        <v>44.577294685990331</v>
      </c>
      <c r="E947" s="169"/>
    </row>
    <row r="948" spans="1:5" x14ac:dyDescent="0.25">
      <c r="A948" s="181" t="s">
        <v>2270</v>
      </c>
      <c r="B948" s="181" t="s">
        <v>2271</v>
      </c>
      <c r="C948" s="166">
        <f t="shared" si="14"/>
        <v>504.3478260869565</v>
      </c>
      <c r="D948" s="12">
        <v>378.26086956521738</v>
      </c>
      <c r="E948" s="169"/>
    </row>
    <row r="949" spans="1:5" x14ac:dyDescent="0.25">
      <c r="A949" s="181" t="s">
        <v>2272</v>
      </c>
      <c r="B949" s="181" t="s">
        <v>2273</v>
      </c>
      <c r="C949" s="166">
        <f t="shared" si="14"/>
        <v>248.695652173913</v>
      </c>
      <c r="D949" s="12">
        <v>186.52173913043475</v>
      </c>
      <c r="E949" s="169"/>
    </row>
    <row r="950" spans="1:5" x14ac:dyDescent="0.25">
      <c r="A950" s="181" t="s">
        <v>2274</v>
      </c>
      <c r="B950" s="181" t="s">
        <v>2275</v>
      </c>
      <c r="C950" s="166">
        <f t="shared" si="14"/>
        <v>2.3671497584541061</v>
      </c>
      <c r="D950" s="12">
        <v>1.7753623188405796</v>
      </c>
      <c r="E950" s="169"/>
    </row>
    <row r="951" spans="1:5" x14ac:dyDescent="0.25">
      <c r="A951" s="181" t="s">
        <v>2276</v>
      </c>
      <c r="B951" s="181" t="s">
        <v>2277</v>
      </c>
      <c r="C951" s="166">
        <f t="shared" si="14"/>
        <v>64.444444444444443</v>
      </c>
      <c r="D951" s="12">
        <v>48.333333333333329</v>
      </c>
      <c r="E951" s="169"/>
    </row>
    <row r="952" spans="1:5" x14ac:dyDescent="0.25">
      <c r="A952" s="181" t="s">
        <v>2278</v>
      </c>
      <c r="B952" s="181" t="s">
        <v>2279</v>
      </c>
      <c r="C952" s="166">
        <f t="shared" si="14"/>
        <v>1455.6682769726249</v>
      </c>
      <c r="D952" s="12">
        <v>1091.7512077294687</v>
      </c>
      <c r="E952" s="169"/>
    </row>
    <row r="953" spans="1:5" x14ac:dyDescent="0.25">
      <c r="A953" s="181" t="s">
        <v>2280</v>
      </c>
      <c r="B953" s="181" t="s">
        <v>2281</v>
      </c>
      <c r="C953" s="166">
        <f t="shared" si="14"/>
        <v>5.1851851851851851</v>
      </c>
      <c r="D953" s="12">
        <v>3.8888888888888888</v>
      </c>
      <c r="E953" s="169"/>
    </row>
    <row r="954" spans="1:5" x14ac:dyDescent="0.25">
      <c r="A954" s="181" t="s">
        <v>2282</v>
      </c>
      <c r="B954" s="181" t="s">
        <v>2283</v>
      </c>
      <c r="C954" s="166">
        <f t="shared" si="14"/>
        <v>1.2721417069243157</v>
      </c>
      <c r="D954" s="12">
        <v>0.95410628019323673</v>
      </c>
      <c r="E954" s="169"/>
    </row>
    <row r="955" spans="1:5" x14ac:dyDescent="0.25">
      <c r="A955" s="181" t="s">
        <v>2284</v>
      </c>
      <c r="B955" s="181" t="s">
        <v>2285</v>
      </c>
      <c r="C955" s="166">
        <f t="shared" si="14"/>
        <v>96.167471819645712</v>
      </c>
      <c r="D955" s="12">
        <v>72.125603864734288</v>
      </c>
      <c r="E955" s="169"/>
    </row>
    <row r="956" spans="1:5" x14ac:dyDescent="0.25">
      <c r="A956" s="181" t="s">
        <v>2286</v>
      </c>
      <c r="B956" s="181" t="s">
        <v>2287</v>
      </c>
      <c r="C956" s="166">
        <f t="shared" si="14"/>
        <v>124.46054750402577</v>
      </c>
      <c r="D956" s="12">
        <v>93.345410628019323</v>
      </c>
      <c r="E956" s="169"/>
    </row>
    <row r="957" spans="1:5" x14ac:dyDescent="0.25">
      <c r="A957" s="181" t="s">
        <v>2288</v>
      </c>
      <c r="B957" s="181" t="s">
        <v>2289</v>
      </c>
      <c r="C957" s="166">
        <f t="shared" si="14"/>
        <v>108.8888888888889</v>
      </c>
      <c r="D957" s="12">
        <v>81.666666666666671</v>
      </c>
      <c r="E957" s="169"/>
    </row>
    <row r="958" spans="1:5" x14ac:dyDescent="0.25">
      <c r="A958" s="181" t="s">
        <v>2290</v>
      </c>
      <c r="B958" s="181" t="s">
        <v>2291</v>
      </c>
      <c r="C958" s="166">
        <f t="shared" si="14"/>
        <v>173.62318840579709</v>
      </c>
      <c r="D958" s="12">
        <v>130.21739130434781</v>
      </c>
      <c r="E958" s="169"/>
    </row>
    <row r="959" spans="1:5" x14ac:dyDescent="0.25">
      <c r="A959" s="181" t="s">
        <v>2292</v>
      </c>
      <c r="B959" s="181" t="s">
        <v>2293</v>
      </c>
      <c r="C959" s="166">
        <f t="shared" si="14"/>
        <v>173.62318840579709</v>
      </c>
      <c r="D959" s="12">
        <v>130.21739130434781</v>
      </c>
      <c r="E959" s="169"/>
    </row>
    <row r="960" spans="1:5" x14ac:dyDescent="0.25">
      <c r="A960" s="181" t="s">
        <v>2294</v>
      </c>
      <c r="B960" s="181" t="s">
        <v>2295</v>
      </c>
      <c r="C960" s="166">
        <f t="shared" si="14"/>
        <v>186.66666666666666</v>
      </c>
      <c r="D960" s="12">
        <v>140</v>
      </c>
      <c r="E960" s="169"/>
    </row>
    <row r="961" spans="1:5" x14ac:dyDescent="0.25">
      <c r="A961" s="181" t="s">
        <v>2296</v>
      </c>
      <c r="B961" s="181" t="s">
        <v>2297</v>
      </c>
      <c r="C961" s="166">
        <f t="shared" si="14"/>
        <v>384.52495974235103</v>
      </c>
      <c r="D961" s="12">
        <v>288.39371980676327</v>
      </c>
      <c r="E961" s="169"/>
    </row>
    <row r="962" spans="1:5" x14ac:dyDescent="0.25">
      <c r="A962" s="181" t="s">
        <v>2298</v>
      </c>
      <c r="B962" s="181" t="s">
        <v>2299</v>
      </c>
      <c r="C962" s="166">
        <f t="shared" ref="C962:C1025" si="15">D962/0.75</f>
        <v>388.59903381642511</v>
      </c>
      <c r="D962" s="12">
        <v>291.44927536231882</v>
      </c>
      <c r="E962" s="169"/>
    </row>
    <row r="963" spans="1:5" x14ac:dyDescent="0.25">
      <c r="A963" s="181" t="s">
        <v>2300</v>
      </c>
      <c r="B963" s="181" t="s">
        <v>2301</v>
      </c>
      <c r="C963" s="166">
        <f t="shared" si="15"/>
        <v>346.18357487922702</v>
      </c>
      <c r="D963" s="12">
        <v>259.63768115942025</v>
      </c>
      <c r="E963" s="169"/>
    </row>
    <row r="964" spans="1:5" x14ac:dyDescent="0.25">
      <c r="A964" s="181" t="s">
        <v>2302</v>
      </c>
      <c r="B964" s="181" t="s">
        <v>2303</v>
      </c>
      <c r="C964" s="166">
        <f t="shared" si="15"/>
        <v>1336.0547504025765</v>
      </c>
      <c r="D964" s="12">
        <v>1002.0410628019323</v>
      </c>
      <c r="E964" s="169"/>
    </row>
    <row r="965" spans="1:5" x14ac:dyDescent="0.25">
      <c r="A965" s="181" t="s">
        <v>2304</v>
      </c>
      <c r="B965" s="181" t="s">
        <v>2305</v>
      </c>
      <c r="C965" s="166">
        <f t="shared" si="15"/>
        <v>8.6473429951690814</v>
      </c>
      <c r="D965" s="12">
        <v>6.4855072463768106</v>
      </c>
      <c r="E965" s="169"/>
    </row>
    <row r="966" spans="1:5" x14ac:dyDescent="0.25">
      <c r="A966" s="181" t="s">
        <v>2306</v>
      </c>
      <c r="B966" s="181" t="s">
        <v>2307</v>
      </c>
      <c r="C966" s="166">
        <f t="shared" si="15"/>
        <v>3.1561996779388077</v>
      </c>
      <c r="D966" s="12">
        <v>2.3671497584541057</v>
      </c>
      <c r="E966" s="169"/>
    </row>
    <row r="967" spans="1:5" x14ac:dyDescent="0.25">
      <c r="A967" s="181" t="s">
        <v>2308</v>
      </c>
      <c r="B967" s="181" t="s">
        <v>2309</v>
      </c>
      <c r="C967" s="166">
        <f t="shared" si="15"/>
        <v>3.1561996779388077</v>
      </c>
      <c r="D967" s="12">
        <v>2.3671497584541057</v>
      </c>
      <c r="E967" s="169"/>
    </row>
    <row r="968" spans="1:5" x14ac:dyDescent="0.25">
      <c r="A968" s="181" t="s">
        <v>2310</v>
      </c>
      <c r="B968" s="181" t="s">
        <v>2311</v>
      </c>
      <c r="C968" s="166">
        <f t="shared" si="15"/>
        <v>346.1352657004831</v>
      </c>
      <c r="D968" s="12">
        <v>259.60144927536231</v>
      </c>
      <c r="E968" s="169"/>
    </row>
    <row r="969" spans="1:5" x14ac:dyDescent="0.25">
      <c r="A969" s="181" t="s">
        <v>2312</v>
      </c>
      <c r="B969" s="181" t="s">
        <v>2313</v>
      </c>
      <c r="C969" s="166">
        <f t="shared" si="15"/>
        <v>12.544283413848632</v>
      </c>
      <c r="D969" s="12">
        <v>9.4082125603864739</v>
      </c>
      <c r="E969" s="169"/>
    </row>
    <row r="970" spans="1:5" x14ac:dyDescent="0.25">
      <c r="A970" s="181" t="s">
        <v>2314</v>
      </c>
      <c r="B970" s="181" t="s">
        <v>2315</v>
      </c>
      <c r="C970" s="166">
        <f t="shared" si="15"/>
        <v>47.906602254428329</v>
      </c>
      <c r="D970" s="12">
        <v>35.929951690821248</v>
      </c>
      <c r="E970" s="169"/>
    </row>
    <row r="971" spans="1:5" x14ac:dyDescent="0.25">
      <c r="A971" s="181" t="s">
        <v>2316</v>
      </c>
      <c r="B971" s="181" t="s">
        <v>2317</v>
      </c>
      <c r="C971" s="166">
        <f t="shared" si="15"/>
        <v>438.40579710144925</v>
      </c>
      <c r="D971" s="12">
        <v>328.80434782608694</v>
      </c>
      <c r="E971" s="169"/>
    </row>
    <row r="972" spans="1:5" x14ac:dyDescent="0.25">
      <c r="A972" s="181" t="s">
        <v>2318</v>
      </c>
      <c r="B972" s="181" t="s">
        <v>2319</v>
      </c>
      <c r="C972" s="166">
        <f t="shared" si="15"/>
        <v>634.33172302737523</v>
      </c>
      <c r="D972" s="12">
        <v>475.7487922705314</v>
      </c>
      <c r="E972" s="169"/>
    </row>
    <row r="973" spans="1:5" x14ac:dyDescent="0.25">
      <c r="A973" s="181" t="s">
        <v>2320</v>
      </c>
      <c r="B973" s="181" t="s">
        <v>2321</v>
      </c>
      <c r="C973" s="166">
        <f t="shared" si="15"/>
        <v>750.12882447665049</v>
      </c>
      <c r="D973" s="12">
        <v>562.59661835748784</v>
      </c>
      <c r="E973" s="169"/>
    </row>
    <row r="974" spans="1:5" x14ac:dyDescent="0.25">
      <c r="A974" s="181" t="s">
        <v>2322</v>
      </c>
      <c r="B974" s="181" t="s">
        <v>2323</v>
      </c>
      <c r="C974" s="166">
        <f t="shared" si="15"/>
        <v>277.890499194847</v>
      </c>
      <c r="D974" s="12">
        <v>208.41787439613523</v>
      </c>
      <c r="E974" s="169"/>
    </row>
    <row r="975" spans="1:5" x14ac:dyDescent="0.25">
      <c r="A975" s="181" t="s">
        <v>2324</v>
      </c>
      <c r="B975" s="181" t="s">
        <v>2325</v>
      </c>
      <c r="C975" s="166">
        <f t="shared" si="15"/>
        <v>333.01127214170691</v>
      </c>
      <c r="D975" s="12">
        <v>249.7584541062802</v>
      </c>
      <c r="E975" s="169"/>
    </row>
    <row r="976" spans="1:5" x14ac:dyDescent="0.25">
      <c r="A976" s="181" t="s">
        <v>2326</v>
      </c>
      <c r="B976" s="181" t="s">
        <v>2327</v>
      </c>
      <c r="C976" s="166">
        <f t="shared" si="15"/>
        <v>92.753623188405797</v>
      </c>
      <c r="D976" s="12">
        <v>69.565217391304344</v>
      </c>
      <c r="E976" s="169"/>
    </row>
    <row r="977" spans="1:5" x14ac:dyDescent="0.25">
      <c r="A977" s="181" t="s">
        <v>2328</v>
      </c>
      <c r="B977" s="181" t="s">
        <v>2329</v>
      </c>
      <c r="C977" s="166">
        <f t="shared" si="15"/>
        <v>8.9210950080515286</v>
      </c>
      <c r="D977" s="12">
        <v>6.6908212560386469</v>
      </c>
      <c r="E977" s="169"/>
    </row>
    <row r="978" spans="1:5" x14ac:dyDescent="0.25">
      <c r="A978" s="181" t="s">
        <v>2330</v>
      </c>
      <c r="B978" s="181" t="s">
        <v>2331</v>
      </c>
      <c r="C978" s="166">
        <f t="shared" si="15"/>
        <v>74.492753623188392</v>
      </c>
      <c r="D978" s="12">
        <v>55.869565217391298</v>
      </c>
      <c r="E978" s="169"/>
    </row>
    <row r="979" spans="1:5" x14ac:dyDescent="0.25">
      <c r="A979" s="181" t="s">
        <v>2332</v>
      </c>
      <c r="B979" s="181" t="s">
        <v>2333</v>
      </c>
      <c r="C979" s="166">
        <f t="shared" si="15"/>
        <v>700.37037037037032</v>
      </c>
      <c r="D979" s="12">
        <v>525.27777777777771</v>
      </c>
      <c r="E979" s="169"/>
    </row>
    <row r="980" spans="1:5" x14ac:dyDescent="0.25">
      <c r="A980" s="181" t="s">
        <v>2334</v>
      </c>
      <c r="B980" s="181" t="s">
        <v>2335</v>
      </c>
      <c r="C980" s="166">
        <f t="shared" si="15"/>
        <v>294.71819645732688</v>
      </c>
      <c r="D980" s="12">
        <v>221.03864734299518</v>
      </c>
      <c r="E980" s="169"/>
    </row>
    <row r="981" spans="1:5" x14ac:dyDescent="0.25">
      <c r="A981" s="181" t="s">
        <v>2336</v>
      </c>
      <c r="B981" s="181" t="s">
        <v>2337</v>
      </c>
      <c r="C981" s="166">
        <f t="shared" si="15"/>
        <v>32.045088566827694</v>
      </c>
      <c r="D981" s="12">
        <v>24.033816425120769</v>
      </c>
      <c r="E981" s="169"/>
    </row>
    <row r="982" spans="1:5" x14ac:dyDescent="0.25">
      <c r="A982" s="181" t="s">
        <v>2338</v>
      </c>
      <c r="B982" s="181" t="s">
        <v>2339</v>
      </c>
      <c r="C982" s="166">
        <f t="shared" si="15"/>
        <v>560.93397745571644</v>
      </c>
      <c r="D982" s="12">
        <v>420.70048309178736</v>
      </c>
      <c r="E982" s="169"/>
    </row>
    <row r="983" spans="1:5" x14ac:dyDescent="0.25">
      <c r="A983" s="181" t="s">
        <v>2340</v>
      </c>
      <c r="B983" s="181" t="s">
        <v>2341</v>
      </c>
      <c r="C983" s="166">
        <f t="shared" si="15"/>
        <v>704.68599033816417</v>
      </c>
      <c r="D983" s="12">
        <v>528.51449275362313</v>
      </c>
      <c r="E983" s="169"/>
    </row>
    <row r="984" spans="1:5" x14ac:dyDescent="0.25">
      <c r="A984" s="181" t="s">
        <v>2342</v>
      </c>
      <c r="B984" s="181" t="s">
        <v>2343</v>
      </c>
      <c r="C984" s="166">
        <f t="shared" si="15"/>
        <v>198.7761674718196</v>
      </c>
      <c r="D984" s="12">
        <v>149.08212560386471</v>
      </c>
      <c r="E984" s="169"/>
    </row>
    <row r="985" spans="1:5" x14ac:dyDescent="0.25">
      <c r="A985" s="181" t="s">
        <v>2344</v>
      </c>
      <c r="B985" s="181" t="s">
        <v>2345</v>
      </c>
      <c r="C985" s="166">
        <f t="shared" si="15"/>
        <v>114.9597423510467</v>
      </c>
      <c r="D985" s="12">
        <v>86.219806763285021</v>
      </c>
      <c r="E985" s="169"/>
    </row>
    <row r="986" spans="1:5" x14ac:dyDescent="0.25">
      <c r="A986" s="181" t="s">
        <v>2346</v>
      </c>
      <c r="B986" s="181" t="s">
        <v>2347</v>
      </c>
      <c r="C986" s="166">
        <f t="shared" si="15"/>
        <v>101.78743961352656</v>
      </c>
      <c r="D986" s="12">
        <v>76.340579710144922</v>
      </c>
      <c r="E986" s="169"/>
    </row>
    <row r="987" spans="1:5" x14ac:dyDescent="0.25">
      <c r="A987" s="181" t="s">
        <v>2348</v>
      </c>
      <c r="B987" s="181" t="s">
        <v>2349</v>
      </c>
      <c r="C987" s="166">
        <f t="shared" si="15"/>
        <v>71.610305958132031</v>
      </c>
      <c r="D987" s="12">
        <v>53.707729468599027</v>
      </c>
      <c r="E987" s="169"/>
    </row>
    <row r="988" spans="1:5" x14ac:dyDescent="0.25">
      <c r="A988" s="181" t="s">
        <v>2350</v>
      </c>
      <c r="B988" s="181" t="s">
        <v>2351</v>
      </c>
      <c r="C988" s="166">
        <f t="shared" si="15"/>
        <v>188.26086956521738</v>
      </c>
      <c r="D988" s="12">
        <v>141.19565217391303</v>
      </c>
      <c r="E988" s="169"/>
    </row>
    <row r="989" spans="1:5" x14ac:dyDescent="0.25">
      <c r="A989" s="181" t="s">
        <v>2352</v>
      </c>
      <c r="B989" s="181" t="s">
        <v>2353</v>
      </c>
      <c r="C989" s="166">
        <f t="shared" si="15"/>
        <v>110.17713365539451</v>
      </c>
      <c r="D989" s="12">
        <v>82.632850241545881</v>
      </c>
      <c r="E989" s="169"/>
    </row>
    <row r="990" spans="1:5" x14ac:dyDescent="0.25">
      <c r="A990" s="181" t="s">
        <v>2354</v>
      </c>
      <c r="B990" s="181" t="s">
        <v>2355</v>
      </c>
      <c r="C990" s="166">
        <f t="shared" si="15"/>
        <v>133.60708534621577</v>
      </c>
      <c r="D990" s="12">
        <v>100.20531400966182</v>
      </c>
      <c r="E990" s="169"/>
    </row>
    <row r="991" spans="1:5" x14ac:dyDescent="0.25">
      <c r="A991" s="181" t="s">
        <v>2356</v>
      </c>
      <c r="B991" s="181" t="s">
        <v>2357</v>
      </c>
      <c r="C991" s="166">
        <f t="shared" si="15"/>
        <v>380.5152979066022</v>
      </c>
      <c r="D991" s="12">
        <v>285.38647342995165</v>
      </c>
      <c r="E991" s="169"/>
    </row>
    <row r="992" spans="1:5" x14ac:dyDescent="0.25">
      <c r="A992" s="181" t="s">
        <v>2358</v>
      </c>
      <c r="B992" s="181" t="s">
        <v>2359</v>
      </c>
      <c r="C992" s="166">
        <f t="shared" si="15"/>
        <v>47.761674718196453</v>
      </c>
      <c r="D992" s="12">
        <v>35.821256038647341</v>
      </c>
      <c r="E992" s="169"/>
    </row>
    <row r="993" spans="1:5" x14ac:dyDescent="0.25">
      <c r="A993" s="181" t="s">
        <v>2360</v>
      </c>
      <c r="B993" s="181" t="s">
        <v>2361</v>
      </c>
      <c r="C993" s="166">
        <f t="shared" si="15"/>
        <v>99.355877616747179</v>
      </c>
      <c r="D993" s="12">
        <v>74.516908212560381</v>
      </c>
      <c r="E993" s="169"/>
    </row>
    <row r="994" spans="1:5" x14ac:dyDescent="0.25">
      <c r="A994" s="181" t="s">
        <v>2362</v>
      </c>
      <c r="B994" s="181" t="s">
        <v>2363</v>
      </c>
      <c r="C994" s="166">
        <f t="shared" si="15"/>
        <v>198.55072463768116</v>
      </c>
      <c r="D994" s="12">
        <v>148.91304347826087</v>
      </c>
      <c r="E994" s="169"/>
    </row>
    <row r="995" spans="1:5" x14ac:dyDescent="0.25">
      <c r="A995" s="181" t="s">
        <v>2364</v>
      </c>
      <c r="B995" s="181" t="s">
        <v>2365</v>
      </c>
      <c r="C995" s="166">
        <f t="shared" si="15"/>
        <v>1.8679549114331719</v>
      </c>
      <c r="D995" s="12">
        <v>1.400966183574879</v>
      </c>
      <c r="E995" s="169"/>
    </row>
    <row r="996" spans="1:5" x14ac:dyDescent="0.25">
      <c r="A996" s="181" t="s">
        <v>2366</v>
      </c>
      <c r="B996" s="181" t="s">
        <v>2367</v>
      </c>
      <c r="C996" s="166">
        <f t="shared" si="15"/>
        <v>35.394524959742348</v>
      </c>
      <c r="D996" s="12">
        <v>26.545893719806763</v>
      </c>
      <c r="E996" s="169"/>
    </row>
    <row r="997" spans="1:5" x14ac:dyDescent="0.25">
      <c r="A997" s="181" t="s">
        <v>2368</v>
      </c>
      <c r="B997" s="181" t="s">
        <v>2369</v>
      </c>
      <c r="C997" s="166">
        <f t="shared" si="15"/>
        <v>92.173913043478265</v>
      </c>
      <c r="D997" s="12">
        <v>69.130434782608702</v>
      </c>
      <c r="E997" s="169"/>
    </row>
    <row r="998" spans="1:5" x14ac:dyDescent="0.25">
      <c r="A998" s="181" t="s">
        <v>2370</v>
      </c>
      <c r="B998" s="181" t="s">
        <v>2371</v>
      </c>
      <c r="C998" s="166">
        <f t="shared" si="15"/>
        <v>229.45249597423506</v>
      </c>
      <c r="D998" s="12">
        <v>172.0893719806763</v>
      </c>
      <c r="E998" s="169"/>
    </row>
    <row r="999" spans="1:5" x14ac:dyDescent="0.25">
      <c r="A999" s="181" t="s">
        <v>2372</v>
      </c>
      <c r="B999" s="181" t="s">
        <v>2373</v>
      </c>
      <c r="C999" s="166">
        <f t="shared" si="15"/>
        <v>340.28985507246375</v>
      </c>
      <c r="D999" s="12">
        <v>255.21739130434781</v>
      </c>
      <c r="E999" s="169"/>
    </row>
    <row r="1000" spans="1:5" x14ac:dyDescent="0.25">
      <c r="A1000" s="181" t="s">
        <v>2374</v>
      </c>
      <c r="B1000" s="181" t="s">
        <v>2375</v>
      </c>
      <c r="C1000" s="166">
        <f t="shared" si="15"/>
        <v>9.8550724637681153</v>
      </c>
      <c r="D1000" s="12">
        <v>7.3913043478260869</v>
      </c>
      <c r="E1000" s="169"/>
    </row>
    <row r="1001" spans="1:5" x14ac:dyDescent="0.25">
      <c r="A1001" s="181" t="s">
        <v>2376</v>
      </c>
      <c r="B1001" s="181" t="s">
        <v>2377</v>
      </c>
      <c r="C1001" s="166">
        <f t="shared" si="15"/>
        <v>136.18357487922705</v>
      </c>
      <c r="D1001" s="12">
        <v>102.13768115942028</v>
      </c>
      <c r="E1001" s="169"/>
    </row>
    <row r="1002" spans="1:5" x14ac:dyDescent="0.25">
      <c r="A1002" s="181" t="s">
        <v>2378</v>
      </c>
      <c r="B1002" s="181" t="s">
        <v>2379</v>
      </c>
      <c r="C1002" s="166">
        <f t="shared" si="15"/>
        <v>75.845410628019309</v>
      </c>
      <c r="D1002" s="12">
        <v>56.884057971014485</v>
      </c>
      <c r="E1002" s="169"/>
    </row>
    <row r="1003" spans="1:5" x14ac:dyDescent="0.25">
      <c r="A1003" s="181" t="s">
        <v>2380</v>
      </c>
      <c r="B1003" s="181" t="s">
        <v>2381</v>
      </c>
      <c r="C1003" s="166">
        <f t="shared" si="15"/>
        <v>7.8904991948470204</v>
      </c>
      <c r="D1003" s="12">
        <v>5.9178743961352653</v>
      </c>
      <c r="E1003" s="169"/>
    </row>
    <row r="1004" spans="1:5" x14ac:dyDescent="0.25">
      <c r="A1004" s="181" t="s">
        <v>2382</v>
      </c>
      <c r="B1004" s="181" t="s">
        <v>2383</v>
      </c>
      <c r="C1004" s="166">
        <f t="shared" si="15"/>
        <v>1.9806763285024154</v>
      </c>
      <c r="D1004" s="12">
        <v>1.4855072463768115</v>
      </c>
      <c r="E1004" s="169"/>
    </row>
    <row r="1005" spans="1:5" x14ac:dyDescent="0.25">
      <c r="A1005" s="181" t="s">
        <v>2384</v>
      </c>
      <c r="B1005" s="181" t="s">
        <v>2385</v>
      </c>
      <c r="C1005" s="166">
        <f t="shared" si="15"/>
        <v>853.28502415458922</v>
      </c>
      <c r="D1005" s="12">
        <v>639.96376811594189</v>
      </c>
      <c r="E1005" s="169"/>
    </row>
    <row r="1006" spans="1:5" x14ac:dyDescent="0.25">
      <c r="A1006" s="181" t="s">
        <v>2386</v>
      </c>
      <c r="B1006" s="181" t="s">
        <v>2387</v>
      </c>
      <c r="C1006" s="166">
        <f t="shared" si="15"/>
        <v>18.421900161030592</v>
      </c>
      <c r="D1006" s="12">
        <v>13.816425120772944</v>
      </c>
      <c r="E1006" s="169"/>
    </row>
    <row r="1007" spans="1:5" x14ac:dyDescent="0.25">
      <c r="A1007" s="181" t="s">
        <v>2388</v>
      </c>
      <c r="B1007" s="181" t="s">
        <v>2389</v>
      </c>
      <c r="C1007" s="166">
        <f t="shared" si="15"/>
        <v>3503.268921095008</v>
      </c>
      <c r="D1007" s="12">
        <v>2627.4516908212559</v>
      </c>
      <c r="E1007" s="169"/>
    </row>
    <row r="1008" spans="1:5" x14ac:dyDescent="0.25">
      <c r="A1008" s="181" t="s">
        <v>2390</v>
      </c>
      <c r="B1008" s="181" t="s">
        <v>2391</v>
      </c>
      <c r="C1008" s="166">
        <f t="shared" si="15"/>
        <v>5387.4879227053143</v>
      </c>
      <c r="D1008" s="12">
        <v>4040.6159420289855</v>
      </c>
      <c r="E1008" s="169"/>
    </row>
    <row r="1009" spans="1:5" x14ac:dyDescent="0.25">
      <c r="A1009" s="181" t="s">
        <v>2392</v>
      </c>
      <c r="B1009" s="181" t="s">
        <v>2393</v>
      </c>
      <c r="C1009" s="166">
        <f t="shared" si="15"/>
        <v>9.8872785829307546</v>
      </c>
      <c r="D1009" s="12">
        <v>7.4154589371980659</v>
      </c>
      <c r="E1009" s="169"/>
    </row>
    <row r="1010" spans="1:5" x14ac:dyDescent="0.25">
      <c r="A1010" s="181" t="s">
        <v>2394</v>
      </c>
      <c r="B1010" s="181" t="s">
        <v>2395</v>
      </c>
      <c r="C1010" s="166">
        <f t="shared" si="15"/>
        <v>25.201288244766502</v>
      </c>
      <c r="D1010" s="12">
        <v>18.900966183574877</v>
      </c>
      <c r="E1010" s="169"/>
    </row>
    <row r="1011" spans="1:5" x14ac:dyDescent="0.25">
      <c r="A1011" s="181" t="s">
        <v>2396</v>
      </c>
      <c r="B1011" s="181" t="s">
        <v>2397</v>
      </c>
      <c r="C1011" s="166">
        <f t="shared" si="15"/>
        <v>464.71819645732688</v>
      </c>
      <c r="D1011" s="12">
        <v>348.53864734299515</v>
      </c>
      <c r="E1011" s="169"/>
    </row>
    <row r="1012" spans="1:5" x14ac:dyDescent="0.25">
      <c r="A1012" s="181" t="s">
        <v>2398</v>
      </c>
      <c r="B1012" s="181" t="s">
        <v>2399</v>
      </c>
      <c r="C1012" s="166">
        <f t="shared" si="15"/>
        <v>6180.2576489533012</v>
      </c>
      <c r="D1012" s="12">
        <v>4635.1932367149757</v>
      </c>
      <c r="E1012" s="169"/>
    </row>
    <row r="1013" spans="1:5" x14ac:dyDescent="0.25">
      <c r="A1013" s="181" t="s">
        <v>2400</v>
      </c>
      <c r="B1013" s="181" t="s">
        <v>2401</v>
      </c>
      <c r="C1013" s="166">
        <f t="shared" si="15"/>
        <v>32.818035426731079</v>
      </c>
      <c r="D1013" s="12">
        <v>24.613526570048307</v>
      </c>
      <c r="E1013" s="169"/>
    </row>
    <row r="1014" spans="1:5" x14ac:dyDescent="0.25">
      <c r="A1014" s="181" t="s">
        <v>2402</v>
      </c>
      <c r="B1014" s="181" t="s">
        <v>2403</v>
      </c>
      <c r="C1014" s="166">
        <f t="shared" si="15"/>
        <v>77.487922705314006</v>
      </c>
      <c r="D1014" s="12">
        <v>58.115942028985501</v>
      </c>
      <c r="E1014" s="169"/>
    </row>
    <row r="1015" spans="1:5" x14ac:dyDescent="0.25">
      <c r="A1015" s="181" t="s">
        <v>2404</v>
      </c>
      <c r="B1015" s="181" t="s">
        <v>2405</v>
      </c>
      <c r="C1015" s="166">
        <f t="shared" si="15"/>
        <v>48.325281803542673</v>
      </c>
      <c r="D1015" s="12">
        <v>36.243961352657003</v>
      </c>
      <c r="E1015" s="169"/>
    </row>
    <row r="1016" spans="1:5" x14ac:dyDescent="0.25">
      <c r="A1016" s="181" t="s">
        <v>2406</v>
      </c>
      <c r="B1016" s="181" t="s">
        <v>2407</v>
      </c>
      <c r="C1016" s="166">
        <f t="shared" si="15"/>
        <v>124.26731078904992</v>
      </c>
      <c r="D1016" s="12">
        <v>93.200483091787433</v>
      </c>
      <c r="E1016" s="169"/>
    </row>
    <row r="1017" spans="1:5" x14ac:dyDescent="0.25">
      <c r="A1017" s="181" t="s">
        <v>2408</v>
      </c>
      <c r="B1017" s="181" t="s">
        <v>2409</v>
      </c>
      <c r="C1017" s="166">
        <f t="shared" si="15"/>
        <v>318.0515297906602</v>
      </c>
      <c r="D1017" s="12">
        <v>238.53864734299515</v>
      </c>
      <c r="E1017" s="169"/>
    </row>
    <row r="1018" spans="1:5" x14ac:dyDescent="0.25">
      <c r="A1018" s="181" t="s">
        <v>2410</v>
      </c>
      <c r="B1018" s="181" t="s">
        <v>2411</v>
      </c>
      <c r="C1018" s="166">
        <f t="shared" si="15"/>
        <v>115.07246376811592</v>
      </c>
      <c r="D1018" s="12">
        <v>86.304347826086939</v>
      </c>
      <c r="E1018" s="169"/>
    </row>
    <row r="1019" spans="1:5" x14ac:dyDescent="0.25">
      <c r="A1019" s="181" t="s">
        <v>2412</v>
      </c>
      <c r="B1019" s="181" t="s">
        <v>2413</v>
      </c>
      <c r="C1019" s="166">
        <f t="shared" si="15"/>
        <v>701.85185185185185</v>
      </c>
      <c r="D1019" s="12">
        <v>526.38888888888891</v>
      </c>
      <c r="E1019" s="169"/>
    </row>
    <row r="1020" spans="1:5" x14ac:dyDescent="0.25">
      <c r="A1020" s="181" t="s">
        <v>2414</v>
      </c>
      <c r="B1020" s="181" t="s">
        <v>2415</v>
      </c>
      <c r="C1020" s="166">
        <f t="shared" si="15"/>
        <v>619.00161030595802</v>
      </c>
      <c r="D1020" s="12">
        <v>464.25120772946855</v>
      </c>
      <c r="E1020" s="169"/>
    </row>
    <row r="1021" spans="1:5" x14ac:dyDescent="0.25">
      <c r="A1021" s="181" t="s">
        <v>2416</v>
      </c>
      <c r="B1021" s="181" t="s">
        <v>2417</v>
      </c>
      <c r="C1021" s="166">
        <f t="shared" si="15"/>
        <v>619.00161030595802</v>
      </c>
      <c r="D1021" s="12">
        <v>464.25120772946855</v>
      </c>
      <c r="E1021" s="169"/>
    </row>
    <row r="1022" spans="1:5" x14ac:dyDescent="0.25">
      <c r="A1022" s="181" t="s">
        <v>2418</v>
      </c>
      <c r="B1022" s="181" t="s">
        <v>2419</v>
      </c>
      <c r="C1022" s="166">
        <f t="shared" si="15"/>
        <v>614.39613526570042</v>
      </c>
      <c r="D1022" s="12">
        <v>460.79710144927532</v>
      </c>
      <c r="E1022" s="169"/>
    </row>
    <row r="1023" spans="1:5" x14ac:dyDescent="0.25">
      <c r="A1023" s="181" t="s">
        <v>2420</v>
      </c>
      <c r="B1023" s="181" t="s">
        <v>2421</v>
      </c>
      <c r="C1023" s="166">
        <f t="shared" si="15"/>
        <v>619.00161030595802</v>
      </c>
      <c r="D1023" s="12">
        <v>464.25120772946855</v>
      </c>
      <c r="E1023" s="169"/>
    </row>
    <row r="1024" spans="1:5" x14ac:dyDescent="0.25">
      <c r="A1024" s="181" t="s">
        <v>2422</v>
      </c>
      <c r="B1024" s="181" t="s">
        <v>2423</v>
      </c>
      <c r="C1024" s="166">
        <f t="shared" si="15"/>
        <v>619.00161030595802</v>
      </c>
      <c r="D1024" s="12">
        <v>464.25120772946855</v>
      </c>
      <c r="E1024" s="169"/>
    </row>
    <row r="1025" spans="1:5" x14ac:dyDescent="0.25">
      <c r="A1025" s="181" t="s">
        <v>2424</v>
      </c>
      <c r="B1025" s="181" t="s">
        <v>2425</v>
      </c>
      <c r="C1025" s="166">
        <f t="shared" si="15"/>
        <v>849.11433172302725</v>
      </c>
      <c r="D1025" s="12">
        <v>636.83574879227046</v>
      </c>
      <c r="E1025" s="169"/>
    </row>
    <row r="1026" spans="1:5" x14ac:dyDescent="0.25">
      <c r="A1026" s="181" t="s">
        <v>2426</v>
      </c>
      <c r="B1026" s="181" t="s">
        <v>2427</v>
      </c>
      <c r="C1026" s="166">
        <f t="shared" ref="C1026:C1089" si="16">D1026/0.75</f>
        <v>4823.1561996779383</v>
      </c>
      <c r="D1026" s="12">
        <v>3617.3671497584537</v>
      </c>
      <c r="E1026" s="169"/>
    </row>
    <row r="1027" spans="1:5" x14ac:dyDescent="0.25">
      <c r="A1027" s="181" t="s">
        <v>2428</v>
      </c>
      <c r="B1027" s="181" t="s">
        <v>2429</v>
      </c>
      <c r="C1027" s="166">
        <f t="shared" si="16"/>
        <v>1297.8421900161031</v>
      </c>
      <c r="D1027" s="12">
        <v>973.38164251207729</v>
      </c>
      <c r="E1027" s="169"/>
    </row>
    <row r="1028" spans="1:5" x14ac:dyDescent="0.25">
      <c r="A1028" s="181" t="s">
        <v>2430</v>
      </c>
      <c r="B1028" s="181" t="s">
        <v>2431</v>
      </c>
      <c r="C1028" s="166">
        <f t="shared" si="16"/>
        <v>736.36070853462149</v>
      </c>
      <c r="D1028" s="12">
        <v>552.27053140096609</v>
      </c>
      <c r="E1028" s="169"/>
    </row>
    <row r="1029" spans="1:5" x14ac:dyDescent="0.25">
      <c r="A1029" s="181" t="s">
        <v>2432</v>
      </c>
      <c r="B1029" s="181" t="s">
        <v>2433</v>
      </c>
      <c r="C1029" s="166">
        <f t="shared" si="16"/>
        <v>1573.9774557165863</v>
      </c>
      <c r="D1029" s="12">
        <v>1180.4830917874397</v>
      </c>
      <c r="E1029" s="169"/>
    </row>
    <row r="1030" spans="1:5" x14ac:dyDescent="0.25">
      <c r="A1030" s="181" t="s">
        <v>2434</v>
      </c>
      <c r="B1030" s="181" t="s">
        <v>2435</v>
      </c>
      <c r="C1030" s="166">
        <f t="shared" si="16"/>
        <v>16.038647342995169</v>
      </c>
      <c r="D1030" s="12">
        <v>12.028985507246377</v>
      </c>
      <c r="E1030" s="169"/>
    </row>
    <row r="1031" spans="1:5" x14ac:dyDescent="0.25">
      <c r="A1031" s="181" t="s">
        <v>2436</v>
      </c>
      <c r="B1031" s="181" t="s">
        <v>2437</v>
      </c>
      <c r="C1031" s="166">
        <f t="shared" si="16"/>
        <v>14.170692431561996</v>
      </c>
      <c r="D1031" s="12">
        <v>10.628019323671497</v>
      </c>
      <c r="E1031" s="169"/>
    </row>
    <row r="1032" spans="1:5" x14ac:dyDescent="0.25">
      <c r="A1032" s="181" t="s">
        <v>2438</v>
      </c>
      <c r="B1032" s="181" t="s">
        <v>2439</v>
      </c>
      <c r="C1032" s="166">
        <f t="shared" si="16"/>
        <v>317.26247987117551</v>
      </c>
      <c r="D1032" s="12">
        <v>237.94685990338164</v>
      </c>
      <c r="E1032" s="169"/>
    </row>
    <row r="1033" spans="1:5" x14ac:dyDescent="0.25">
      <c r="A1033" s="181" t="s">
        <v>2440</v>
      </c>
      <c r="B1033" s="181" t="s">
        <v>2441</v>
      </c>
      <c r="C1033" s="166">
        <f t="shared" si="16"/>
        <v>55.491143317230275</v>
      </c>
      <c r="D1033" s="12">
        <v>41.618357487922708</v>
      </c>
      <c r="E1033" s="169"/>
    </row>
    <row r="1034" spans="1:5" x14ac:dyDescent="0.25">
      <c r="A1034" s="181" t="s">
        <v>2442</v>
      </c>
      <c r="B1034" s="181" t="s">
        <v>2443</v>
      </c>
      <c r="C1034" s="166">
        <f t="shared" si="16"/>
        <v>332.17391304347825</v>
      </c>
      <c r="D1034" s="12">
        <v>249.13043478260869</v>
      </c>
      <c r="E1034" s="169"/>
    </row>
    <row r="1035" spans="1:5" x14ac:dyDescent="0.25">
      <c r="A1035" s="181" t="s">
        <v>2444</v>
      </c>
      <c r="B1035" s="181" t="s">
        <v>2445</v>
      </c>
      <c r="C1035" s="166">
        <f t="shared" si="16"/>
        <v>2.6892109500805148</v>
      </c>
      <c r="D1035" s="12">
        <v>2.0169082125603861</v>
      </c>
      <c r="E1035" s="169"/>
    </row>
    <row r="1036" spans="1:5" x14ac:dyDescent="0.25">
      <c r="A1036" s="181" t="s">
        <v>2446</v>
      </c>
      <c r="B1036" s="181" t="s">
        <v>2447</v>
      </c>
      <c r="C1036" s="166">
        <f t="shared" si="16"/>
        <v>367.31078904991949</v>
      </c>
      <c r="D1036" s="12">
        <v>275.48309178743961</v>
      </c>
      <c r="E1036" s="169"/>
    </row>
    <row r="1037" spans="1:5" x14ac:dyDescent="0.25">
      <c r="A1037" s="181" t="s">
        <v>2448</v>
      </c>
      <c r="B1037" s="181" t="s">
        <v>2449</v>
      </c>
      <c r="C1037" s="166">
        <f t="shared" si="16"/>
        <v>413.38164251207724</v>
      </c>
      <c r="D1037" s="12">
        <v>310.03623188405794</v>
      </c>
      <c r="E1037" s="169"/>
    </row>
    <row r="1038" spans="1:5" x14ac:dyDescent="0.25">
      <c r="A1038" s="181" t="s">
        <v>2450</v>
      </c>
      <c r="B1038" s="181" t="s">
        <v>2451</v>
      </c>
      <c r="C1038" s="166">
        <f t="shared" si="16"/>
        <v>214.0096618357488</v>
      </c>
      <c r="D1038" s="12">
        <v>160.50724637681159</v>
      </c>
      <c r="E1038" s="169"/>
    </row>
    <row r="1039" spans="1:5" x14ac:dyDescent="0.25">
      <c r="A1039" s="181" t="s">
        <v>2452</v>
      </c>
      <c r="B1039" s="181" t="s">
        <v>2453</v>
      </c>
      <c r="C1039" s="166">
        <f t="shared" si="16"/>
        <v>65.281803542673103</v>
      </c>
      <c r="D1039" s="12">
        <v>48.961352657004824</v>
      </c>
      <c r="E1039" s="169"/>
    </row>
    <row r="1040" spans="1:5" x14ac:dyDescent="0.25">
      <c r="A1040" s="181" t="s">
        <v>2454</v>
      </c>
      <c r="B1040" s="181" t="s">
        <v>2455</v>
      </c>
      <c r="C1040" s="166">
        <f t="shared" si="16"/>
        <v>328.4702093397745</v>
      </c>
      <c r="D1040" s="12">
        <v>246.35265700483089</v>
      </c>
      <c r="E1040" s="169"/>
    </row>
    <row r="1041" spans="1:5" x14ac:dyDescent="0.25">
      <c r="A1041" s="181" t="s">
        <v>2456</v>
      </c>
      <c r="B1041" s="181" t="s">
        <v>2457</v>
      </c>
      <c r="C1041" s="166">
        <f t="shared" si="16"/>
        <v>227.21417069243151</v>
      </c>
      <c r="D1041" s="12">
        <v>170.41062801932364</v>
      </c>
      <c r="E1041" s="169"/>
    </row>
    <row r="1042" spans="1:5" x14ac:dyDescent="0.25">
      <c r="A1042" s="181" t="s">
        <v>2458</v>
      </c>
      <c r="B1042" s="181" t="s">
        <v>2451</v>
      </c>
      <c r="C1042" s="166">
        <f t="shared" si="16"/>
        <v>275.24959742351047</v>
      </c>
      <c r="D1042" s="12">
        <v>206.43719806763283</v>
      </c>
      <c r="E1042" s="169"/>
    </row>
    <row r="1043" spans="1:5" x14ac:dyDescent="0.25">
      <c r="A1043" s="181" t="s">
        <v>2459</v>
      </c>
      <c r="B1043" s="181" t="s">
        <v>2460</v>
      </c>
      <c r="C1043" s="166">
        <f t="shared" si="16"/>
        <v>458.63123993558776</v>
      </c>
      <c r="D1043" s="12">
        <v>343.97342995169083</v>
      </c>
      <c r="E1043" s="169"/>
    </row>
    <row r="1044" spans="1:5" x14ac:dyDescent="0.25">
      <c r="A1044" s="181" t="s">
        <v>2461</v>
      </c>
      <c r="B1044" s="181" t="s">
        <v>2462</v>
      </c>
      <c r="C1044" s="166">
        <f t="shared" si="16"/>
        <v>11.352657004830917</v>
      </c>
      <c r="D1044" s="12">
        <v>8.5144927536231876</v>
      </c>
      <c r="E1044" s="169"/>
    </row>
    <row r="1045" spans="1:5" x14ac:dyDescent="0.25">
      <c r="A1045" s="181" t="s">
        <v>2463</v>
      </c>
      <c r="B1045" s="181" t="s">
        <v>2464</v>
      </c>
      <c r="C1045" s="166">
        <f t="shared" si="16"/>
        <v>530.24154589371972</v>
      </c>
      <c r="D1045" s="12">
        <v>397.68115942028976</v>
      </c>
      <c r="E1045" s="169"/>
    </row>
    <row r="1046" spans="1:5" x14ac:dyDescent="0.25">
      <c r="A1046" s="181" t="s">
        <v>2465</v>
      </c>
      <c r="B1046" s="181" t="s">
        <v>2466</v>
      </c>
      <c r="C1046" s="166">
        <f t="shared" si="16"/>
        <v>19.323671497584538</v>
      </c>
      <c r="D1046" s="12">
        <v>14.492753623188404</v>
      </c>
      <c r="E1046" s="169"/>
    </row>
    <row r="1047" spans="1:5" x14ac:dyDescent="0.25">
      <c r="A1047" s="181" t="s">
        <v>2467</v>
      </c>
      <c r="B1047" s="181" t="s">
        <v>2468</v>
      </c>
      <c r="C1047" s="166">
        <f t="shared" si="16"/>
        <v>663.18840579710138</v>
      </c>
      <c r="D1047" s="12">
        <v>497.39130434782601</v>
      </c>
      <c r="E1047" s="169"/>
    </row>
    <row r="1048" spans="1:5" x14ac:dyDescent="0.25">
      <c r="A1048" s="181" t="s">
        <v>2469</v>
      </c>
      <c r="B1048" s="181" t="s">
        <v>2470</v>
      </c>
      <c r="C1048" s="166">
        <f t="shared" si="16"/>
        <v>484.15458937198076</v>
      </c>
      <c r="D1048" s="12">
        <v>363.11594202898556</v>
      </c>
      <c r="E1048" s="169"/>
    </row>
    <row r="1049" spans="1:5" x14ac:dyDescent="0.25">
      <c r="A1049" s="181" t="s">
        <v>2471</v>
      </c>
      <c r="B1049" s="181" t="s">
        <v>2472</v>
      </c>
      <c r="C1049" s="166">
        <f t="shared" si="16"/>
        <v>540.7729468599033</v>
      </c>
      <c r="D1049" s="12">
        <v>405.5797101449275</v>
      </c>
      <c r="E1049" s="169"/>
    </row>
    <row r="1050" spans="1:5" x14ac:dyDescent="0.25">
      <c r="A1050" s="181" t="s">
        <v>2473</v>
      </c>
      <c r="B1050" s="181" t="s">
        <v>2474</v>
      </c>
      <c r="C1050" s="166">
        <f t="shared" si="16"/>
        <v>15.877616747181962</v>
      </c>
      <c r="D1050" s="12">
        <v>11.908212560386472</v>
      </c>
      <c r="E1050" s="169"/>
    </row>
    <row r="1051" spans="1:5" x14ac:dyDescent="0.25">
      <c r="A1051" s="181" t="s">
        <v>2475</v>
      </c>
      <c r="B1051" s="181" t="s">
        <v>2476</v>
      </c>
      <c r="C1051" s="166">
        <f t="shared" si="16"/>
        <v>12.657004830917872</v>
      </c>
      <c r="D1051" s="12">
        <v>9.4927536231884044</v>
      </c>
      <c r="E1051" s="169"/>
    </row>
    <row r="1052" spans="1:5" x14ac:dyDescent="0.25">
      <c r="A1052" s="181" t="s">
        <v>2477</v>
      </c>
      <c r="B1052" s="181" t="s">
        <v>2478</v>
      </c>
      <c r="C1052" s="166">
        <f t="shared" si="16"/>
        <v>462.3027375201288</v>
      </c>
      <c r="D1052" s="12">
        <v>346.72705314009659</v>
      </c>
      <c r="E1052" s="169"/>
    </row>
    <row r="1053" spans="1:5" x14ac:dyDescent="0.25">
      <c r="A1053" s="181" t="s">
        <v>2479</v>
      </c>
      <c r="B1053" s="181" t="s">
        <v>2480</v>
      </c>
      <c r="C1053" s="166">
        <f t="shared" si="16"/>
        <v>2638.695652173913</v>
      </c>
      <c r="D1053" s="12">
        <v>1979.0217391304348</v>
      </c>
      <c r="E1053" s="169"/>
    </row>
    <row r="1054" spans="1:5" x14ac:dyDescent="0.25">
      <c r="A1054" s="181" t="s">
        <v>2481</v>
      </c>
      <c r="B1054" s="181" t="s">
        <v>2482</v>
      </c>
      <c r="C1054" s="166">
        <f t="shared" si="16"/>
        <v>167.37520128824474</v>
      </c>
      <c r="D1054" s="12">
        <v>125.53140096618355</v>
      </c>
      <c r="E1054" s="169"/>
    </row>
    <row r="1055" spans="1:5" x14ac:dyDescent="0.25">
      <c r="A1055" s="181" t="s">
        <v>2483</v>
      </c>
      <c r="B1055" s="181" t="s">
        <v>2484</v>
      </c>
      <c r="C1055" s="166">
        <f t="shared" si="16"/>
        <v>106.45732689210949</v>
      </c>
      <c r="D1055" s="12">
        <v>79.842995169082116</v>
      </c>
      <c r="E1055" s="169"/>
    </row>
    <row r="1056" spans="1:5" x14ac:dyDescent="0.25">
      <c r="A1056" s="181" t="s">
        <v>2485</v>
      </c>
      <c r="B1056" s="181" t="s">
        <v>2486</v>
      </c>
      <c r="C1056" s="166">
        <f t="shared" si="16"/>
        <v>40.128824476650564</v>
      </c>
      <c r="D1056" s="12">
        <v>30.096618357487923</v>
      </c>
      <c r="E1056" s="169"/>
    </row>
    <row r="1057" spans="1:5" x14ac:dyDescent="0.25">
      <c r="A1057" s="181" t="s">
        <v>2487</v>
      </c>
      <c r="B1057" s="181" t="s">
        <v>2488</v>
      </c>
      <c r="C1057" s="166">
        <f t="shared" si="16"/>
        <v>7708.7761674718195</v>
      </c>
      <c r="D1057" s="12">
        <v>5781.5821256038644</v>
      </c>
      <c r="E1057" s="169"/>
    </row>
    <row r="1058" spans="1:5" x14ac:dyDescent="0.25">
      <c r="A1058" s="181" t="s">
        <v>2489</v>
      </c>
      <c r="B1058" s="181" t="s">
        <v>2490</v>
      </c>
      <c r="C1058" s="166">
        <f t="shared" si="16"/>
        <v>715.28180354267306</v>
      </c>
      <c r="D1058" s="12">
        <v>536.4613526570048</v>
      </c>
      <c r="E1058" s="169"/>
    </row>
    <row r="1059" spans="1:5" x14ac:dyDescent="0.25">
      <c r="A1059" s="181" t="s">
        <v>2491</v>
      </c>
      <c r="B1059" s="181" t="s">
        <v>2492</v>
      </c>
      <c r="C1059" s="166">
        <f t="shared" si="16"/>
        <v>57.922705314009654</v>
      </c>
      <c r="D1059" s="12">
        <v>43.442028985507243</v>
      </c>
      <c r="E1059" s="169"/>
    </row>
    <row r="1060" spans="1:5" x14ac:dyDescent="0.25">
      <c r="A1060" s="181" t="s">
        <v>2493</v>
      </c>
      <c r="B1060" s="181" t="s">
        <v>2494</v>
      </c>
      <c r="C1060" s="166">
        <f t="shared" si="16"/>
        <v>108.01932367149756</v>
      </c>
      <c r="D1060" s="12">
        <v>81.014492753623173</v>
      </c>
      <c r="E1060" s="169"/>
    </row>
    <row r="1061" spans="1:5" x14ac:dyDescent="0.25">
      <c r="A1061" s="181" t="s">
        <v>2495</v>
      </c>
      <c r="B1061" s="181" t="s">
        <v>2496</v>
      </c>
      <c r="C1061" s="166">
        <f t="shared" si="16"/>
        <v>221.06280193236714</v>
      </c>
      <c r="D1061" s="12">
        <v>165.79710144927535</v>
      </c>
      <c r="E1061" s="169"/>
    </row>
    <row r="1062" spans="1:5" x14ac:dyDescent="0.25">
      <c r="A1062" s="181" t="s">
        <v>2497</v>
      </c>
      <c r="B1062" s="181" t="s">
        <v>2498</v>
      </c>
      <c r="C1062" s="166">
        <f t="shared" si="16"/>
        <v>102.10950080515296</v>
      </c>
      <c r="D1062" s="12">
        <v>76.582125603864725</v>
      </c>
      <c r="E1062" s="169"/>
    </row>
    <row r="1063" spans="1:5" x14ac:dyDescent="0.25">
      <c r="A1063" s="181" t="s">
        <v>2499</v>
      </c>
      <c r="B1063" s="181" t="s">
        <v>2500</v>
      </c>
      <c r="C1063" s="166">
        <f t="shared" si="16"/>
        <v>1172.3993558776167</v>
      </c>
      <c r="D1063" s="12">
        <v>879.29951690821247</v>
      </c>
      <c r="E1063" s="169"/>
    </row>
    <row r="1064" spans="1:5" x14ac:dyDescent="0.25">
      <c r="A1064" s="181" t="s">
        <v>2501</v>
      </c>
      <c r="B1064" s="181" t="s">
        <v>2502</v>
      </c>
      <c r="C1064" s="166">
        <f t="shared" si="16"/>
        <v>11.561996779388082</v>
      </c>
      <c r="D1064" s="12">
        <v>8.6714975845410613</v>
      </c>
      <c r="E1064" s="169"/>
    </row>
    <row r="1065" spans="1:5" x14ac:dyDescent="0.25">
      <c r="A1065" s="181" t="s">
        <v>2503</v>
      </c>
      <c r="B1065" s="181" t="s">
        <v>2504</v>
      </c>
      <c r="C1065" s="166">
        <f t="shared" si="16"/>
        <v>444.83091787439611</v>
      </c>
      <c r="D1065" s="12">
        <v>333.62318840579707</v>
      </c>
      <c r="E1065" s="169"/>
    </row>
    <row r="1066" spans="1:5" x14ac:dyDescent="0.25">
      <c r="A1066" s="181" t="s">
        <v>2505</v>
      </c>
      <c r="B1066" s="181" t="s">
        <v>2506</v>
      </c>
      <c r="C1066" s="166">
        <f t="shared" si="16"/>
        <v>4143.204508856682</v>
      </c>
      <c r="D1066" s="12">
        <v>3107.4033816425117</v>
      </c>
      <c r="E1066" s="169"/>
    </row>
    <row r="1067" spans="1:5" x14ac:dyDescent="0.25">
      <c r="A1067" s="181" t="s">
        <v>2507</v>
      </c>
      <c r="B1067" s="181" t="s">
        <v>2508</v>
      </c>
      <c r="C1067" s="166">
        <f t="shared" si="16"/>
        <v>911.70692431561974</v>
      </c>
      <c r="D1067" s="12">
        <v>683.78019323671481</v>
      </c>
      <c r="E1067" s="169"/>
    </row>
    <row r="1068" spans="1:5" x14ac:dyDescent="0.25">
      <c r="A1068" s="181" t="s">
        <v>2509</v>
      </c>
      <c r="B1068" s="181" t="s">
        <v>2510</v>
      </c>
      <c r="C1068" s="166">
        <f t="shared" si="16"/>
        <v>19.323671497584538</v>
      </c>
      <c r="D1068" s="12">
        <v>14.492753623188404</v>
      </c>
      <c r="E1068" s="169"/>
    </row>
    <row r="1069" spans="1:5" x14ac:dyDescent="0.25">
      <c r="A1069" s="181" t="s">
        <v>2511</v>
      </c>
      <c r="B1069" s="181" t="s">
        <v>2512</v>
      </c>
      <c r="C1069" s="166">
        <f t="shared" si="16"/>
        <v>663.18840579710138</v>
      </c>
      <c r="D1069" s="12">
        <v>497.39130434782601</v>
      </c>
      <c r="E1069" s="169"/>
    </row>
    <row r="1070" spans="1:5" x14ac:dyDescent="0.25">
      <c r="A1070" s="181" t="s">
        <v>2513</v>
      </c>
      <c r="B1070" s="181" t="s">
        <v>2514</v>
      </c>
      <c r="C1070" s="166">
        <f t="shared" si="16"/>
        <v>1627.5523349436392</v>
      </c>
      <c r="D1070" s="12">
        <v>1220.6642512077294</v>
      </c>
      <c r="E1070" s="169"/>
    </row>
    <row r="1071" spans="1:5" x14ac:dyDescent="0.25">
      <c r="A1071" s="181" t="s">
        <v>2515</v>
      </c>
      <c r="B1071" s="181" t="s">
        <v>2516</v>
      </c>
      <c r="C1071" s="166">
        <f t="shared" si="16"/>
        <v>311.30434782608694</v>
      </c>
      <c r="D1071" s="12">
        <v>233.47826086956519</v>
      </c>
      <c r="E1071" s="169"/>
    </row>
    <row r="1072" spans="1:5" x14ac:dyDescent="0.25">
      <c r="A1072" s="181" t="s">
        <v>2517</v>
      </c>
      <c r="B1072" s="181" t="s">
        <v>2518</v>
      </c>
      <c r="C1072" s="166">
        <f t="shared" si="16"/>
        <v>4.7504025764895337</v>
      </c>
      <c r="D1072" s="12">
        <v>3.56280193236715</v>
      </c>
      <c r="E1072" s="169"/>
    </row>
    <row r="1073" spans="1:5" x14ac:dyDescent="0.25">
      <c r="A1073" s="181" t="s">
        <v>2519</v>
      </c>
      <c r="B1073" s="181" t="s">
        <v>2520</v>
      </c>
      <c r="C1073" s="166">
        <f t="shared" si="16"/>
        <v>173.52657004830917</v>
      </c>
      <c r="D1073" s="12">
        <v>130.14492753623188</v>
      </c>
      <c r="E1073" s="169"/>
    </row>
    <row r="1074" spans="1:5" x14ac:dyDescent="0.25">
      <c r="A1074" s="181" t="s">
        <v>2521</v>
      </c>
      <c r="B1074" s="181" t="s">
        <v>2522</v>
      </c>
      <c r="C1074" s="166">
        <f t="shared" si="16"/>
        <v>91.095008051529803</v>
      </c>
      <c r="D1074" s="12">
        <v>68.321256038647348</v>
      </c>
      <c r="E1074" s="169"/>
    </row>
    <row r="1075" spans="1:5" x14ac:dyDescent="0.25">
      <c r="A1075" s="181" t="s">
        <v>2523</v>
      </c>
      <c r="B1075" s="181" t="s">
        <v>2524</v>
      </c>
      <c r="C1075" s="166">
        <f t="shared" si="16"/>
        <v>162.25442834138485</v>
      </c>
      <c r="D1075" s="12">
        <v>121.69082125603865</v>
      </c>
      <c r="E1075" s="169"/>
    </row>
    <row r="1076" spans="1:5" x14ac:dyDescent="0.25">
      <c r="A1076" s="181" t="s">
        <v>2525</v>
      </c>
      <c r="B1076" s="181" t="s">
        <v>2526</v>
      </c>
      <c r="C1076" s="166">
        <f t="shared" si="16"/>
        <v>81.545893719806756</v>
      </c>
      <c r="D1076" s="12">
        <v>61.159420289855071</v>
      </c>
      <c r="E1076" s="169"/>
    </row>
    <row r="1077" spans="1:5" x14ac:dyDescent="0.25">
      <c r="A1077" s="181" t="s">
        <v>2527</v>
      </c>
      <c r="B1077" s="181" t="s">
        <v>2528</v>
      </c>
      <c r="C1077" s="166">
        <f t="shared" si="16"/>
        <v>60.305958132045085</v>
      </c>
      <c r="D1077" s="12">
        <v>45.229468599033815</v>
      </c>
      <c r="E1077" s="169"/>
    </row>
    <row r="1078" spans="1:5" x14ac:dyDescent="0.25">
      <c r="A1078" s="181" t="s">
        <v>2529</v>
      </c>
      <c r="B1078" s="181" t="s">
        <v>2530</v>
      </c>
      <c r="C1078" s="166">
        <f t="shared" si="16"/>
        <v>676.66666666666663</v>
      </c>
      <c r="D1078" s="12">
        <v>507.49999999999994</v>
      </c>
      <c r="E1078" s="169"/>
    </row>
    <row r="1079" spans="1:5" x14ac:dyDescent="0.25">
      <c r="A1079" s="181" t="s">
        <v>2531</v>
      </c>
      <c r="B1079" s="181" t="s">
        <v>2532</v>
      </c>
      <c r="C1079" s="166">
        <f t="shared" si="16"/>
        <v>42.206119162640903</v>
      </c>
      <c r="D1079" s="12">
        <v>31.654589371980677</v>
      </c>
      <c r="E1079" s="169"/>
    </row>
    <row r="1080" spans="1:5" x14ac:dyDescent="0.25">
      <c r="A1080" s="181" t="s">
        <v>2533</v>
      </c>
      <c r="B1080" s="181" t="s">
        <v>2534</v>
      </c>
      <c r="C1080" s="166">
        <f t="shared" si="16"/>
        <v>84.05797101449275</v>
      </c>
      <c r="D1080" s="12">
        <v>63.043478260869563</v>
      </c>
      <c r="E1080" s="169"/>
    </row>
    <row r="1081" spans="1:5" x14ac:dyDescent="0.25">
      <c r="A1081" s="181" t="s">
        <v>2535</v>
      </c>
      <c r="B1081" s="181" t="s">
        <v>2536</v>
      </c>
      <c r="C1081" s="166">
        <f t="shared" si="16"/>
        <v>38.325281803542673</v>
      </c>
      <c r="D1081" s="12">
        <v>28.743961352657003</v>
      </c>
      <c r="E1081" s="169"/>
    </row>
    <row r="1082" spans="1:5" x14ac:dyDescent="0.25">
      <c r="A1082" s="181" t="s">
        <v>2537</v>
      </c>
      <c r="B1082" s="181" t="s">
        <v>2538</v>
      </c>
      <c r="C1082" s="166">
        <f t="shared" si="16"/>
        <v>30.112721417069242</v>
      </c>
      <c r="D1082" s="12">
        <v>22.584541062801932</v>
      </c>
      <c r="E1082" s="169"/>
    </row>
    <row r="1083" spans="1:5" x14ac:dyDescent="0.25">
      <c r="A1083" s="181" t="s">
        <v>2539</v>
      </c>
      <c r="B1083" s="181" t="s">
        <v>2540</v>
      </c>
      <c r="C1083" s="166">
        <f t="shared" si="16"/>
        <v>62.689210950080508</v>
      </c>
      <c r="D1083" s="12">
        <v>47.016908212560381</v>
      </c>
      <c r="E1083" s="169"/>
    </row>
    <row r="1084" spans="1:5" x14ac:dyDescent="0.25">
      <c r="A1084" s="181" t="s">
        <v>2541</v>
      </c>
      <c r="B1084" s="181" t="s">
        <v>2542</v>
      </c>
      <c r="C1084" s="166">
        <f t="shared" si="16"/>
        <v>221.9645732689211</v>
      </c>
      <c r="D1084" s="12">
        <v>166.47342995169083</v>
      </c>
      <c r="E1084" s="169"/>
    </row>
    <row r="1085" spans="1:5" x14ac:dyDescent="0.25">
      <c r="A1085" s="181" t="s">
        <v>2543</v>
      </c>
      <c r="B1085" s="181" t="s">
        <v>2544</v>
      </c>
      <c r="C1085" s="166">
        <f t="shared" si="16"/>
        <v>692.15780998389675</v>
      </c>
      <c r="D1085" s="12">
        <v>519.11835748792259</v>
      </c>
      <c r="E1085" s="169"/>
    </row>
    <row r="1086" spans="1:5" x14ac:dyDescent="0.25">
      <c r="A1086" s="181" t="s">
        <v>2545</v>
      </c>
      <c r="B1086" s="181" t="s">
        <v>2546</v>
      </c>
      <c r="C1086" s="166">
        <f t="shared" si="16"/>
        <v>80.821256038647334</v>
      </c>
      <c r="D1086" s="12">
        <v>60.615942028985501</v>
      </c>
      <c r="E1086" s="169"/>
    </row>
    <row r="1087" spans="1:5" x14ac:dyDescent="0.25">
      <c r="A1087" s="181" t="s">
        <v>2547</v>
      </c>
      <c r="B1087" s="181" t="s">
        <v>2548</v>
      </c>
      <c r="C1087" s="166">
        <f t="shared" si="16"/>
        <v>180.54750402576488</v>
      </c>
      <c r="D1087" s="12">
        <v>135.41062801932367</v>
      </c>
      <c r="E1087" s="169"/>
    </row>
    <row r="1088" spans="1:5" x14ac:dyDescent="0.25">
      <c r="A1088" s="181" t="s">
        <v>2549</v>
      </c>
      <c r="B1088" s="181" t="s">
        <v>2550</v>
      </c>
      <c r="C1088" s="166">
        <f t="shared" si="16"/>
        <v>6195.7809983896941</v>
      </c>
      <c r="D1088" s="12">
        <v>4646.8357487922704</v>
      </c>
      <c r="E1088" s="169"/>
    </row>
    <row r="1089" spans="1:5" x14ac:dyDescent="0.25">
      <c r="A1089" s="181" t="s">
        <v>2551</v>
      </c>
      <c r="B1089" s="181" t="s">
        <v>2552</v>
      </c>
      <c r="C1089" s="166">
        <f t="shared" si="16"/>
        <v>127.56843800322059</v>
      </c>
      <c r="D1089" s="12">
        <v>95.676328502415444</v>
      </c>
      <c r="E1089" s="169"/>
    </row>
    <row r="1090" spans="1:5" x14ac:dyDescent="0.25">
      <c r="A1090" s="181" t="s">
        <v>2553</v>
      </c>
      <c r="B1090" s="181" t="s">
        <v>2552</v>
      </c>
      <c r="C1090" s="166">
        <f t="shared" ref="C1090:C1153" si="17">D1090/0.75</f>
        <v>89.146537842190014</v>
      </c>
      <c r="D1090" s="12">
        <v>66.859903381642511</v>
      </c>
      <c r="E1090" s="169"/>
    </row>
    <row r="1091" spans="1:5" x14ac:dyDescent="0.25">
      <c r="A1091" s="181" t="s">
        <v>2554</v>
      </c>
      <c r="B1091" s="181" t="s">
        <v>2555</v>
      </c>
      <c r="C1091" s="166">
        <f t="shared" si="17"/>
        <v>267.71336553945247</v>
      </c>
      <c r="D1091" s="12">
        <v>200.78502415458937</v>
      </c>
      <c r="E1091" s="169"/>
    </row>
    <row r="1092" spans="1:5" x14ac:dyDescent="0.25">
      <c r="A1092" s="181" t="s">
        <v>2556</v>
      </c>
      <c r="B1092" s="181" t="s">
        <v>2557</v>
      </c>
      <c r="C1092" s="166">
        <f t="shared" si="17"/>
        <v>29.677938808373586</v>
      </c>
      <c r="D1092" s="12">
        <v>22.25845410628019</v>
      </c>
      <c r="E1092" s="169"/>
    </row>
    <row r="1093" spans="1:5" x14ac:dyDescent="0.25">
      <c r="A1093" s="181" t="s">
        <v>2558</v>
      </c>
      <c r="B1093" s="181" t="s">
        <v>2559</v>
      </c>
      <c r="C1093" s="166">
        <f t="shared" si="17"/>
        <v>17.342995169082123</v>
      </c>
      <c r="D1093" s="12">
        <v>13.007246376811592</v>
      </c>
      <c r="E1093" s="169"/>
    </row>
    <row r="1094" spans="1:5" x14ac:dyDescent="0.25">
      <c r="A1094" s="181" t="s">
        <v>2560</v>
      </c>
      <c r="B1094" s="181" t="s">
        <v>2561</v>
      </c>
      <c r="C1094" s="166">
        <f t="shared" si="17"/>
        <v>49.146537842190014</v>
      </c>
      <c r="D1094" s="12">
        <v>36.859903381642511</v>
      </c>
      <c r="E1094" s="169"/>
    </row>
    <row r="1095" spans="1:5" x14ac:dyDescent="0.25">
      <c r="A1095" s="181" t="s">
        <v>2562</v>
      </c>
      <c r="B1095" s="181" t="s">
        <v>2563</v>
      </c>
      <c r="C1095" s="166">
        <f t="shared" si="17"/>
        <v>244.81481481481481</v>
      </c>
      <c r="D1095" s="12">
        <v>183.61111111111111</v>
      </c>
      <c r="E1095" s="169"/>
    </row>
    <row r="1096" spans="1:5" x14ac:dyDescent="0.25">
      <c r="A1096" s="181" t="s">
        <v>2564</v>
      </c>
      <c r="B1096" s="181" t="s">
        <v>2565</v>
      </c>
      <c r="C1096" s="166">
        <f t="shared" si="17"/>
        <v>38.888888888888879</v>
      </c>
      <c r="D1096" s="12">
        <v>29.166666666666661</v>
      </c>
      <c r="E1096" s="169"/>
    </row>
    <row r="1097" spans="1:5" x14ac:dyDescent="0.25">
      <c r="A1097" s="181" t="s">
        <v>2566</v>
      </c>
      <c r="B1097" s="181" t="s">
        <v>2567</v>
      </c>
      <c r="C1097" s="166">
        <f t="shared" si="17"/>
        <v>300.01610305958133</v>
      </c>
      <c r="D1097" s="12">
        <v>225.01207729468598</v>
      </c>
      <c r="E1097" s="169"/>
    </row>
    <row r="1098" spans="1:5" x14ac:dyDescent="0.25">
      <c r="A1098" s="181" t="s">
        <v>2568</v>
      </c>
      <c r="B1098" s="181" t="s">
        <v>2569</v>
      </c>
      <c r="C1098" s="166">
        <f t="shared" si="17"/>
        <v>29.822866344605472</v>
      </c>
      <c r="D1098" s="12">
        <v>22.367149758454104</v>
      </c>
      <c r="E1098" s="169"/>
    </row>
    <row r="1099" spans="1:5" x14ac:dyDescent="0.25">
      <c r="A1099" s="181" t="s">
        <v>2570</v>
      </c>
      <c r="B1099" s="181" t="s">
        <v>2571</v>
      </c>
      <c r="C1099" s="166">
        <f t="shared" si="17"/>
        <v>49.082125603864732</v>
      </c>
      <c r="D1099" s="12">
        <v>36.811594202898547</v>
      </c>
      <c r="E1099" s="169"/>
    </row>
    <row r="1100" spans="1:5" x14ac:dyDescent="0.25">
      <c r="A1100" s="181" t="s">
        <v>2572</v>
      </c>
      <c r="B1100" s="181" t="s">
        <v>2573</v>
      </c>
      <c r="C1100" s="166">
        <f t="shared" si="17"/>
        <v>4.5088566827697258</v>
      </c>
      <c r="D1100" s="12">
        <v>3.3816425120772942</v>
      </c>
      <c r="E1100" s="169"/>
    </row>
    <row r="1101" spans="1:5" x14ac:dyDescent="0.25">
      <c r="A1101" s="181" t="s">
        <v>2574</v>
      </c>
      <c r="B1101" s="181" t="s">
        <v>2575</v>
      </c>
      <c r="C1101" s="166">
        <f t="shared" si="17"/>
        <v>4.6537842190016105</v>
      </c>
      <c r="D1101" s="12">
        <v>3.4903381642512077</v>
      </c>
      <c r="E1101" s="169"/>
    </row>
    <row r="1102" spans="1:5" x14ac:dyDescent="0.25">
      <c r="A1102" s="181" t="s">
        <v>2576</v>
      </c>
      <c r="B1102" s="181" t="s">
        <v>2577</v>
      </c>
      <c r="C1102" s="166">
        <f t="shared" si="17"/>
        <v>5.5555555555555562</v>
      </c>
      <c r="D1102" s="12">
        <v>4.166666666666667</v>
      </c>
      <c r="E1102" s="169"/>
    </row>
    <row r="1103" spans="1:5" x14ac:dyDescent="0.25">
      <c r="A1103" s="181" t="s">
        <v>2578</v>
      </c>
      <c r="B1103" s="181" t="s">
        <v>2579</v>
      </c>
      <c r="C1103" s="166">
        <f t="shared" si="17"/>
        <v>6.6183574879227054</v>
      </c>
      <c r="D1103" s="12">
        <v>4.9637681159420293</v>
      </c>
      <c r="E1103" s="169"/>
    </row>
    <row r="1104" spans="1:5" x14ac:dyDescent="0.25">
      <c r="A1104" s="181" t="s">
        <v>2580</v>
      </c>
      <c r="B1104" s="181" t="s">
        <v>2581</v>
      </c>
      <c r="C1104" s="166">
        <f t="shared" si="17"/>
        <v>3.2206119162640898</v>
      </c>
      <c r="D1104" s="12">
        <v>2.4154589371980673</v>
      </c>
      <c r="E1104" s="169"/>
    </row>
    <row r="1105" spans="1:5" x14ac:dyDescent="0.25">
      <c r="A1105" s="181" t="s">
        <v>2582</v>
      </c>
      <c r="B1105" s="181" t="s">
        <v>2583</v>
      </c>
      <c r="C1105" s="166">
        <f t="shared" si="17"/>
        <v>3.6876006441223832</v>
      </c>
      <c r="D1105" s="12">
        <v>2.7657004830917873</v>
      </c>
      <c r="E1105" s="169"/>
    </row>
    <row r="1106" spans="1:5" x14ac:dyDescent="0.25">
      <c r="A1106" s="181" t="s">
        <v>2584</v>
      </c>
      <c r="B1106" s="181" t="s">
        <v>2585</v>
      </c>
      <c r="C1106" s="166">
        <f t="shared" si="17"/>
        <v>24.39613526570048</v>
      </c>
      <c r="D1106" s="12">
        <v>18.29710144927536</v>
      </c>
      <c r="E1106" s="169"/>
    </row>
    <row r="1107" spans="1:5" x14ac:dyDescent="0.25">
      <c r="A1107" s="181" t="s">
        <v>2586</v>
      </c>
      <c r="B1107" s="181" t="s">
        <v>2587</v>
      </c>
      <c r="C1107" s="166">
        <f t="shared" si="17"/>
        <v>160.70853462157808</v>
      </c>
      <c r="D1107" s="12">
        <v>120.53140096618355</v>
      </c>
      <c r="E1107" s="169"/>
    </row>
    <row r="1108" spans="1:5" x14ac:dyDescent="0.25">
      <c r="A1108" s="181" t="s">
        <v>2588</v>
      </c>
      <c r="B1108" s="181" t="s">
        <v>2589</v>
      </c>
      <c r="C1108" s="166">
        <f t="shared" si="17"/>
        <v>16.135265700483089</v>
      </c>
      <c r="D1108" s="12">
        <v>12.101449275362317</v>
      </c>
      <c r="E1108" s="169"/>
    </row>
    <row r="1109" spans="1:5" x14ac:dyDescent="0.25">
      <c r="A1109" s="181" t="s">
        <v>2590</v>
      </c>
      <c r="B1109" s="181" t="s">
        <v>2591</v>
      </c>
      <c r="C1109" s="166">
        <f t="shared" si="17"/>
        <v>128.30917874396135</v>
      </c>
      <c r="D1109" s="12">
        <v>96.231884057971016</v>
      </c>
      <c r="E1109" s="169"/>
    </row>
    <row r="1110" spans="1:5" x14ac:dyDescent="0.25">
      <c r="A1110" s="181" t="s">
        <v>2592</v>
      </c>
      <c r="B1110" s="181" t="s">
        <v>2593</v>
      </c>
      <c r="C1110" s="166">
        <f t="shared" si="17"/>
        <v>138.64734299516905</v>
      </c>
      <c r="D1110" s="12">
        <v>103.9855072463768</v>
      </c>
      <c r="E1110" s="169"/>
    </row>
    <row r="1111" spans="1:5" x14ac:dyDescent="0.25">
      <c r="A1111" s="181" t="s">
        <v>2594</v>
      </c>
      <c r="B1111" s="181" t="s">
        <v>2595</v>
      </c>
      <c r="C1111" s="166">
        <f t="shared" si="17"/>
        <v>19.983896940418678</v>
      </c>
      <c r="D1111" s="12">
        <v>14.987922705314007</v>
      </c>
      <c r="E1111" s="169"/>
    </row>
    <row r="1112" spans="1:5" x14ac:dyDescent="0.25">
      <c r="A1112" s="181" t="s">
        <v>2596</v>
      </c>
      <c r="B1112" s="181" t="s">
        <v>2597</v>
      </c>
      <c r="C1112" s="166">
        <f t="shared" si="17"/>
        <v>236.02254428341382</v>
      </c>
      <c r="D1112" s="12">
        <v>177.01690821256037</v>
      </c>
      <c r="E1112" s="169"/>
    </row>
    <row r="1113" spans="1:5" x14ac:dyDescent="0.25">
      <c r="A1113" s="181" t="s">
        <v>2598</v>
      </c>
      <c r="B1113" s="181" t="s">
        <v>2595</v>
      </c>
      <c r="C1113" s="166">
        <f t="shared" si="17"/>
        <v>64.251207729468589</v>
      </c>
      <c r="D1113" s="12">
        <v>48.188405797101439</v>
      </c>
      <c r="E1113" s="169"/>
    </row>
    <row r="1114" spans="1:5" x14ac:dyDescent="0.25">
      <c r="A1114" s="181" t="s">
        <v>2599</v>
      </c>
      <c r="B1114" s="181" t="s">
        <v>2600</v>
      </c>
      <c r="C1114" s="166">
        <f t="shared" si="17"/>
        <v>108.21256038647341</v>
      </c>
      <c r="D1114" s="12">
        <v>81.159420289855063</v>
      </c>
      <c r="E1114" s="169"/>
    </row>
    <row r="1115" spans="1:5" x14ac:dyDescent="0.25">
      <c r="A1115" s="181" t="s">
        <v>2601</v>
      </c>
      <c r="B1115" s="181" t="s">
        <v>2602</v>
      </c>
      <c r="C1115" s="166">
        <f t="shared" si="17"/>
        <v>0.88566827697262474</v>
      </c>
      <c r="D1115" s="12">
        <v>0.66425120772946855</v>
      </c>
      <c r="E1115" s="169"/>
    </row>
    <row r="1116" spans="1:5" x14ac:dyDescent="0.25">
      <c r="A1116" s="181" t="s">
        <v>2603</v>
      </c>
      <c r="B1116" s="181" t="s">
        <v>2604</v>
      </c>
      <c r="C1116" s="166">
        <f t="shared" si="17"/>
        <v>78.470209339774541</v>
      </c>
      <c r="D1116" s="12">
        <v>58.85265700483091</v>
      </c>
      <c r="E1116" s="169"/>
    </row>
    <row r="1117" spans="1:5" x14ac:dyDescent="0.25">
      <c r="A1117" s="181" t="s">
        <v>2605</v>
      </c>
      <c r="B1117" s="181" t="s">
        <v>2606</v>
      </c>
      <c r="C1117" s="166">
        <f t="shared" si="17"/>
        <v>63.993558776167475</v>
      </c>
      <c r="D1117" s="12">
        <v>47.995169082125607</v>
      </c>
      <c r="E1117" s="169"/>
    </row>
    <row r="1118" spans="1:5" x14ac:dyDescent="0.25">
      <c r="A1118" s="181" t="s">
        <v>2607</v>
      </c>
      <c r="B1118" s="181" t="s">
        <v>2606</v>
      </c>
      <c r="C1118" s="166">
        <f t="shared" si="17"/>
        <v>60.289855072463759</v>
      </c>
      <c r="D1118" s="12">
        <v>45.217391304347821</v>
      </c>
      <c r="E1118" s="169"/>
    </row>
    <row r="1119" spans="1:5" x14ac:dyDescent="0.25">
      <c r="A1119" s="181" t="s">
        <v>2608</v>
      </c>
      <c r="B1119" s="181" t="s">
        <v>2609</v>
      </c>
      <c r="C1119" s="166">
        <f t="shared" si="17"/>
        <v>147.02093397745568</v>
      </c>
      <c r="D1119" s="12">
        <v>110.26570048309176</v>
      </c>
      <c r="E1119" s="169"/>
    </row>
    <row r="1120" spans="1:5" x14ac:dyDescent="0.25">
      <c r="A1120" s="181" t="s">
        <v>2610</v>
      </c>
      <c r="B1120" s="181" t="s">
        <v>2609</v>
      </c>
      <c r="C1120" s="166">
        <f t="shared" si="17"/>
        <v>90.434782608695627</v>
      </c>
      <c r="D1120" s="12">
        <v>67.826086956521721</v>
      </c>
      <c r="E1120" s="169"/>
    </row>
    <row r="1121" spans="1:5" x14ac:dyDescent="0.25">
      <c r="A1121" s="181" t="s">
        <v>2611</v>
      </c>
      <c r="B1121" s="181" t="s">
        <v>2612</v>
      </c>
      <c r="C1121" s="166">
        <f t="shared" si="17"/>
        <v>94.138486312399337</v>
      </c>
      <c r="D1121" s="12">
        <v>70.603864734299506</v>
      </c>
      <c r="E1121" s="169"/>
    </row>
    <row r="1122" spans="1:5" x14ac:dyDescent="0.25">
      <c r="A1122" s="181" t="s">
        <v>2613</v>
      </c>
      <c r="B1122" s="181" t="s">
        <v>2614</v>
      </c>
      <c r="C1122" s="166">
        <f t="shared" si="17"/>
        <v>441.15942028985501</v>
      </c>
      <c r="D1122" s="12">
        <v>330.86956521739125</v>
      </c>
      <c r="E1122" s="169"/>
    </row>
    <row r="1123" spans="1:5" x14ac:dyDescent="0.25">
      <c r="A1123" s="181" t="s">
        <v>2615</v>
      </c>
      <c r="B1123" s="181" t="s">
        <v>2616</v>
      </c>
      <c r="C1123" s="166">
        <f t="shared" si="17"/>
        <v>4.573268921095007</v>
      </c>
      <c r="D1123" s="12">
        <v>3.4299516908212553</v>
      </c>
      <c r="E1123" s="169"/>
    </row>
    <row r="1124" spans="1:5" x14ac:dyDescent="0.25">
      <c r="A1124" s="181" t="s">
        <v>2617</v>
      </c>
      <c r="B1124" s="181" t="s">
        <v>2618</v>
      </c>
      <c r="C1124" s="166">
        <f t="shared" si="17"/>
        <v>1.3526570048309177</v>
      </c>
      <c r="D1124" s="12">
        <v>1.0144927536231882</v>
      </c>
      <c r="E1124" s="169"/>
    </row>
    <row r="1125" spans="1:5" x14ac:dyDescent="0.25">
      <c r="A1125" s="181" t="s">
        <v>2619</v>
      </c>
      <c r="B1125" s="181" t="s">
        <v>2600</v>
      </c>
      <c r="C1125" s="166">
        <f t="shared" si="17"/>
        <v>120.77294685990337</v>
      </c>
      <c r="D1125" s="12">
        <v>90.579710144927532</v>
      </c>
      <c r="E1125" s="169"/>
    </row>
    <row r="1126" spans="1:5" x14ac:dyDescent="0.25">
      <c r="A1126" s="181" t="s">
        <v>2620</v>
      </c>
      <c r="B1126" s="181" t="s">
        <v>2621</v>
      </c>
      <c r="C1126" s="166">
        <f t="shared" si="17"/>
        <v>17.504025764895328</v>
      </c>
      <c r="D1126" s="12">
        <v>13.128019323671495</v>
      </c>
      <c r="E1126" s="169"/>
    </row>
    <row r="1127" spans="1:5" x14ac:dyDescent="0.25">
      <c r="A1127" s="181" t="s">
        <v>2622</v>
      </c>
      <c r="B1127" s="181" t="s">
        <v>2623</v>
      </c>
      <c r="C1127" s="166">
        <f t="shared" si="17"/>
        <v>305.04025764895329</v>
      </c>
      <c r="D1127" s="12">
        <v>228.78019323671495</v>
      </c>
      <c r="E1127" s="169"/>
    </row>
    <row r="1128" spans="1:5" x14ac:dyDescent="0.25">
      <c r="A1128" s="181" t="s">
        <v>2624</v>
      </c>
      <c r="B1128" s="181" t="s">
        <v>2625</v>
      </c>
      <c r="C1128" s="166">
        <f t="shared" si="17"/>
        <v>1.5458937198067633</v>
      </c>
      <c r="D1128" s="12">
        <v>1.1594202898550725</v>
      </c>
      <c r="E1128" s="169"/>
    </row>
    <row r="1129" spans="1:5" x14ac:dyDescent="0.25">
      <c r="A1129" s="181" t="s">
        <v>2626</v>
      </c>
      <c r="B1129" s="181" t="s">
        <v>2627</v>
      </c>
      <c r="C1129" s="166">
        <f t="shared" si="17"/>
        <v>9.7101449275362306</v>
      </c>
      <c r="D1129" s="12">
        <v>7.2826086956521729</v>
      </c>
      <c r="E1129" s="169"/>
    </row>
    <row r="1130" spans="1:5" x14ac:dyDescent="0.25">
      <c r="A1130" s="181" t="s">
        <v>2628</v>
      </c>
      <c r="B1130" s="181" t="s">
        <v>2629</v>
      </c>
      <c r="C1130" s="166">
        <f t="shared" si="17"/>
        <v>2.1256038647342996</v>
      </c>
      <c r="D1130" s="12">
        <v>1.5942028985507246</v>
      </c>
      <c r="E1130" s="169"/>
    </row>
    <row r="1131" spans="1:5" x14ac:dyDescent="0.25">
      <c r="A1131" s="181" t="s">
        <v>2630</v>
      </c>
      <c r="B1131" s="181" t="s">
        <v>2629</v>
      </c>
      <c r="C1131" s="166">
        <f t="shared" si="17"/>
        <v>3.3655394524959736</v>
      </c>
      <c r="D1131" s="12">
        <v>2.5241545893719803</v>
      </c>
      <c r="E1131" s="169"/>
    </row>
    <row r="1132" spans="1:5" x14ac:dyDescent="0.25">
      <c r="A1132" s="181" t="s">
        <v>2631</v>
      </c>
      <c r="B1132" s="181" t="s">
        <v>2632</v>
      </c>
      <c r="C1132" s="166">
        <f t="shared" si="17"/>
        <v>36.731078904991939</v>
      </c>
      <c r="D1132" s="12">
        <v>27.548309178743956</v>
      </c>
      <c r="E1132" s="169"/>
    </row>
    <row r="1133" spans="1:5" x14ac:dyDescent="0.25">
      <c r="A1133" s="181" t="s">
        <v>2633</v>
      </c>
      <c r="B1133" s="181" t="s">
        <v>2634</v>
      </c>
      <c r="C1133" s="166">
        <f t="shared" si="17"/>
        <v>7.2785829307568433</v>
      </c>
      <c r="D1133" s="12">
        <v>5.4589371980676322</v>
      </c>
      <c r="E1133" s="169"/>
    </row>
    <row r="1134" spans="1:5" x14ac:dyDescent="0.25">
      <c r="A1134" s="181" t="s">
        <v>2635</v>
      </c>
      <c r="B1134" s="181" t="s">
        <v>2636</v>
      </c>
      <c r="C1134" s="166">
        <f t="shared" si="17"/>
        <v>198.3735909822866</v>
      </c>
      <c r="D1134" s="12">
        <v>148.78019323671495</v>
      </c>
      <c r="E1134" s="169"/>
    </row>
    <row r="1135" spans="1:5" x14ac:dyDescent="0.25">
      <c r="A1135" s="181" t="s">
        <v>2637</v>
      </c>
      <c r="B1135" s="181" t="s">
        <v>2638</v>
      </c>
      <c r="C1135" s="166">
        <f t="shared" si="17"/>
        <v>332.67310789049913</v>
      </c>
      <c r="D1135" s="12">
        <v>249.50483091787436</v>
      </c>
      <c r="E1135" s="169"/>
    </row>
    <row r="1136" spans="1:5" x14ac:dyDescent="0.25">
      <c r="A1136" s="181" t="s">
        <v>2639</v>
      </c>
      <c r="B1136" s="181" t="s">
        <v>2640</v>
      </c>
      <c r="C1136" s="166">
        <f t="shared" si="17"/>
        <v>13.123993558776165</v>
      </c>
      <c r="D1136" s="12">
        <v>9.8429951690821245</v>
      </c>
      <c r="E1136" s="169"/>
    </row>
    <row r="1137" spans="1:5" x14ac:dyDescent="0.25">
      <c r="A1137" s="181" t="s">
        <v>2641</v>
      </c>
      <c r="B1137" s="181" t="s">
        <v>2642</v>
      </c>
      <c r="C1137" s="166">
        <f t="shared" si="17"/>
        <v>48.276972624798709</v>
      </c>
      <c r="D1137" s="12">
        <v>36.207729468599034</v>
      </c>
      <c r="E1137" s="169"/>
    </row>
    <row r="1138" spans="1:5" x14ac:dyDescent="0.25">
      <c r="A1138" s="181" t="s">
        <v>2643</v>
      </c>
      <c r="B1138" s="181" t="s">
        <v>2644</v>
      </c>
      <c r="C1138" s="166">
        <f t="shared" si="17"/>
        <v>1.6908212560386471</v>
      </c>
      <c r="D1138" s="12">
        <v>1.2681159420289854</v>
      </c>
      <c r="E1138" s="169"/>
    </row>
    <row r="1139" spans="1:5" x14ac:dyDescent="0.25">
      <c r="A1139" s="181" t="s">
        <v>2645</v>
      </c>
      <c r="B1139" s="181" t="s">
        <v>2646</v>
      </c>
      <c r="C1139" s="166">
        <f t="shared" si="17"/>
        <v>10.41867954911433</v>
      </c>
      <c r="D1139" s="12">
        <v>7.8140096618357475</v>
      </c>
      <c r="E1139" s="169"/>
    </row>
    <row r="1140" spans="1:5" x14ac:dyDescent="0.25">
      <c r="A1140" s="181" t="s">
        <v>2647</v>
      </c>
      <c r="B1140" s="181" t="s">
        <v>2648</v>
      </c>
      <c r="C1140" s="166">
        <f t="shared" si="17"/>
        <v>95.36231884057969</v>
      </c>
      <c r="D1140" s="12">
        <v>71.521739130434767</v>
      </c>
      <c r="E1140" s="169"/>
    </row>
    <row r="1141" spans="1:5" x14ac:dyDescent="0.25">
      <c r="A1141" s="181" t="s">
        <v>2649</v>
      </c>
      <c r="B1141" s="181" t="s">
        <v>2650</v>
      </c>
      <c r="C1141" s="166">
        <f t="shared" si="17"/>
        <v>47.326892109500797</v>
      </c>
      <c r="D1141" s="12">
        <v>35.495169082125599</v>
      </c>
      <c r="E1141" s="169"/>
    </row>
    <row r="1142" spans="1:5" x14ac:dyDescent="0.25">
      <c r="A1142" s="181" t="s">
        <v>2651</v>
      </c>
      <c r="B1142" s="181" t="s">
        <v>2652</v>
      </c>
      <c r="C1142" s="166">
        <f t="shared" si="17"/>
        <v>3855.2657004830912</v>
      </c>
      <c r="D1142" s="12">
        <v>2891.4492753623185</v>
      </c>
      <c r="E1142" s="169"/>
    </row>
    <row r="1143" spans="1:5" x14ac:dyDescent="0.25">
      <c r="A1143" s="181" t="s">
        <v>2653</v>
      </c>
      <c r="B1143" s="181" t="s">
        <v>2654</v>
      </c>
      <c r="C1143" s="166">
        <f t="shared" si="17"/>
        <v>9.5813204508856682</v>
      </c>
      <c r="D1143" s="12">
        <v>7.1859903381642507</v>
      </c>
      <c r="E1143" s="169"/>
    </row>
    <row r="1144" spans="1:5" x14ac:dyDescent="0.25">
      <c r="A1144" s="181" t="s">
        <v>2655</v>
      </c>
      <c r="B1144" s="181" t="s">
        <v>2656</v>
      </c>
      <c r="C1144" s="166">
        <f t="shared" si="17"/>
        <v>12.834138486312398</v>
      </c>
      <c r="D1144" s="12">
        <v>9.6256038647342983</v>
      </c>
      <c r="E1144" s="169"/>
    </row>
    <row r="1145" spans="1:5" x14ac:dyDescent="0.25">
      <c r="A1145" s="181" t="s">
        <v>2657</v>
      </c>
      <c r="B1145" s="181" t="s">
        <v>2658</v>
      </c>
      <c r="C1145" s="166">
        <f t="shared" si="17"/>
        <v>17.423510466988727</v>
      </c>
      <c r="D1145" s="12">
        <v>13.067632850241544</v>
      </c>
      <c r="E1145" s="169"/>
    </row>
    <row r="1146" spans="1:5" x14ac:dyDescent="0.25">
      <c r="A1146" s="181" t="s">
        <v>2659</v>
      </c>
      <c r="B1146" s="181" t="s">
        <v>2660</v>
      </c>
      <c r="C1146" s="166">
        <f t="shared" si="17"/>
        <v>18.953301127214171</v>
      </c>
      <c r="D1146" s="12">
        <v>14.214975845410628</v>
      </c>
      <c r="E1146" s="169"/>
    </row>
    <row r="1147" spans="1:5" x14ac:dyDescent="0.25">
      <c r="A1147" s="181" t="s">
        <v>2661</v>
      </c>
      <c r="B1147" s="181" t="s">
        <v>2662</v>
      </c>
      <c r="C1147" s="166">
        <f t="shared" si="17"/>
        <v>21.175523349436393</v>
      </c>
      <c r="D1147" s="12">
        <v>15.881642512077294</v>
      </c>
      <c r="E1147" s="169"/>
    </row>
    <row r="1148" spans="1:5" x14ac:dyDescent="0.25">
      <c r="A1148" s="181" t="s">
        <v>2663</v>
      </c>
      <c r="B1148" s="181" t="s">
        <v>2664</v>
      </c>
      <c r="C1148" s="166">
        <f t="shared" si="17"/>
        <v>9.8711755233494358</v>
      </c>
      <c r="D1148" s="12">
        <v>7.4033816425120769</v>
      </c>
      <c r="E1148" s="169"/>
    </row>
    <row r="1149" spans="1:5" x14ac:dyDescent="0.25">
      <c r="A1149" s="181" t="s">
        <v>2665</v>
      </c>
      <c r="B1149" s="181" t="s">
        <v>2666</v>
      </c>
      <c r="C1149" s="166">
        <f t="shared" si="17"/>
        <v>11.014492753623188</v>
      </c>
      <c r="D1149" s="12">
        <v>8.2608695652173907</v>
      </c>
      <c r="E1149" s="169"/>
    </row>
    <row r="1150" spans="1:5" x14ac:dyDescent="0.25">
      <c r="A1150" s="181" t="s">
        <v>2667</v>
      </c>
      <c r="B1150" s="181" t="s">
        <v>2668</v>
      </c>
      <c r="C1150" s="166">
        <f t="shared" si="17"/>
        <v>21.417069243156202</v>
      </c>
      <c r="D1150" s="12">
        <v>16.062801932367151</v>
      </c>
      <c r="E1150" s="169"/>
    </row>
    <row r="1151" spans="1:5" x14ac:dyDescent="0.25">
      <c r="A1151" s="181" t="s">
        <v>2669</v>
      </c>
      <c r="B1151" s="181" t="s">
        <v>2670</v>
      </c>
      <c r="C1151" s="166">
        <f t="shared" si="17"/>
        <v>11.04669887278583</v>
      </c>
      <c r="D1151" s="12">
        <v>8.2850241545893724</v>
      </c>
      <c r="E1151" s="169"/>
    </row>
    <row r="1152" spans="1:5" x14ac:dyDescent="0.25">
      <c r="A1152" s="181" t="s">
        <v>2671</v>
      </c>
      <c r="B1152" s="181" t="s">
        <v>2672</v>
      </c>
      <c r="C1152" s="166">
        <f t="shared" si="17"/>
        <v>7.181964573268921</v>
      </c>
      <c r="D1152" s="12">
        <v>5.3864734299516908</v>
      </c>
      <c r="E1152" s="169"/>
    </row>
    <row r="1153" spans="1:5" x14ac:dyDescent="0.25">
      <c r="A1153" s="181" t="s">
        <v>2673</v>
      </c>
      <c r="B1153" s="181" t="s">
        <v>2674</v>
      </c>
      <c r="C1153" s="166">
        <f t="shared" si="17"/>
        <v>7.9549114331723025</v>
      </c>
      <c r="D1153" s="12">
        <v>5.9661835748792269</v>
      </c>
      <c r="E1153" s="169"/>
    </row>
    <row r="1154" spans="1:5" x14ac:dyDescent="0.25">
      <c r="A1154" s="181" t="s">
        <v>2675</v>
      </c>
      <c r="B1154" s="181" t="s">
        <v>2676</v>
      </c>
      <c r="C1154" s="166">
        <f t="shared" ref="C1154:C1217" si="18">D1154/0.75</f>
        <v>3.5426731078904989</v>
      </c>
      <c r="D1154" s="12">
        <v>2.6570048309178742</v>
      </c>
      <c r="E1154" s="169"/>
    </row>
    <row r="1155" spans="1:5" x14ac:dyDescent="0.25">
      <c r="A1155" s="181" t="s">
        <v>2677</v>
      </c>
      <c r="B1155" s="181" t="s">
        <v>2678</v>
      </c>
      <c r="C1155" s="166">
        <f t="shared" si="18"/>
        <v>19.178743961352655</v>
      </c>
      <c r="D1155" s="12">
        <v>14.384057971014492</v>
      </c>
      <c r="E1155" s="169"/>
    </row>
    <row r="1156" spans="1:5" x14ac:dyDescent="0.25">
      <c r="A1156" s="181" t="s">
        <v>2679</v>
      </c>
      <c r="B1156" s="181" t="s">
        <v>2680</v>
      </c>
      <c r="C1156" s="166">
        <f t="shared" si="18"/>
        <v>52.028985507246375</v>
      </c>
      <c r="D1156" s="12">
        <v>39.021739130434781</v>
      </c>
      <c r="E1156" s="169"/>
    </row>
    <row r="1157" spans="1:5" x14ac:dyDescent="0.25">
      <c r="A1157" s="181" t="s">
        <v>2681</v>
      </c>
      <c r="B1157" s="181" t="s">
        <v>2682</v>
      </c>
      <c r="C1157" s="166">
        <f t="shared" si="18"/>
        <v>83.607085346215783</v>
      </c>
      <c r="D1157" s="12">
        <v>62.705314009661834</v>
      </c>
      <c r="E1157" s="169"/>
    </row>
    <row r="1158" spans="1:5" x14ac:dyDescent="0.25">
      <c r="A1158" s="181" t="s">
        <v>2683</v>
      </c>
      <c r="B1158" s="181" t="s">
        <v>2684</v>
      </c>
      <c r="C1158" s="166">
        <f t="shared" si="18"/>
        <v>460.20933977455724</v>
      </c>
      <c r="D1158" s="12">
        <v>345.15700483091791</v>
      </c>
      <c r="E1158" s="169"/>
    </row>
    <row r="1159" spans="1:5" x14ac:dyDescent="0.25">
      <c r="A1159" s="181" t="s">
        <v>2685</v>
      </c>
      <c r="B1159" s="181" t="s">
        <v>2686</v>
      </c>
      <c r="C1159" s="166">
        <f t="shared" si="18"/>
        <v>660.3220611916264</v>
      </c>
      <c r="D1159" s="12">
        <v>495.24154589371977</v>
      </c>
      <c r="E1159" s="169"/>
    </row>
    <row r="1160" spans="1:5" x14ac:dyDescent="0.25">
      <c r="A1160" s="181" t="s">
        <v>2687</v>
      </c>
      <c r="B1160" s="181" t="s">
        <v>2688</v>
      </c>
      <c r="C1160" s="166">
        <f t="shared" si="18"/>
        <v>2.2705314009661834</v>
      </c>
      <c r="D1160" s="12">
        <v>1.7028985507246375</v>
      </c>
      <c r="E1160" s="169"/>
    </row>
    <row r="1161" spans="1:5" x14ac:dyDescent="0.25">
      <c r="A1161" s="181" t="s">
        <v>2689</v>
      </c>
      <c r="B1161" s="181" t="s">
        <v>2690</v>
      </c>
      <c r="C1161" s="166">
        <f t="shared" si="18"/>
        <v>3.3977455716586147</v>
      </c>
      <c r="D1161" s="12">
        <v>2.5483091787439611</v>
      </c>
      <c r="E1161" s="169"/>
    </row>
    <row r="1162" spans="1:5" x14ac:dyDescent="0.25">
      <c r="A1162" s="181" t="s">
        <v>2691</v>
      </c>
      <c r="B1162" s="181" t="s">
        <v>2692</v>
      </c>
      <c r="C1162" s="166">
        <f t="shared" si="18"/>
        <v>6.4895330112721412</v>
      </c>
      <c r="D1162" s="12">
        <v>4.8671497584541061</v>
      </c>
      <c r="E1162" s="169"/>
    </row>
    <row r="1163" spans="1:5" x14ac:dyDescent="0.25">
      <c r="A1163" s="181" t="s">
        <v>2693</v>
      </c>
      <c r="B1163" s="181" t="s">
        <v>2694</v>
      </c>
      <c r="C1163" s="166">
        <f t="shared" si="18"/>
        <v>6.2157809983896932</v>
      </c>
      <c r="D1163" s="12">
        <v>4.6618357487922699</v>
      </c>
      <c r="E1163" s="169"/>
    </row>
    <row r="1164" spans="1:5" x14ac:dyDescent="0.25">
      <c r="A1164" s="181" t="s">
        <v>2695</v>
      </c>
      <c r="B1164" s="181" t="s">
        <v>2696</v>
      </c>
      <c r="C1164" s="166">
        <f t="shared" si="18"/>
        <v>9.8872785829307546</v>
      </c>
      <c r="D1164" s="12">
        <v>7.4154589371980659</v>
      </c>
      <c r="E1164" s="169"/>
    </row>
    <row r="1165" spans="1:5" x14ac:dyDescent="0.25">
      <c r="A1165" s="181" t="s">
        <v>2697</v>
      </c>
      <c r="B1165" s="181" t="s">
        <v>2698</v>
      </c>
      <c r="C1165" s="166">
        <f t="shared" si="18"/>
        <v>31.304347826086953</v>
      </c>
      <c r="D1165" s="12">
        <v>23.478260869565215</v>
      </c>
      <c r="E1165" s="169"/>
    </row>
    <row r="1166" spans="1:5" x14ac:dyDescent="0.25">
      <c r="A1166" s="181" t="s">
        <v>2699</v>
      </c>
      <c r="B1166" s="181" t="s">
        <v>2700</v>
      </c>
      <c r="C1166" s="166">
        <f t="shared" si="18"/>
        <v>24.299516908212556</v>
      </c>
      <c r="D1166" s="12">
        <v>18.224637681159418</v>
      </c>
      <c r="E1166" s="169"/>
    </row>
    <row r="1167" spans="1:5" x14ac:dyDescent="0.25">
      <c r="A1167" s="181" t="s">
        <v>2701</v>
      </c>
      <c r="B1167" s="181" t="s">
        <v>2702</v>
      </c>
      <c r="C1167" s="166">
        <f t="shared" si="18"/>
        <v>2.2061191626409014</v>
      </c>
      <c r="D1167" s="12">
        <v>1.6545893719806761</v>
      </c>
      <c r="E1167" s="169"/>
    </row>
    <row r="1168" spans="1:5" x14ac:dyDescent="0.25">
      <c r="A1168" s="181" t="s">
        <v>2703</v>
      </c>
      <c r="B1168" s="181" t="s">
        <v>2704</v>
      </c>
      <c r="C1168" s="166">
        <f t="shared" si="18"/>
        <v>4.331723027375201</v>
      </c>
      <c r="D1168" s="12">
        <v>3.2487922705314007</v>
      </c>
      <c r="E1168" s="169"/>
    </row>
    <row r="1169" spans="1:5" x14ac:dyDescent="0.25">
      <c r="A1169" s="181" t="s">
        <v>2705</v>
      </c>
      <c r="B1169" s="181" t="s">
        <v>2706</v>
      </c>
      <c r="C1169" s="166">
        <f t="shared" si="18"/>
        <v>6.4734299516908207</v>
      </c>
      <c r="D1169" s="12">
        <v>4.8550724637681153</v>
      </c>
      <c r="E1169" s="169"/>
    </row>
    <row r="1170" spans="1:5" x14ac:dyDescent="0.25">
      <c r="A1170" s="181" t="s">
        <v>2707</v>
      </c>
      <c r="B1170" s="181" t="s">
        <v>2708</v>
      </c>
      <c r="C1170" s="166">
        <f t="shared" si="18"/>
        <v>10.016103059581319</v>
      </c>
      <c r="D1170" s="12">
        <v>7.5120772946859891</v>
      </c>
      <c r="E1170" s="169"/>
    </row>
    <row r="1171" spans="1:5" x14ac:dyDescent="0.25">
      <c r="A1171" s="181" t="s">
        <v>2709</v>
      </c>
      <c r="B1171" s="181" t="s">
        <v>2710</v>
      </c>
      <c r="C1171" s="166">
        <f t="shared" si="18"/>
        <v>10.901771336553944</v>
      </c>
      <c r="D1171" s="12">
        <v>8.1763285024154584</v>
      </c>
      <c r="E1171" s="169"/>
    </row>
    <row r="1172" spans="1:5" x14ac:dyDescent="0.25">
      <c r="A1172" s="181" t="s">
        <v>2711</v>
      </c>
      <c r="B1172" s="181" t="s">
        <v>2712</v>
      </c>
      <c r="C1172" s="166">
        <f t="shared" si="18"/>
        <v>58.0354267310789</v>
      </c>
      <c r="D1172" s="12">
        <v>43.526570048309175</v>
      </c>
      <c r="E1172" s="169"/>
    </row>
    <row r="1173" spans="1:5" x14ac:dyDescent="0.25">
      <c r="A1173" s="181" t="s">
        <v>2713</v>
      </c>
      <c r="B1173" s="181" t="s">
        <v>2714</v>
      </c>
      <c r="C1173" s="166">
        <f t="shared" si="18"/>
        <v>88.840579710144937</v>
      </c>
      <c r="D1173" s="12">
        <v>66.630434782608702</v>
      </c>
      <c r="E1173" s="169"/>
    </row>
    <row r="1174" spans="1:5" x14ac:dyDescent="0.25">
      <c r="A1174" s="181" t="s">
        <v>2715</v>
      </c>
      <c r="B1174" s="181" t="s">
        <v>2716</v>
      </c>
      <c r="C1174" s="166">
        <f t="shared" si="18"/>
        <v>5.636070853462158</v>
      </c>
      <c r="D1174" s="12">
        <v>4.2270531400966185</v>
      </c>
      <c r="E1174" s="169"/>
    </row>
    <row r="1175" spans="1:5" x14ac:dyDescent="0.25">
      <c r="A1175" s="181" t="s">
        <v>2717</v>
      </c>
      <c r="B1175" s="181" t="s">
        <v>2718</v>
      </c>
      <c r="C1175" s="166">
        <f t="shared" si="18"/>
        <v>10.466988727858292</v>
      </c>
      <c r="D1175" s="12">
        <v>7.8502415458937191</v>
      </c>
      <c r="E1175" s="169"/>
    </row>
    <row r="1176" spans="1:5" x14ac:dyDescent="0.25">
      <c r="A1176" s="181" t="s">
        <v>2719</v>
      </c>
      <c r="B1176" s="181" t="s">
        <v>2720</v>
      </c>
      <c r="C1176" s="166">
        <f t="shared" si="18"/>
        <v>6.0225442834138478</v>
      </c>
      <c r="D1176" s="12">
        <v>4.5169082125603861</v>
      </c>
      <c r="E1176" s="169"/>
    </row>
    <row r="1177" spans="1:5" x14ac:dyDescent="0.25">
      <c r="A1177" s="181" t="s">
        <v>2721</v>
      </c>
      <c r="B1177" s="181" t="s">
        <v>2722</v>
      </c>
      <c r="C1177" s="166">
        <f t="shared" si="18"/>
        <v>7.9227053140096615</v>
      </c>
      <c r="D1177" s="12">
        <v>5.9420289855072461</v>
      </c>
      <c r="E1177" s="169"/>
    </row>
    <row r="1178" spans="1:5" x14ac:dyDescent="0.25">
      <c r="A1178" s="181" t="s">
        <v>2723</v>
      </c>
      <c r="B1178" s="181" t="s">
        <v>2724</v>
      </c>
      <c r="C1178" s="166">
        <f t="shared" si="18"/>
        <v>16.264090177133653</v>
      </c>
      <c r="D1178" s="12">
        <v>12.19806763285024</v>
      </c>
      <c r="E1178" s="169"/>
    </row>
    <row r="1179" spans="1:5" x14ac:dyDescent="0.25">
      <c r="A1179" s="181" t="s">
        <v>2725</v>
      </c>
      <c r="B1179" s="181" t="s">
        <v>2726</v>
      </c>
      <c r="C1179" s="166">
        <f t="shared" si="18"/>
        <v>47.181964573268914</v>
      </c>
      <c r="D1179" s="12">
        <v>35.386473429951685</v>
      </c>
      <c r="E1179" s="169"/>
    </row>
    <row r="1180" spans="1:5" x14ac:dyDescent="0.25">
      <c r="A1180" s="181" t="s">
        <v>2727</v>
      </c>
      <c r="B1180" s="181" t="s">
        <v>2728</v>
      </c>
      <c r="C1180" s="166">
        <f t="shared" si="18"/>
        <v>10.305958132045088</v>
      </c>
      <c r="D1180" s="12">
        <v>7.7294685990338161</v>
      </c>
      <c r="E1180" s="169"/>
    </row>
    <row r="1181" spans="1:5" x14ac:dyDescent="0.25">
      <c r="A1181" s="181" t="s">
        <v>2729</v>
      </c>
      <c r="B1181" s="181" t="s">
        <v>2730</v>
      </c>
      <c r="C1181" s="166">
        <f t="shared" si="18"/>
        <v>7.1175523349436389</v>
      </c>
      <c r="D1181" s="12">
        <v>5.3381642512077292</v>
      </c>
      <c r="E1181" s="169"/>
    </row>
    <row r="1182" spans="1:5" x14ac:dyDescent="0.25">
      <c r="A1182" s="181" t="s">
        <v>2731</v>
      </c>
      <c r="B1182" s="181" t="s">
        <v>2732</v>
      </c>
      <c r="C1182" s="166">
        <f t="shared" si="18"/>
        <v>22.882447665056361</v>
      </c>
      <c r="D1182" s="12">
        <v>17.161835748792271</v>
      </c>
      <c r="E1182" s="169"/>
    </row>
    <row r="1183" spans="1:5" x14ac:dyDescent="0.25">
      <c r="A1183" s="181" t="s">
        <v>2733</v>
      </c>
      <c r="B1183" s="181" t="s">
        <v>2734</v>
      </c>
      <c r="C1183" s="166">
        <f t="shared" si="18"/>
        <v>27.439613526570046</v>
      </c>
      <c r="D1183" s="12">
        <v>20.579710144927535</v>
      </c>
      <c r="E1183" s="169"/>
    </row>
    <row r="1184" spans="1:5" x14ac:dyDescent="0.25">
      <c r="A1184" s="181" t="s">
        <v>2735</v>
      </c>
      <c r="B1184" s="181" t="s">
        <v>2736</v>
      </c>
      <c r="C1184" s="166">
        <f t="shared" si="18"/>
        <v>50.241545893719803</v>
      </c>
      <c r="D1184" s="12">
        <v>37.681159420289852</v>
      </c>
      <c r="E1184" s="169"/>
    </row>
    <row r="1185" spans="1:5" x14ac:dyDescent="0.25">
      <c r="A1185" s="181" t="s">
        <v>2737</v>
      </c>
      <c r="B1185" s="181" t="s">
        <v>2738</v>
      </c>
      <c r="C1185" s="166">
        <f t="shared" si="18"/>
        <v>9.7101449275362306</v>
      </c>
      <c r="D1185" s="12">
        <v>7.2826086956521729</v>
      </c>
      <c r="E1185" s="169"/>
    </row>
    <row r="1186" spans="1:5" x14ac:dyDescent="0.25">
      <c r="A1186" s="181" t="s">
        <v>2739</v>
      </c>
      <c r="B1186" s="181" t="s">
        <v>2740</v>
      </c>
      <c r="C1186" s="166">
        <f t="shared" si="18"/>
        <v>12.560386473429951</v>
      </c>
      <c r="D1186" s="12">
        <v>9.420289855072463</v>
      </c>
      <c r="E1186" s="169"/>
    </row>
    <row r="1187" spans="1:5" x14ac:dyDescent="0.25">
      <c r="A1187" s="181" t="s">
        <v>2741</v>
      </c>
      <c r="B1187" s="181" t="s">
        <v>2742</v>
      </c>
      <c r="C1187" s="166">
        <f t="shared" si="18"/>
        <v>21.755233494363925</v>
      </c>
      <c r="D1187" s="12">
        <v>16.316425120772944</v>
      </c>
      <c r="E1187" s="169"/>
    </row>
    <row r="1188" spans="1:5" x14ac:dyDescent="0.25">
      <c r="A1188" s="181" t="s">
        <v>2743</v>
      </c>
      <c r="B1188" s="181" t="s">
        <v>2744</v>
      </c>
      <c r="C1188" s="166">
        <f t="shared" si="18"/>
        <v>18.985507246376809</v>
      </c>
      <c r="D1188" s="12">
        <v>14.239130434782606</v>
      </c>
      <c r="E1188" s="169"/>
    </row>
    <row r="1189" spans="1:5" x14ac:dyDescent="0.25">
      <c r="A1189" s="181" t="s">
        <v>2745</v>
      </c>
      <c r="B1189" s="181" t="s">
        <v>2746</v>
      </c>
      <c r="C1189" s="166">
        <f t="shared" si="18"/>
        <v>2.3349436392914651</v>
      </c>
      <c r="D1189" s="12">
        <v>1.7512077294685988</v>
      </c>
      <c r="E1189" s="169"/>
    </row>
    <row r="1190" spans="1:5" x14ac:dyDescent="0.25">
      <c r="A1190" s="181" t="s">
        <v>2747</v>
      </c>
      <c r="B1190" s="181" t="s">
        <v>2748</v>
      </c>
      <c r="C1190" s="166">
        <f t="shared" si="18"/>
        <v>6.8438003220611909</v>
      </c>
      <c r="D1190" s="12">
        <v>5.132850241545893</v>
      </c>
      <c r="E1190" s="169"/>
    </row>
    <row r="1191" spans="1:5" x14ac:dyDescent="0.25">
      <c r="A1191" s="181" t="s">
        <v>2749</v>
      </c>
      <c r="B1191" s="181" t="s">
        <v>2750</v>
      </c>
      <c r="C1191" s="166">
        <f t="shared" si="18"/>
        <v>9.3880837359098219</v>
      </c>
      <c r="D1191" s="12">
        <v>7.041062801932366</v>
      </c>
      <c r="E1191" s="169"/>
    </row>
    <row r="1192" spans="1:5" x14ac:dyDescent="0.25">
      <c r="A1192" s="181" t="s">
        <v>2751</v>
      </c>
      <c r="B1192" s="181" t="s">
        <v>2752</v>
      </c>
      <c r="C1192" s="166">
        <f t="shared" si="18"/>
        <v>25.201288244766502</v>
      </c>
      <c r="D1192" s="12">
        <v>18.900966183574877</v>
      </c>
      <c r="E1192" s="169"/>
    </row>
    <row r="1193" spans="1:5" x14ac:dyDescent="0.25">
      <c r="A1193" s="181" t="s">
        <v>2753</v>
      </c>
      <c r="B1193" s="181" t="s">
        <v>2754</v>
      </c>
      <c r="C1193" s="166">
        <f t="shared" si="18"/>
        <v>244.05797101449272</v>
      </c>
      <c r="D1193" s="12">
        <v>183.04347826086953</v>
      </c>
      <c r="E1193" s="169"/>
    </row>
    <row r="1194" spans="1:5" x14ac:dyDescent="0.25">
      <c r="A1194" s="181" t="s">
        <v>2755</v>
      </c>
      <c r="B1194" s="181" t="s">
        <v>2756</v>
      </c>
      <c r="C1194" s="166">
        <f t="shared" si="18"/>
        <v>337.66505636070855</v>
      </c>
      <c r="D1194" s="12">
        <v>253.2487922705314</v>
      </c>
      <c r="E1194" s="169"/>
    </row>
    <row r="1195" spans="1:5" x14ac:dyDescent="0.25">
      <c r="A1195" s="181" t="s">
        <v>2757</v>
      </c>
      <c r="B1195" s="181" t="s">
        <v>2758</v>
      </c>
      <c r="C1195" s="166">
        <f t="shared" si="18"/>
        <v>185.15297906602254</v>
      </c>
      <c r="D1195" s="12">
        <v>138.8647342995169</v>
      </c>
      <c r="E1195" s="169"/>
    </row>
    <row r="1196" spans="1:5" x14ac:dyDescent="0.25">
      <c r="A1196" s="181" t="s">
        <v>2759</v>
      </c>
      <c r="B1196" s="181" t="s">
        <v>2760</v>
      </c>
      <c r="C1196" s="166">
        <f t="shared" si="18"/>
        <v>37.455716586151368</v>
      </c>
      <c r="D1196" s="12">
        <v>28.091787439613526</v>
      </c>
      <c r="E1196" s="169"/>
    </row>
    <row r="1197" spans="1:5" x14ac:dyDescent="0.25">
      <c r="A1197" s="181" t="s">
        <v>2761</v>
      </c>
      <c r="B1197" s="181" t="s">
        <v>2762</v>
      </c>
      <c r="C1197" s="166">
        <f t="shared" si="18"/>
        <v>48.196457326892101</v>
      </c>
      <c r="D1197" s="12">
        <v>36.147342995169076</v>
      </c>
      <c r="E1197" s="169"/>
    </row>
    <row r="1198" spans="1:5" x14ac:dyDescent="0.25">
      <c r="A1198" s="181" t="s">
        <v>2763</v>
      </c>
      <c r="B1198" s="181" t="s">
        <v>2764</v>
      </c>
      <c r="C1198" s="166">
        <f t="shared" si="18"/>
        <v>48.196457326892101</v>
      </c>
      <c r="D1198" s="12">
        <v>36.147342995169076</v>
      </c>
      <c r="E1198" s="169"/>
    </row>
    <row r="1199" spans="1:5" x14ac:dyDescent="0.25">
      <c r="A1199" s="181" t="s">
        <v>2765</v>
      </c>
      <c r="B1199" s="181" t="s">
        <v>2766</v>
      </c>
      <c r="C1199" s="166">
        <f t="shared" si="18"/>
        <v>649.66183574879221</v>
      </c>
      <c r="D1199" s="12">
        <v>487.24637681159413</v>
      </c>
      <c r="E1199" s="169"/>
    </row>
    <row r="1200" spans="1:5" x14ac:dyDescent="0.25">
      <c r="A1200" s="181" t="s">
        <v>2767</v>
      </c>
      <c r="B1200" s="181" t="s">
        <v>2768</v>
      </c>
      <c r="C1200" s="166">
        <f t="shared" si="18"/>
        <v>185.15297906602254</v>
      </c>
      <c r="D1200" s="12">
        <v>138.8647342995169</v>
      </c>
      <c r="E1200" s="169"/>
    </row>
    <row r="1201" spans="1:5" x14ac:dyDescent="0.25">
      <c r="A1201" s="181" t="s">
        <v>2769</v>
      </c>
      <c r="B1201" s="181" t="s">
        <v>2770</v>
      </c>
      <c r="C1201" s="166">
        <f t="shared" si="18"/>
        <v>185.15297906602254</v>
      </c>
      <c r="D1201" s="12">
        <v>138.8647342995169</v>
      </c>
      <c r="E1201" s="169"/>
    </row>
    <row r="1202" spans="1:5" x14ac:dyDescent="0.25">
      <c r="A1202" s="181" t="s">
        <v>2771</v>
      </c>
      <c r="B1202" s="181" t="s">
        <v>2772</v>
      </c>
      <c r="C1202" s="166">
        <f t="shared" si="18"/>
        <v>185.18518518518519</v>
      </c>
      <c r="D1202" s="12">
        <v>138.88888888888889</v>
      </c>
      <c r="E1202" s="169"/>
    </row>
    <row r="1203" spans="1:5" x14ac:dyDescent="0.25">
      <c r="A1203" s="181" t="s">
        <v>2773</v>
      </c>
      <c r="B1203" s="181" t="s">
        <v>2774</v>
      </c>
      <c r="C1203" s="166">
        <f t="shared" si="18"/>
        <v>233.65539452495975</v>
      </c>
      <c r="D1203" s="12">
        <v>175.2415458937198</v>
      </c>
      <c r="E1203" s="169"/>
    </row>
    <row r="1204" spans="1:5" x14ac:dyDescent="0.25">
      <c r="A1204" s="181" t="s">
        <v>2775</v>
      </c>
      <c r="B1204" s="181" t="s">
        <v>2776</v>
      </c>
      <c r="C1204" s="166">
        <f t="shared" si="18"/>
        <v>2.0933977455716586</v>
      </c>
      <c r="D1204" s="12">
        <v>1.5700483091787441</v>
      </c>
      <c r="E1204" s="169"/>
    </row>
    <row r="1205" spans="1:5" x14ac:dyDescent="0.25">
      <c r="A1205" s="181" t="s">
        <v>2777</v>
      </c>
      <c r="B1205" s="181" t="s">
        <v>2778</v>
      </c>
      <c r="C1205" s="166">
        <f t="shared" si="18"/>
        <v>183.51046698872787</v>
      </c>
      <c r="D1205" s="12">
        <v>137.6328502415459</v>
      </c>
      <c r="E1205" s="169"/>
    </row>
    <row r="1206" spans="1:5" x14ac:dyDescent="0.25">
      <c r="A1206" s="181" t="s">
        <v>2779</v>
      </c>
      <c r="B1206" s="181" t="s">
        <v>2780</v>
      </c>
      <c r="C1206" s="166">
        <f t="shared" si="18"/>
        <v>83.268921095008039</v>
      </c>
      <c r="D1206" s="12">
        <v>62.45169082125603</v>
      </c>
      <c r="E1206" s="169"/>
    </row>
    <row r="1207" spans="1:5" x14ac:dyDescent="0.25">
      <c r="A1207" s="181" t="s">
        <v>2781</v>
      </c>
      <c r="B1207" s="181" t="s">
        <v>2782</v>
      </c>
      <c r="C1207" s="166">
        <f t="shared" si="18"/>
        <v>459.2592592592593</v>
      </c>
      <c r="D1207" s="12">
        <v>344.44444444444446</v>
      </c>
      <c r="E1207" s="169"/>
    </row>
    <row r="1208" spans="1:5" x14ac:dyDescent="0.25">
      <c r="A1208" s="181" t="s">
        <v>2783</v>
      </c>
      <c r="B1208" s="181" t="s">
        <v>2784</v>
      </c>
      <c r="C1208" s="166">
        <f t="shared" si="18"/>
        <v>107.98711755233495</v>
      </c>
      <c r="D1208" s="12">
        <v>80.990338164251213</v>
      </c>
      <c r="E1208" s="169"/>
    </row>
    <row r="1209" spans="1:5" x14ac:dyDescent="0.25">
      <c r="A1209" s="181" t="s">
        <v>2785</v>
      </c>
      <c r="B1209" s="181" t="s">
        <v>2786</v>
      </c>
      <c r="C1209" s="166">
        <f t="shared" si="18"/>
        <v>14.508856682769725</v>
      </c>
      <c r="D1209" s="12">
        <v>10.881642512077294</v>
      </c>
      <c r="E1209" s="169"/>
    </row>
    <row r="1210" spans="1:5" x14ac:dyDescent="0.25">
      <c r="A1210" s="181" t="s">
        <v>2787</v>
      </c>
      <c r="B1210" s="181" t="s">
        <v>2788</v>
      </c>
      <c r="C1210" s="166">
        <f t="shared" si="18"/>
        <v>29.790660225442831</v>
      </c>
      <c r="D1210" s="12">
        <v>22.342995169082123</v>
      </c>
      <c r="E1210" s="169"/>
    </row>
    <row r="1211" spans="1:5" x14ac:dyDescent="0.25">
      <c r="A1211" s="181" t="s">
        <v>2789</v>
      </c>
      <c r="B1211" s="181" t="s">
        <v>2790</v>
      </c>
      <c r="C1211" s="166">
        <f t="shared" si="18"/>
        <v>5.36231884057971</v>
      </c>
      <c r="D1211" s="12">
        <v>4.0217391304347823</v>
      </c>
      <c r="E1211" s="169"/>
    </row>
    <row r="1212" spans="1:5" x14ac:dyDescent="0.25">
      <c r="A1212" s="181" t="s">
        <v>2791</v>
      </c>
      <c r="B1212" s="181" t="s">
        <v>2792</v>
      </c>
      <c r="C1212" s="166">
        <f t="shared" si="18"/>
        <v>17.342995169082123</v>
      </c>
      <c r="D1212" s="12">
        <v>13.007246376811592</v>
      </c>
      <c r="E1212" s="169"/>
    </row>
    <row r="1213" spans="1:5" x14ac:dyDescent="0.25">
      <c r="A1213" s="181" t="s">
        <v>2793</v>
      </c>
      <c r="B1213" s="181" t="s">
        <v>2794</v>
      </c>
      <c r="C1213" s="166">
        <f t="shared" si="18"/>
        <v>3.800322061191626</v>
      </c>
      <c r="D1213" s="12">
        <v>2.8502415458937196</v>
      </c>
      <c r="E1213" s="169"/>
    </row>
    <row r="1214" spans="1:5" x14ac:dyDescent="0.25">
      <c r="A1214" s="181" t="s">
        <v>2795</v>
      </c>
      <c r="B1214" s="181" t="s">
        <v>2796</v>
      </c>
      <c r="C1214" s="166">
        <f t="shared" si="18"/>
        <v>20.821256038647341</v>
      </c>
      <c r="D1214" s="12">
        <v>15.615942028985506</v>
      </c>
      <c r="E1214" s="169"/>
    </row>
    <row r="1215" spans="1:5" x14ac:dyDescent="0.25">
      <c r="A1215" s="181" t="s">
        <v>2797</v>
      </c>
      <c r="B1215" s="181" t="s">
        <v>2798</v>
      </c>
      <c r="C1215" s="166">
        <f t="shared" si="18"/>
        <v>2.6247987117552332</v>
      </c>
      <c r="D1215" s="12">
        <v>1.968599033816425</v>
      </c>
      <c r="E1215" s="169"/>
    </row>
    <row r="1216" spans="1:5" x14ac:dyDescent="0.25">
      <c r="A1216" s="181" t="s">
        <v>2799</v>
      </c>
      <c r="B1216" s="181" t="s">
        <v>2800</v>
      </c>
      <c r="C1216" s="166">
        <f t="shared" si="18"/>
        <v>9.9194847020933974</v>
      </c>
      <c r="D1216" s="12">
        <v>7.4396135265700476</v>
      </c>
      <c r="E1216" s="169"/>
    </row>
    <row r="1217" spans="1:5" x14ac:dyDescent="0.25">
      <c r="A1217" s="181" t="s">
        <v>2801</v>
      </c>
      <c r="B1217" s="181" t="s">
        <v>2802</v>
      </c>
      <c r="C1217" s="166">
        <f t="shared" si="18"/>
        <v>5.9903381642512086</v>
      </c>
      <c r="D1217" s="12">
        <v>4.4927536231884062</v>
      </c>
      <c r="E1217" s="169"/>
    </row>
    <row r="1218" spans="1:5" x14ac:dyDescent="0.25">
      <c r="A1218" s="181" t="s">
        <v>2803</v>
      </c>
      <c r="B1218" s="181" t="s">
        <v>2804</v>
      </c>
      <c r="C1218" s="166">
        <f t="shared" ref="C1218:C1281" si="19">D1218/0.75</f>
        <v>89.903381642512059</v>
      </c>
      <c r="D1218" s="12">
        <v>67.427536231884048</v>
      </c>
      <c r="E1218" s="169"/>
    </row>
    <row r="1219" spans="1:5" x14ac:dyDescent="0.25">
      <c r="A1219" s="181" t="s">
        <v>2805</v>
      </c>
      <c r="B1219" s="181" t="s">
        <v>2806</v>
      </c>
      <c r="C1219" s="166">
        <f t="shared" si="19"/>
        <v>43.945249597423505</v>
      </c>
      <c r="D1219" s="12">
        <v>32.95893719806763</v>
      </c>
      <c r="E1219" s="169"/>
    </row>
    <row r="1220" spans="1:5" x14ac:dyDescent="0.25">
      <c r="A1220" s="181" t="s">
        <v>2807</v>
      </c>
      <c r="B1220" s="181" t="s">
        <v>2808</v>
      </c>
      <c r="C1220" s="166">
        <f t="shared" si="19"/>
        <v>22.560386473429947</v>
      </c>
      <c r="D1220" s="12">
        <v>16.920289855072461</v>
      </c>
      <c r="E1220" s="169"/>
    </row>
    <row r="1221" spans="1:5" x14ac:dyDescent="0.25">
      <c r="A1221" s="181" t="s">
        <v>2809</v>
      </c>
      <c r="B1221" s="181" t="s">
        <v>2810</v>
      </c>
      <c r="C1221" s="166">
        <f t="shared" si="19"/>
        <v>7.3590982286634459</v>
      </c>
      <c r="D1221" s="12">
        <v>5.5193236714975846</v>
      </c>
      <c r="E1221" s="169"/>
    </row>
    <row r="1222" spans="1:5" x14ac:dyDescent="0.25">
      <c r="A1222" s="181" t="s">
        <v>2811</v>
      </c>
      <c r="B1222" s="181" t="s">
        <v>2812</v>
      </c>
      <c r="C1222" s="166">
        <f t="shared" si="19"/>
        <v>267.82608695652169</v>
      </c>
      <c r="D1222" s="12">
        <v>200.86956521739128</v>
      </c>
      <c r="E1222" s="169"/>
    </row>
    <row r="1223" spans="1:5" x14ac:dyDescent="0.25">
      <c r="A1223" s="181" t="s">
        <v>2813</v>
      </c>
      <c r="B1223" s="181" t="s">
        <v>2814</v>
      </c>
      <c r="C1223" s="166">
        <f t="shared" si="19"/>
        <v>506.85990338164248</v>
      </c>
      <c r="D1223" s="12">
        <v>380.14492753623188</v>
      </c>
      <c r="E1223" s="169"/>
    </row>
    <row r="1224" spans="1:5" x14ac:dyDescent="0.25">
      <c r="A1224" s="181" t="s">
        <v>2815</v>
      </c>
      <c r="B1224" s="181" t="s">
        <v>2816</v>
      </c>
      <c r="C1224" s="166">
        <f t="shared" si="19"/>
        <v>133.25281803542671</v>
      </c>
      <c r="D1224" s="12">
        <v>99.939613526570042</v>
      </c>
      <c r="E1224" s="169"/>
    </row>
    <row r="1225" spans="1:5" x14ac:dyDescent="0.25">
      <c r="A1225" s="181" t="s">
        <v>2817</v>
      </c>
      <c r="B1225" s="181" t="s">
        <v>2818</v>
      </c>
      <c r="C1225" s="166">
        <f t="shared" si="19"/>
        <v>5497.6006441223835</v>
      </c>
      <c r="D1225" s="12">
        <v>4123.2004830917876</v>
      </c>
      <c r="E1225" s="169"/>
    </row>
    <row r="1226" spans="1:5" x14ac:dyDescent="0.25">
      <c r="A1226" s="181" t="s">
        <v>2819</v>
      </c>
      <c r="B1226" s="181" t="s">
        <v>2820</v>
      </c>
      <c r="C1226" s="166">
        <f t="shared" si="19"/>
        <v>32.946859903381643</v>
      </c>
      <c r="D1226" s="12">
        <v>24.710144927536231</v>
      </c>
      <c r="E1226" s="169"/>
    </row>
    <row r="1227" spans="1:5" x14ac:dyDescent="0.25">
      <c r="A1227" s="181" t="s">
        <v>2821</v>
      </c>
      <c r="B1227" s="181" t="s">
        <v>2822</v>
      </c>
      <c r="C1227" s="166">
        <f t="shared" si="19"/>
        <v>197.95868599033815</v>
      </c>
      <c r="D1227" s="12">
        <v>148.46901449275362</v>
      </c>
      <c r="E1227" s="169"/>
    </row>
    <row r="1228" spans="1:5" x14ac:dyDescent="0.25">
      <c r="A1228" s="181" t="s">
        <v>2823</v>
      </c>
      <c r="B1228" s="181" t="s">
        <v>2824</v>
      </c>
      <c r="C1228" s="166">
        <f t="shared" si="19"/>
        <v>1306.6666666666667</v>
      </c>
      <c r="D1228" s="12">
        <v>980</v>
      </c>
      <c r="E1228" s="169"/>
    </row>
    <row r="1229" spans="1:5" x14ac:dyDescent="0.25">
      <c r="A1229" s="181" t="s">
        <v>2825</v>
      </c>
      <c r="B1229" s="181" t="s">
        <v>2826</v>
      </c>
      <c r="C1229" s="166">
        <f t="shared" si="19"/>
        <v>46.151368760064408</v>
      </c>
      <c r="D1229" s="12">
        <v>34.613526570048307</v>
      </c>
      <c r="E1229" s="169"/>
    </row>
    <row r="1230" spans="1:5" x14ac:dyDescent="0.25">
      <c r="A1230" s="181" t="s">
        <v>2827</v>
      </c>
      <c r="B1230" s="181" t="s">
        <v>2828</v>
      </c>
      <c r="C1230" s="166">
        <f t="shared" si="19"/>
        <v>37.101449275362313</v>
      </c>
      <c r="D1230" s="12">
        <v>27.826086956521735</v>
      </c>
      <c r="E1230" s="169"/>
    </row>
    <row r="1231" spans="1:5" x14ac:dyDescent="0.25">
      <c r="A1231" s="181" t="s">
        <v>2829</v>
      </c>
      <c r="B1231" s="181" t="s">
        <v>2830</v>
      </c>
      <c r="C1231" s="166">
        <f t="shared" si="19"/>
        <v>561.73913043478251</v>
      </c>
      <c r="D1231" s="12">
        <v>421.30434782608688</v>
      </c>
      <c r="E1231" s="169"/>
    </row>
    <row r="1232" spans="1:5" x14ac:dyDescent="0.25">
      <c r="A1232" s="181" t="s">
        <v>2831</v>
      </c>
      <c r="B1232" s="181" t="s">
        <v>2832</v>
      </c>
      <c r="C1232" s="166">
        <f t="shared" si="19"/>
        <v>1914.5893719806763</v>
      </c>
      <c r="D1232" s="12">
        <v>1435.9420289855072</v>
      </c>
      <c r="E1232" s="169"/>
    </row>
    <row r="1233" spans="1:5" x14ac:dyDescent="0.25">
      <c r="A1233" s="181" t="s">
        <v>2833</v>
      </c>
      <c r="B1233" s="181" t="s">
        <v>2834</v>
      </c>
      <c r="C1233" s="166">
        <f t="shared" si="19"/>
        <v>356.58615136876006</v>
      </c>
      <c r="D1233" s="12">
        <v>267.43961352657004</v>
      </c>
      <c r="E1233" s="169"/>
    </row>
    <row r="1234" spans="1:5" x14ac:dyDescent="0.25">
      <c r="A1234" s="181" t="s">
        <v>2835</v>
      </c>
      <c r="B1234" s="181" t="s">
        <v>2836</v>
      </c>
      <c r="C1234" s="166">
        <f t="shared" si="19"/>
        <v>5.5072463768115938</v>
      </c>
      <c r="D1234" s="12">
        <v>4.1304347826086953</v>
      </c>
      <c r="E1234" s="169"/>
    </row>
    <row r="1235" spans="1:5" x14ac:dyDescent="0.25">
      <c r="A1235" s="181" t="s">
        <v>2837</v>
      </c>
      <c r="B1235" s="181" t="s">
        <v>2838</v>
      </c>
      <c r="C1235" s="166">
        <f t="shared" si="19"/>
        <v>6.7793880837359097</v>
      </c>
      <c r="D1235" s="12">
        <v>5.0845410628019323</v>
      </c>
      <c r="E1235" s="169"/>
    </row>
    <row r="1236" spans="1:5" x14ac:dyDescent="0.25">
      <c r="A1236" s="181" t="s">
        <v>2839</v>
      </c>
      <c r="B1236" s="181" t="s">
        <v>2840</v>
      </c>
      <c r="C1236" s="166">
        <f t="shared" si="19"/>
        <v>346.02254428341388</v>
      </c>
      <c r="D1236" s="12">
        <v>259.51690821256039</v>
      </c>
      <c r="E1236" s="169"/>
    </row>
    <row r="1237" spans="1:5" x14ac:dyDescent="0.25">
      <c r="A1237" s="181" t="s">
        <v>2841</v>
      </c>
      <c r="B1237" s="181" t="s">
        <v>2842</v>
      </c>
      <c r="C1237" s="166">
        <f t="shared" si="19"/>
        <v>143.65539452495972</v>
      </c>
      <c r="D1237" s="12">
        <v>107.74154589371979</v>
      </c>
      <c r="E1237" s="169"/>
    </row>
    <row r="1238" spans="1:5" x14ac:dyDescent="0.25">
      <c r="A1238" s="181" t="s">
        <v>2843</v>
      </c>
      <c r="B1238" s="181" t="s">
        <v>2844</v>
      </c>
      <c r="C1238" s="166">
        <f t="shared" si="19"/>
        <v>224.28341384863123</v>
      </c>
      <c r="D1238" s="12">
        <v>168.21256038647343</v>
      </c>
      <c r="E1238" s="169"/>
    </row>
    <row r="1239" spans="1:5" x14ac:dyDescent="0.25">
      <c r="A1239" s="181" t="s">
        <v>2845</v>
      </c>
      <c r="B1239" s="181" t="s">
        <v>2846</v>
      </c>
      <c r="C1239" s="166">
        <f t="shared" si="19"/>
        <v>15.893719806763285</v>
      </c>
      <c r="D1239" s="12">
        <v>11.920289855072463</v>
      </c>
      <c r="E1239" s="169"/>
    </row>
    <row r="1240" spans="1:5" x14ac:dyDescent="0.25">
      <c r="A1240" s="181" t="s">
        <v>2847</v>
      </c>
      <c r="B1240" s="181" t="s">
        <v>2848</v>
      </c>
      <c r="C1240" s="166">
        <f t="shared" si="19"/>
        <v>1796.3285024154591</v>
      </c>
      <c r="D1240" s="12">
        <v>1347.2463768115942</v>
      </c>
      <c r="E1240" s="169"/>
    </row>
    <row r="1241" spans="1:5" x14ac:dyDescent="0.25">
      <c r="A1241" s="181" t="s">
        <v>2849</v>
      </c>
      <c r="B1241" s="181" t="s">
        <v>2850</v>
      </c>
      <c r="C1241" s="166">
        <f t="shared" si="19"/>
        <v>253.54267310789047</v>
      </c>
      <c r="D1241" s="12">
        <v>190.15700483091786</v>
      </c>
      <c r="E1241" s="169"/>
    </row>
    <row r="1242" spans="1:5" x14ac:dyDescent="0.25">
      <c r="A1242" s="181" t="s">
        <v>2851</v>
      </c>
      <c r="B1242" s="181" t="s">
        <v>2852</v>
      </c>
      <c r="C1242" s="166">
        <f t="shared" si="19"/>
        <v>956.87600644122392</v>
      </c>
      <c r="D1242" s="12">
        <v>717.65700483091791</v>
      </c>
      <c r="E1242" s="169"/>
    </row>
    <row r="1243" spans="1:5" x14ac:dyDescent="0.25">
      <c r="A1243" s="181" t="s">
        <v>2853</v>
      </c>
      <c r="B1243" s="181" t="s">
        <v>2854</v>
      </c>
      <c r="C1243" s="166">
        <f t="shared" si="19"/>
        <v>1373.6876006441223</v>
      </c>
      <c r="D1243" s="12">
        <v>1030.2657004830917</v>
      </c>
      <c r="E1243" s="169"/>
    </row>
    <row r="1244" spans="1:5" x14ac:dyDescent="0.25">
      <c r="A1244" s="181" t="s">
        <v>2855</v>
      </c>
      <c r="B1244" s="181" t="s">
        <v>2856</v>
      </c>
      <c r="C1244" s="166">
        <f t="shared" si="19"/>
        <v>353.96135265700485</v>
      </c>
      <c r="D1244" s="12">
        <v>265.47101449275362</v>
      </c>
      <c r="E1244" s="169"/>
    </row>
    <row r="1245" spans="1:5" x14ac:dyDescent="0.25">
      <c r="A1245" s="181" t="s">
        <v>2857</v>
      </c>
      <c r="B1245" s="181" t="s">
        <v>2858</v>
      </c>
      <c r="C1245" s="166">
        <f t="shared" si="19"/>
        <v>548.55072463768113</v>
      </c>
      <c r="D1245" s="12">
        <v>411.41304347826082</v>
      </c>
      <c r="E1245" s="169"/>
    </row>
    <row r="1246" spans="1:5" x14ac:dyDescent="0.25">
      <c r="A1246" s="181" t="s">
        <v>2859</v>
      </c>
      <c r="B1246" s="181" t="s">
        <v>2860</v>
      </c>
      <c r="C1246" s="166">
        <f t="shared" si="19"/>
        <v>684.04186795491148</v>
      </c>
      <c r="D1246" s="12">
        <v>513.03140096618358</v>
      </c>
      <c r="E1246" s="169"/>
    </row>
    <row r="1247" spans="1:5" x14ac:dyDescent="0.25">
      <c r="A1247" s="181" t="s">
        <v>2861</v>
      </c>
      <c r="B1247" s="181" t="s">
        <v>2862</v>
      </c>
      <c r="C1247" s="166">
        <f t="shared" si="19"/>
        <v>823.04347826086962</v>
      </c>
      <c r="D1247" s="12">
        <v>617.28260869565224</v>
      </c>
      <c r="E1247" s="169"/>
    </row>
    <row r="1248" spans="1:5" x14ac:dyDescent="0.25">
      <c r="A1248" s="181" t="s">
        <v>2863</v>
      </c>
      <c r="B1248" s="181" t="s">
        <v>2864</v>
      </c>
      <c r="C1248" s="166">
        <f t="shared" si="19"/>
        <v>499.42028985507244</v>
      </c>
      <c r="D1248" s="12">
        <v>374.56521739130432</v>
      </c>
      <c r="E1248" s="169"/>
    </row>
    <row r="1249" spans="1:5" x14ac:dyDescent="0.25">
      <c r="A1249" s="181" t="s">
        <v>2865</v>
      </c>
      <c r="B1249" s="181" t="s">
        <v>2866</v>
      </c>
      <c r="C1249" s="166">
        <f t="shared" si="19"/>
        <v>324.49275362318838</v>
      </c>
      <c r="D1249" s="12">
        <v>243.36956521739128</v>
      </c>
      <c r="E1249" s="169"/>
    </row>
    <row r="1250" spans="1:5" x14ac:dyDescent="0.25">
      <c r="A1250" s="181" t="s">
        <v>2867</v>
      </c>
      <c r="B1250" s="181" t="s">
        <v>2868</v>
      </c>
      <c r="C1250" s="166">
        <f t="shared" si="19"/>
        <v>375.24959742351047</v>
      </c>
      <c r="D1250" s="12">
        <v>281.43719806763283</v>
      </c>
      <c r="E1250" s="169"/>
    </row>
    <row r="1251" spans="1:5" x14ac:dyDescent="0.25">
      <c r="A1251" s="181" t="s">
        <v>2869</v>
      </c>
      <c r="B1251" s="181" t="s">
        <v>2870</v>
      </c>
      <c r="C1251" s="166">
        <f t="shared" si="19"/>
        <v>139.30756843800322</v>
      </c>
      <c r="D1251" s="12">
        <v>104.48067632850241</v>
      </c>
      <c r="E1251" s="169"/>
    </row>
    <row r="1252" spans="1:5" x14ac:dyDescent="0.25">
      <c r="A1252" s="181" t="s">
        <v>2871</v>
      </c>
      <c r="B1252" s="181" t="s">
        <v>2872</v>
      </c>
      <c r="C1252" s="166">
        <f t="shared" si="19"/>
        <v>416.61835748792276</v>
      </c>
      <c r="D1252" s="12">
        <v>312.46376811594206</v>
      </c>
      <c r="E1252" s="169"/>
    </row>
    <row r="1253" spans="1:5" x14ac:dyDescent="0.25">
      <c r="A1253" s="181" t="s">
        <v>2873</v>
      </c>
      <c r="B1253" s="181" t="s">
        <v>2874</v>
      </c>
      <c r="C1253" s="166">
        <f t="shared" si="19"/>
        <v>3.6714975845410618</v>
      </c>
      <c r="D1253" s="12">
        <v>2.7536231884057965</v>
      </c>
      <c r="E1253" s="169"/>
    </row>
    <row r="1254" spans="1:5" x14ac:dyDescent="0.25">
      <c r="A1254" s="181" t="s">
        <v>2875</v>
      </c>
      <c r="B1254" s="181" t="s">
        <v>2876</v>
      </c>
      <c r="C1254" s="166">
        <f t="shared" si="19"/>
        <v>3.0595813204508855</v>
      </c>
      <c r="D1254" s="12">
        <v>2.2946859903381642</v>
      </c>
      <c r="E1254" s="169"/>
    </row>
    <row r="1255" spans="1:5" x14ac:dyDescent="0.25">
      <c r="A1255" s="181" t="s">
        <v>2877</v>
      </c>
      <c r="B1255" s="181" t="s">
        <v>2878</v>
      </c>
      <c r="C1255" s="166">
        <f t="shared" si="19"/>
        <v>17.165861513687599</v>
      </c>
      <c r="D1255" s="12">
        <v>12.8743961352657</v>
      </c>
      <c r="E1255" s="169"/>
    </row>
    <row r="1256" spans="1:5" x14ac:dyDescent="0.25">
      <c r="A1256" s="181" t="s">
        <v>2879</v>
      </c>
      <c r="B1256" s="181" t="s">
        <v>2880</v>
      </c>
      <c r="C1256" s="166">
        <f t="shared" si="19"/>
        <v>156.52173913043478</v>
      </c>
      <c r="D1256" s="12">
        <v>117.39130434782609</v>
      </c>
      <c r="E1256" s="169"/>
    </row>
    <row r="1257" spans="1:5" x14ac:dyDescent="0.25">
      <c r="A1257" s="181" t="s">
        <v>2881</v>
      </c>
      <c r="B1257" s="181" t="s">
        <v>2882</v>
      </c>
      <c r="C1257" s="166">
        <f t="shared" si="19"/>
        <v>127.14975845410628</v>
      </c>
      <c r="D1257" s="12">
        <v>95.362318840579704</v>
      </c>
      <c r="E1257" s="169"/>
    </row>
    <row r="1258" spans="1:5" x14ac:dyDescent="0.25">
      <c r="A1258" s="181" t="s">
        <v>2883</v>
      </c>
      <c r="B1258" s="181" t="s">
        <v>2884</v>
      </c>
      <c r="C1258" s="166">
        <f t="shared" si="19"/>
        <v>1756.924315619968</v>
      </c>
      <c r="D1258" s="12">
        <v>1317.6932367149759</v>
      </c>
      <c r="E1258" s="169"/>
    </row>
    <row r="1259" spans="1:5" x14ac:dyDescent="0.25">
      <c r="A1259" s="181" t="s">
        <v>2885</v>
      </c>
      <c r="B1259" s="181" t="s">
        <v>2886</v>
      </c>
      <c r="C1259" s="166">
        <f t="shared" si="19"/>
        <v>146.71497584541063</v>
      </c>
      <c r="D1259" s="12">
        <v>110.03623188405797</v>
      </c>
      <c r="E1259" s="169"/>
    </row>
    <row r="1260" spans="1:5" x14ac:dyDescent="0.25">
      <c r="A1260" s="181" t="s">
        <v>2887</v>
      </c>
      <c r="B1260" s="181" t="s">
        <v>2888</v>
      </c>
      <c r="C1260" s="166">
        <f t="shared" si="19"/>
        <v>281.86795491143317</v>
      </c>
      <c r="D1260" s="12">
        <v>211.40096618357487</v>
      </c>
      <c r="E1260" s="169"/>
    </row>
    <row r="1261" spans="1:5" x14ac:dyDescent="0.25">
      <c r="A1261" s="181" t="s">
        <v>2889</v>
      </c>
      <c r="B1261" s="181" t="s">
        <v>2890</v>
      </c>
      <c r="C1261" s="166">
        <f t="shared" si="19"/>
        <v>188.63123993558773</v>
      </c>
      <c r="D1261" s="12">
        <v>141.4734299516908</v>
      </c>
      <c r="E1261" s="169"/>
    </row>
    <row r="1262" spans="1:5" x14ac:dyDescent="0.25">
      <c r="A1262" s="181" t="s">
        <v>2891</v>
      </c>
      <c r="B1262" s="181" t="s">
        <v>2892</v>
      </c>
      <c r="C1262" s="166">
        <f t="shared" si="19"/>
        <v>35.201288244766502</v>
      </c>
      <c r="D1262" s="12">
        <v>26.400966183574877</v>
      </c>
      <c r="E1262" s="169"/>
    </row>
    <row r="1263" spans="1:5" x14ac:dyDescent="0.25">
      <c r="A1263" s="181" t="s">
        <v>2893</v>
      </c>
      <c r="B1263" s="181" t="s">
        <v>2894</v>
      </c>
      <c r="C1263" s="166">
        <f t="shared" si="19"/>
        <v>92.882447665056361</v>
      </c>
      <c r="D1263" s="12">
        <v>69.661835748792271</v>
      </c>
      <c r="E1263" s="169"/>
    </row>
    <row r="1264" spans="1:5" x14ac:dyDescent="0.25">
      <c r="A1264" s="181" t="s">
        <v>2895</v>
      </c>
      <c r="B1264" s="181" t="s">
        <v>2896</v>
      </c>
      <c r="C1264" s="166">
        <f t="shared" si="19"/>
        <v>42.093397745571657</v>
      </c>
      <c r="D1264" s="12">
        <v>31.570048309178741</v>
      </c>
      <c r="E1264" s="169"/>
    </row>
    <row r="1265" spans="1:5" x14ac:dyDescent="0.25">
      <c r="A1265" s="181" t="s">
        <v>2897</v>
      </c>
      <c r="B1265" s="181" t="s">
        <v>2898</v>
      </c>
      <c r="C1265" s="166">
        <f t="shared" si="19"/>
        <v>56.489533011272137</v>
      </c>
      <c r="D1265" s="12">
        <v>42.367149758454104</v>
      </c>
      <c r="E1265" s="169"/>
    </row>
    <row r="1266" spans="1:5" x14ac:dyDescent="0.25">
      <c r="A1266" s="181" t="s">
        <v>2899</v>
      </c>
      <c r="B1266" s="181" t="s">
        <v>2900</v>
      </c>
      <c r="C1266" s="166">
        <f t="shared" si="19"/>
        <v>217.19806763285021</v>
      </c>
      <c r="D1266" s="12">
        <v>162.89855072463766</v>
      </c>
      <c r="E1266" s="169"/>
    </row>
    <row r="1267" spans="1:5" x14ac:dyDescent="0.25">
      <c r="A1267" s="181" t="s">
        <v>2901</v>
      </c>
      <c r="B1267" s="181" t="s">
        <v>2902</v>
      </c>
      <c r="C1267" s="166">
        <f t="shared" si="19"/>
        <v>1497.8421900161029</v>
      </c>
      <c r="D1267" s="12">
        <v>1123.3816425120772</v>
      </c>
      <c r="E1267" s="169"/>
    </row>
    <row r="1268" spans="1:5" x14ac:dyDescent="0.25">
      <c r="A1268" s="181" t="s">
        <v>2903</v>
      </c>
      <c r="B1268" s="181" t="s">
        <v>2904</v>
      </c>
      <c r="C1268" s="166">
        <f t="shared" si="19"/>
        <v>109.11433172302738</v>
      </c>
      <c r="D1268" s="12">
        <v>81.835748792270536</v>
      </c>
      <c r="E1268" s="169"/>
    </row>
    <row r="1269" spans="1:5" x14ac:dyDescent="0.25">
      <c r="A1269" s="181" t="s">
        <v>2905</v>
      </c>
      <c r="B1269" s="181" t="s">
        <v>2906</v>
      </c>
      <c r="C1269" s="166">
        <f t="shared" si="19"/>
        <v>214.81481481481481</v>
      </c>
      <c r="D1269" s="12">
        <v>161.11111111111111</v>
      </c>
      <c r="E1269" s="169"/>
    </row>
    <row r="1270" spans="1:5" x14ac:dyDescent="0.25">
      <c r="A1270" s="181" t="s">
        <v>2907</v>
      </c>
      <c r="B1270" s="181" t="s">
        <v>2908</v>
      </c>
      <c r="C1270" s="166">
        <f t="shared" si="19"/>
        <v>56.489533011272137</v>
      </c>
      <c r="D1270" s="12">
        <v>42.367149758454104</v>
      </c>
      <c r="E1270" s="169"/>
    </row>
    <row r="1271" spans="1:5" x14ac:dyDescent="0.25">
      <c r="A1271" s="181" t="s">
        <v>2909</v>
      </c>
      <c r="B1271" s="181" t="s">
        <v>2910</v>
      </c>
      <c r="C1271" s="166">
        <f t="shared" si="19"/>
        <v>50.193236714975846</v>
      </c>
      <c r="D1271" s="12">
        <v>37.644927536231883</v>
      </c>
      <c r="E1271" s="169"/>
    </row>
    <row r="1272" spans="1:5" x14ac:dyDescent="0.25">
      <c r="A1272" s="181" t="s">
        <v>2911</v>
      </c>
      <c r="B1272" s="181" t="s">
        <v>2912</v>
      </c>
      <c r="C1272" s="166">
        <f t="shared" si="19"/>
        <v>14.653784219001608</v>
      </c>
      <c r="D1272" s="12">
        <v>10.990338164251206</v>
      </c>
      <c r="E1272" s="169"/>
    </row>
    <row r="1273" spans="1:5" x14ac:dyDescent="0.25">
      <c r="A1273" s="181" t="s">
        <v>2913</v>
      </c>
      <c r="B1273" s="181" t="s">
        <v>2914</v>
      </c>
      <c r="C1273" s="166">
        <f t="shared" si="19"/>
        <v>242.39935587761673</v>
      </c>
      <c r="D1273" s="12">
        <v>181.79951690821255</v>
      </c>
      <c r="E1273" s="169"/>
    </row>
    <row r="1274" spans="1:5" x14ac:dyDescent="0.25">
      <c r="A1274" s="181" t="s">
        <v>2915</v>
      </c>
      <c r="B1274" s="181" t="s">
        <v>2916</v>
      </c>
      <c r="C1274" s="166">
        <f t="shared" si="19"/>
        <v>615.3945249597424</v>
      </c>
      <c r="D1274" s="12">
        <v>461.54589371980677</v>
      </c>
      <c r="E1274" s="169"/>
    </row>
    <row r="1275" spans="1:5" x14ac:dyDescent="0.25">
      <c r="A1275" s="181" t="s">
        <v>2917</v>
      </c>
      <c r="B1275" s="181" t="s">
        <v>2918</v>
      </c>
      <c r="C1275" s="166">
        <f t="shared" si="19"/>
        <v>741.07890499194843</v>
      </c>
      <c r="D1275" s="12">
        <v>555.8091787439613</v>
      </c>
      <c r="E1275" s="169"/>
    </row>
    <row r="1276" spans="1:5" x14ac:dyDescent="0.25">
      <c r="A1276" s="181" t="s">
        <v>2919</v>
      </c>
      <c r="B1276" s="181" t="s">
        <v>2920</v>
      </c>
      <c r="C1276" s="166">
        <f t="shared" si="19"/>
        <v>300.17713365539447</v>
      </c>
      <c r="D1276" s="12">
        <v>225.13285024154587</v>
      </c>
      <c r="E1276" s="169"/>
    </row>
    <row r="1277" spans="1:5" x14ac:dyDescent="0.25">
      <c r="A1277" s="181" t="s">
        <v>2921</v>
      </c>
      <c r="B1277" s="181" t="s">
        <v>2922</v>
      </c>
      <c r="C1277" s="166">
        <f t="shared" si="19"/>
        <v>4.9436392914653773</v>
      </c>
      <c r="D1277" s="12">
        <v>3.707729468599033</v>
      </c>
      <c r="E1277" s="169"/>
    </row>
    <row r="1278" spans="1:5" x14ac:dyDescent="0.25">
      <c r="A1278" s="181" t="s">
        <v>2923</v>
      </c>
      <c r="B1278" s="181" t="s">
        <v>2924</v>
      </c>
      <c r="C1278" s="166">
        <f t="shared" si="19"/>
        <v>688.18035426731069</v>
      </c>
      <c r="D1278" s="12">
        <v>516.13526570048305</v>
      </c>
      <c r="E1278" s="169"/>
    </row>
    <row r="1279" spans="1:5" x14ac:dyDescent="0.25">
      <c r="A1279" s="181" t="s">
        <v>2925</v>
      </c>
      <c r="B1279" s="181" t="s">
        <v>2926</v>
      </c>
      <c r="C1279" s="166">
        <f t="shared" si="19"/>
        <v>193.42995169082124</v>
      </c>
      <c r="D1279" s="12">
        <v>145.07246376811594</v>
      </c>
      <c r="E1279" s="169"/>
    </row>
    <row r="1280" spans="1:5" x14ac:dyDescent="0.25">
      <c r="A1280" s="181" t="s">
        <v>2927</v>
      </c>
      <c r="B1280" s="181" t="s">
        <v>2928</v>
      </c>
      <c r="C1280" s="166">
        <f t="shared" si="19"/>
        <v>158.40579710144928</v>
      </c>
      <c r="D1280" s="12">
        <v>118.80434782608695</v>
      </c>
      <c r="E1280" s="169"/>
    </row>
    <row r="1281" spans="1:5" x14ac:dyDescent="0.25">
      <c r="A1281" s="181" t="s">
        <v>2929</v>
      </c>
      <c r="B1281" s="181" t="s">
        <v>2930</v>
      </c>
      <c r="C1281" s="166">
        <f t="shared" si="19"/>
        <v>12.447665056360707</v>
      </c>
      <c r="D1281" s="12">
        <v>9.3357487922705307</v>
      </c>
      <c r="E1281" s="169"/>
    </row>
    <row r="1282" spans="1:5" x14ac:dyDescent="0.25">
      <c r="A1282" s="181" t="s">
        <v>2931</v>
      </c>
      <c r="B1282" s="181" t="s">
        <v>2932</v>
      </c>
      <c r="C1282" s="166">
        <f t="shared" ref="C1282:C1345" si="20">D1282/0.75</f>
        <v>92.866344605475035</v>
      </c>
      <c r="D1282" s="12">
        <v>69.649758454106276</v>
      </c>
      <c r="E1282" s="169"/>
    </row>
    <row r="1283" spans="1:5" x14ac:dyDescent="0.25">
      <c r="A1283" s="181" t="s">
        <v>2933</v>
      </c>
      <c r="B1283" s="181" t="s">
        <v>2934</v>
      </c>
      <c r="C1283" s="166">
        <f t="shared" si="20"/>
        <v>5931.3848631239935</v>
      </c>
      <c r="D1283" s="12">
        <v>4448.5386473429953</v>
      </c>
      <c r="E1283" s="169"/>
    </row>
    <row r="1284" spans="1:5" x14ac:dyDescent="0.25">
      <c r="A1284" s="181" t="s">
        <v>2935</v>
      </c>
      <c r="B1284" s="181" t="s">
        <v>2936</v>
      </c>
      <c r="C1284" s="166">
        <f t="shared" si="20"/>
        <v>94.138486312399337</v>
      </c>
      <c r="D1284" s="12">
        <v>70.603864734299506</v>
      </c>
      <c r="E1284" s="169"/>
    </row>
    <row r="1285" spans="1:5" x14ac:dyDescent="0.25">
      <c r="A1285" s="181" t="s">
        <v>2937</v>
      </c>
      <c r="B1285" s="181" t="s">
        <v>2938</v>
      </c>
      <c r="C1285" s="166">
        <f t="shared" si="20"/>
        <v>346.02254428341388</v>
      </c>
      <c r="D1285" s="12">
        <v>259.51690821256039</v>
      </c>
      <c r="E1285" s="169"/>
    </row>
    <row r="1286" spans="1:5" x14ac:dyDescent="0.25">
      <c r="A1286" s="181" t="s">
        <v>2939</v>
      </c>
      <c r="B1286" s="181" t="s">
        <v>2940</v>
      </c>
      <c r="C1286" s="166">
        <f t="shared" si="20"/>
        <v>2829.0338164251202</v>
      </c>
      <c r="D1286" s="12">
        <v>2121.7753623188401</v>
      </c>
      <c r="E1286" s="169"/>
    </row>
    <row r="1287" spans="1:5" x14ac:dyDescent="0.25">
      <c r="A1287" s="181" t="s">
        <v>2941</v>
      </c>
      <c r="B1287" s="181" t="s">
        <v>2942</v>
      </c>
      <c r="C1287" s="166">
        <f t="shared" si="20"/>
        <v>145.63607085346214</v>
      </c>
      <c r="D1287" s="12">
        <v>109.22705314009661</v>
      </c>
      <c r="E1287" s="169"/>
    </row>
    <row r="1288" spans="1:5" x14ac:dyDescent="0.25">
      <c r="A1288" s="181" t="s">
        <v>2943</v>
      </c>
      <c r="B1288" s="181" t="s">
        <v>2944</v>
      </c>
      <c r="C1288" s="166">
        <f t="shared" si="20"/>
        <v>1567.0209339774556</v>
      </c>
      <c r="D1288" s="12">
        <v>1175.2657004830917</v>
      </c>
      <c r="E1288" s="169"/>
    </row>
    <row r="1289" spans="1:5" x14ac:dyDescent="0.25">
      <c r="A1289" s="181" t="s">
        <v>2945</v>
      </c>
      <c r="B1289" s="181" t="s">
        <v>2946</v>
      </c>
      <c r="C1289" s="166">
        <f t="shared" si="20"/>
        <v>518.22866344605472</v>
      </c>
      <c r="D1289" s="12">
        <v>388.67149758454104</v>
      </c>
      <c r="E1289" s="169"/>
    </row>
    <row r="1290" spans="1:5" x14ac:dyDescent="0.25">
      <c r="A1290" s="181" t="s">
        <v>2947</v>
      </c>
      <c r="B1290" s="181" t="s">
        <v>2948</v>
      </c>
      <c r="C1290" s="166">
        <f t="shared" si="20"/>
        <v>1701.8357487922704</v>
      </c>
      <c r="D1290" s="12">
        <v>1276.3768115942028</v>
      </c>
      <c r="E1290" s="169"/>
    </row>
    <row r="1291" spans="1:5" x14ac:dyDescent="0.25">
      <c r="A1291" s="181" t="s">
        <v>2949</v>
      </c>
      <c r="B1291" s="181" t="s">
        <v>2950</v>
      </c>
      <c r="C1291" s="166">
        <f t="shared" si="20"/>
        <v>1193.9291465378421</v>
      </c>
      <c r="D1291" s="12">
        <v>895.44685990338155</v>
      </c>
      <c r="E1291" s="169"/>
    </row>
    <row r="1292" spans="1:5" x14ac:dyDescent="0.25">
      <c r="A1292" s="181" t="s">
        <v>2951</v>
      </c>
      <c r="B1292" s="181" t="s">
        <v>2952</v>
      </c>
      <c r="C1292" s="166">
        <f t="shared" si="20"/>
        <v>54.557165861513688</v>
      </c>
      <c r="D1292" s="12">
        <v>40.917874396135268</v>
      </c>
      <c r="E1292" s="169"/>
    </row>
    <row r="1293" spans="1:5" x14ac:dyDescent="0.25">
      <c r="A1293" s="181" t="s">
        <v>2953</v>
      </c>
      <c r="B1293" s="181" t="s">
        <v>2954</v>
      </c>
      <c r="C1293" s="166">
        <f t="shared" si="20"/>
        <v>118.00322061191626</v>
      </c>
      <c r="D1293" s="12">
        <v>88.502415458937193</v>
      </c>
      <c r="E1293" s="169"/>
    </row>
    <row r="1294" spans="1:5" x14ac:dyDescent="0.25">
      <c r="A1294" s="181" t="s">
        <v>2955</v>
      </c>
      <c r="B1294" s="181" t="s">
        <v>2956</v>
      </c>
      <c r="C1294" s="166">
        <f t="shared" si="20"/>
        <v>1057.8743961352657</v>
      </c>
      <c r="D1294" s="12">
        <v>793.40579710144925</v>
      </c>
      <c r="E1294" s="169"/>
    </row>
    <row r="1295" spans="1:5" x14ac:dyDescent="0.25">
      <c r="A1295" s="181" t="s">
        <v>2957</v>
      </c>
      <c r="B1295" s="181" t="s">
        <v>2958</v>
      </c>
      <c r="C1295" s="166">
        <f t="shared" si="20"/>
        <v>1057.8743961352657</v>
      </c>
      <c r="D1295" s="12">
        <v>793.40579710144925</v>
      </c>
      <c r="E1295" s="169"/>
    </row>
    <row r="1296" spans="1:5" x14ac:dyDescent="0.25">
      <c r="A1296" s="181" t="s">
        <v>2959</v>
      </c>
      <c r="B1296" s="181" t="s">
        <v>2960</v>
      </c>
      <c r="C1296" s="166">
        <f t="shared" si="20"/>
        <v>1263.0434782608697</v>
      </c>
      <c r="D1296" s="12">
        <v>947.28260869565224</v>
      </c>
      <c r="E1296" s="169"/>
    </row>
    <row r="1297" spans="1:5" x14ac:dyDescent="0.25">
      <c r="A1297" s="181" t="s">
        <v>2961</v>
      </c>
      <c r="B1297" s="181" t="s">
        <v>2962</v>
      </c>
      <c r="C1297" s="166">
        <f t="shared" si="20"/>
        <v>1263.0434782608697</v>
      </c>
      <c r="D1297" s="12">
        <v>947.28260869565224</v>
      </c>
      <c r="E1297" s="169"/>
    </row>
    <row r="1298" spans="1:5" x14ac:dyDescent="0.25">
      <c r="A1298" s="181" t="s">
        <v>2963</v>
      </c>
      <c r="B1298" s="181" t="s">
        <v>2964</v>
      </c>
      <c r="C1298" s="166">
        <f t="shared" si="20"/>
        <v>90.869565217391298</v>
      </c>
      <c r="D1298" s="12">
        <v>68.15217391304347</v>
      </c>
      <c r="E1298" s="169"/>
    </row>
    <row r="1299" spans="1:5" x14ac:dyDescent="0.25">
      <c r="A1299" s="181" t="s">
        <v>2965</v>
      </c>
      <c r="B1299" s="181" t="s">
        <v>2966</v>
      </c>
      <c r="C1299" s="166">
        <f t="shared" si="20"/>
        <v>349.30756843800322</v>
      </c>
      <c r="D1299" s="12">
        <v>261.9806763285024</v>
      </c>
      <c r="E1299" s="169"/>
    </row>
    <row r="1300" spans="1:5" x14ac:dyDescent="0.25">
      <c r="A1300" s="181" t="s">
        <v>2967</v>
      </c>
      <c r="B1300" s="181" t="s">
        <v>2968</v>
      </c>
      <c r="C1300" s="166">
        <f t="shared" si="20"/>
        <v>448.59903381642511</v>
      </c>
      <c r="D1300" s="12">
        <v>336.44927536231882</v>
      </c>
      <c r="E1300" s="169"/>
    </row>
    <row r="1301" spans="1:5" x14ac:dyDescent="0.25">
      <c r="A1301" s="181" t="s">
        <v>2969</v>
      </c>
      <c r="B1301" s="181" t="s">
        <v>2970</v>
      </c>
      <c r="C1301" s="166">
        <f t="shared" si="20"/>
        <v>540.56360708534623</v>
      </c>
      <c r="D1301" s="12">
        <v>405.42270531400965</v>
      </c>
      <c r="E1301" s="169"/>
    </row>
    <row r="1302" spans="1:5" x14ac:dyDescent="0.25">
      <c r="A1302" s="181" t="s">
        <v>2971</v>
      </c>
      <c r="B1302" s="181" t="s">
        <v>2972</v>
      </c>
      <c r="C1302" s="166">
        <f t="shared" si="20"/>
        <v>79.033816425120762</v>
      </c>
      <c r="D1302" s="12">
        <v>59.275362318840571</v>
      </c>
      <c r="E1302" s="169"/>
    </row>
    <row r="1303" spans="1:5" x14ac:dyDescent="0.25">
      <c r="A1303" s="181" t="s">
        <v>2973</v>
      </c>
      <c r="B1303" s="181" t="s">
        <v>2974</v>
      </c>
      <c r="C1303" s="166">
        <f t="shared" si="20"/>
        <v>441.8840579710145</v>
      </c>
      <c r="D1303" s="12">
        <v>331.41304347826087</v>
      </c>
      <c r="E1303" s="169"/>
    </row>
    <row r="1304" spans="1:5" x14ac:dyDescent="0.25">
      <c r="A1304" s="181" t="s">
        <v>2975</v>
      </c>
      <c r="B1304" s="181" t="s">
        <v>2976</v>
      </c>
      <c r="C1304" s="166">
        <f t="shared" si="20"/>
        <v>524.99194847020919</v>
      </c>
      <c r="D1304" s="12">
        <v>393.74396135265692</v>
      </c>
      <c r="E1304" s="169"/>
    </row>
    <row r="1305" spans="1:5" x14ac:dyDescent="0.25">
      <c r="A1305" s="181" t="s">
        <v>2977</v>
      </c>
      <c r="B1305" s="181" t="s">
        <v>2978</v>
      </c>
      <c r="C1305" s="166">
        <f t="shared" si="20"/>
        <v>487.29468599033817</v>
      </c>
      <c r="D1305" s="12">
        <v>365.47101449275362</v>
      </c>
      <c r="E1305" s="169"/>
    </row>
    <row r="1306" spans="1:5" x14ac:dyDescent="0.25">
      <c r="A1306" s="181" t="s">
        <v>2979</v>
      </c>
      <c r="B1306" s="181" t="s">
        <v>2980</v>
      </c>
      <c r="C1306" s="166">
        <f t="shared" si="20"/>
        <v>720.90177133655391</v>
      </c>
      <c r="D1306" s="12">
        <v>540.67632850241546</v>
      </c>
      <c r="E1306" s="169"/>
    </row>
    <row r="1307" spans="1:5" x14ac:dyDescent="0.25">
      <c r="A1307" s="181" t="s">
        <v>2981</v>
      </c>
      <c r="B1307" s="181" t="s">
        <v>2982</v>
      </c>
      <c r="C1307" s="166">
        <f t="shared" si="20"/>
        <v>420.72463768115932</v>
      </c>
      <c r="D1307" s="12">
        <v>315.54347826086951</v>
      </c>
      <c r="E1307" s="169"/>
    </row>
    <row r="1308" spans="1:5" x14ac:dyDescent="0.25">
      <c r="A1308" s="181" t="s">
        <v>2983</v>
      </c>
      <c r="B1308" s="181" t="s">
        <v>2984</v>
      </c>
      <c r="C1308" s="166">
        <f t="shared" si="20"/>
        <v>7.3107890499194852</v>
      </c>
      <c r="D1308" s="12">
        <v>5.4830917874396139</v>
      </c>
      <c r="E1308" s="169"/>
    </row>
    <row r="1309" spans="1:5" x14ac:dyDescent="0.25">
      <c r="A1309" s="181" t="s">
        <v>2985</v>
      </c>
      <c r="B1309" s="181" t="s">
        <v>2986</v>
      </c>
      <c r="C1309" s="166">
        <f t="shared" si="20"/>
        <v>98.067632850241523</v>
      </c>
      <c r="D1309" s="12">
        <v>73.550724637681142</v>
      </c>
      <c r="E1309" s="169"/>
    </row>
    <row r="1310" spans="1:5" x14ac:dyDescent="0.25">
      <c r="A1310" s="181" t="s">
        <v>2987</v>
      </c>
      <c r="B1310" s="181" t="s">
        <v>2988</v>
      </c>
      <c r="C1310" s="166">
        <f t="shared" si="20"/>
        <v>21.127214170692429</v>
      </c>
      <c r="D1310" s="12">
        <v>15.845410628019323</v>
      </c>
      <c r="E1310" s="169"/>
    </row>
    <row r="1311" spans="1:5" x14ac:dyDescent="0.25">
      <c r="A1311" s="181" t="s">
        <v>2989</v>
      </c>
      <c r="B1311" s="181" t="s">
        <v>2990</v>
      </c>
      <c r="C1311" s="166">
        <f t="shared" si="20"/>
        <v>183.36553945249599</v>
      </c>
      <c r="D1311" s="12">
        <v>137.52415458937199</v>
      </c>
      <c r="E1311" s="169"/>
    </row>
    <row r="1312" spans="1:5" x14ac:dyDescent="0.25">
      <c r="A1312" s="181" t="s">
        <v>2991</v>
      </c>
      <c r="B1312" s="181" t="s">
        <v>2992</v>
      </c>
      <c r="C1312" s="166">
        <f t="shared" si="20"/>
        <v>135.58776167471819</v>
      </c>
      <c r="D1312" s="12">
        <v>101.69082125603865</v>
      </c>
      <c r="E1312" s="169"/>
    </row>
    <row r="1313" spans="1:5" x14ac:dyDescent="0.25">
      <c r="A1313" s="181" t="s">
        <v>2993</v>
      </c>
      <c r="B1313" s="181" t="s">
        <v>2994</v>
      </c>
      <c r="C1313" s="166">
        <f t="shared" si="20"/>
        <v>201.25603864734299</v>
      </c>
      <c r="D1313" s="12">
        <v>150.94202898550725</v>
      </c>
      <c r="E1313" s="169"/>
    </row>
    <row r="1314" spans="1:5" x14ac:dyDescent="0.25">
      <c r="A1314" s="181" t="s">
        <v>2995</v>
      </c>
      <c r="B1314" s="181" t="s">
        <v>2996</v>
      </c>
      <c r="C1314" s="166">
        <f t="shared" si="20"/>
        <v>96.940418679549111</v>
      </c>
      <c r="D1314" s="12">
        <v>72.705314009661834</v>
      </c>
      <c r="E1314" s="169"/>
    </row>
    <row r="1315" spans="1:5" x14ac:dyDescent="0.25">
      <c r="A1315" s="181" t="s">
        <v>2997</v>
      </c>
      <c r="B1315" s="181" t="s">
        <v>2998</v>
      </c>
      <c r="C1315" s="166">
        <f t="shared" si="20"/>
        <v>57.890499194847024</v>
      </c>
      <c r="D1315" s="12">
        <v>43.417874396135268</v>
      </c>
      <c r="E1315" s="169"/>
    </row>
    <row r="1316" spans="1:5" x14ac:dyDescent="0.25">
      <c r="A1316" s="181" t="s">
        <v>2999</v>
      </c>
      <c r="B1316" s="181" t="s">
        <v>3000</v>
      </c>
      <c r="C1316" s="166">
        <f t="shared" si="20"/>
        <v>86.409017713365529</v>
      </c>
      <c r="D1316" s="12">
        <v>64.806763285024147</v>
      </c>
      <c r="E1316" s="169"/>
    </row>
    <row r="1317" spans="1:5" x14ac:dyDescent="0.25">
      <c r="A1317" s="181" t="s">
        <v>3001</v>
      </c>
      <c r="B1317" s="181" t="s">
        <v>3002</v>
      </c>
      <c r="C1317" s="166">
        <f t="shared" si="20"/>
        <v>1181.4814814814815</v>
      </c>
      <c r="D1317" s="12">
        <v>886.11111111111109</v>
      </c>
      <c r="E1317" s="169"/>
    </row>
    <row r="1318" spans="1:5" x14ac:dyDescent="0.25">
      <c r="A1318" s="181" t="s">
        <v>3003</v>
      </c>
      <c r="B1318" s="181" t="s">
        <v>3004</v>
      </c>
      <c r="C1318" s="166">
        <f t="shared" si="20"/>
        <v>11.51368760064412</v>
      </c>
      <c r="D1318" s="12">
        <v>8.6352657004830906</v>
      </c>
      <c r="E1318" s="169"/>
    </row>
    <row r="1319" spans="1:5" x14ac:dyDescent="0.25">
      <c r="A1319" s="181" t="s">
        <v>3005</v>
      </c>
      <c r="B1319" s="181" t="s">
        <v>3006</v>
      </c>
      <c r="C1319" s="166">
        <f t="shared" si="20"/>
        <v>72.479871175523343</v>
      </c>
      <c r="D1319" s="12">
        <v>54.359903381642511</v>
      </c>
      <c r="E1319" s="169"/>
    </row>
    <row r="1320" spans="1:5" x14ac:dyDescent="0.25">
      <c r="A1320" s="181" t="s">
        <v>3007</v>
      </c>
      <c r="B1320" s="181" t="s">
        <v>3008</v>
      </c>
      <c r="C1320" s="166">
        <f t="shared" si="20"/>
        <v>275.21739130434781</v>
      </c>
      <c r="D1320" s="12">
        <v>206.41304347826087</v>
      </c>
      <c r="E1320" s="169"/>
    </row>
    <row r="1321" spans="1:5" x14ac:dyDescent="0.25">
      <c r="A1321" s="181" t="s">
        <v>3009</v>
      </c>
      <c r="B1321" s="181" t="s">
        <v>3010</v>
      </c>
      <c r="C1321" s="166">
        <f t="shared" si="20"/>
        <v>746.34460547504023</v>
      </c>
      <c r="D1321" s="12">
        <v>559.75845410628017</v>
      </c>
      <c r="E1321" s="169"/>
    </row>
    <row r="1322" spans="1:5" x14ac:dyDescent="0.25">
      <c r="A1322" s="181" t="s">
        <v>3011</v>
      </c>
      <c r="B1322" s="181" t="s">
        <v>3012</v>
      </c>
      <c r="C1322" s="166">
        <f t="shared" si="20"/>
        <v>18.872785829307571</v>
      </c>
      <c r="D1322" s="12">
        <v>14.154589371980677</v>
      </c>
      <c r="E1322" s="169"/>
    </row>
    <row r="1323" spans="1:5" x14ac:dyDescent="0.25">
      <c r="A1323" s="181" t="s">
        <v>3013</v>
      </c>
      <c r="B1323" s="181" t="s">
        <v>3014</v>
      </c>
      <c r="C1323" s="166">
        <f t="shared" si="20"/>
        <v>54.299516908212553</v>
      </c>
      <c r="D1323" s="12">
        <v>40.724637681159415</v>
      </c>
      <c r="E1323" s="169"/>
    </row>
    <row r="1324" spans="1:5" x14ac:dyDescent="0.25">
      <c r="A1324" s="181" t="s">
        <v>3015</v>
      </c>
      <c r="B1324" s="181" t="s">
        <v>3016</v>
      </c>
      <c r="C1324" s="166">
        <f t="shared" si="20"/>
        <v>4380.885668276972</v>
      </c>
      <c r="D1324" s="12">
        <v>3285.6642512077292</v>
      </c>
      <c r="E1324" s="169"/>
    </row>
    <row r="1325" spans="1:5" x14ac:dyDescent="0.25">
      <c r="A1325" s="181" t="s">
        <v>3017</v>
      </c>
      <c r="B1325" s="181" t="s">
        <v>3018</v>
      </c>
      <c r="C1325" s="166">
        <f t="shared" si="20"/>
        <v>65.58776167471818</v>
      </c>
      <c r="D1325" s="12">
        <v>49.190821256038639</v>
      </c>
      <c r="E1325" s="169"/>
    </row>
    <row r="1326" spans="1:5" x14ac:dyDescent="0.25">
      <c r="A1326" s="181" t="s">
        <v>3019</v>
      </c>
      <c r="B1326" s="181" t="s">
        <v>3020</v>
      </c>
      <c r="C1326" s="166">
        <f t="shared" si="20"/>
        <v>44.29951690821256</v>
      </c>
      <c r="D1326" s="12">
        <v>33.224637681159422</v>
      </c>
      <c r="E1326" s="169"/>
    </row>
    <row r="1327" spans="1:5" x14ac:dyDescent="0.25">
      <c r="A1327" s="181" t="s">
        <v>3021</v>
      </c>
      <c r="B1327" s="181" t="s">
        <v>3022</v>
      </c>
      <c r="C1327" s="166">
        <f t="shared" si="20"/>
        <v>51.545893719806763</v>
      </c>
      <c r="D1327" s="12">
        <v>38.659420289855071</v>
      </c>
      <c r="E1327" s="169"/>
    </row>
    <row r="1328" spans="1:5" x14ac:dyDescent="0.25">
      <c r="A1328" s="181" t="s">
        <v>3023</v>
      </c>
      <c r="B1328" s="181" t="s">
        <v>3024</v>
      </c>
      <c r="C1328" s="166">
        <f t="shared" si="20"/>
        <v>93.429951690821255</v>
      </c>
      <c r="D1328" s="12">
        <v>70.072463768115938</v>
      </c>
      <c r="E1328" s="169"/>
    </row>
    <row r="1329" spans="1:5" x14ac:dyDescent="0.25">
      <c r="A1329" s="181" t="s">
        <v>3025</v>
      </c>
      <c r="B1329" s="181" t="s">
        <v>3026</v>
      </c>
      <c r="C1329" s="166">
        <f t="shared" si="20"/>
        <v>166.37681159420288</v>
      </c>
      <c r="D1329" s="12">
        <v>124.78260869565216</v>
      </c>
      <c r="E1329" s="169"/>
    </row>
    <row r="1330" spans="1:5" x14ac:dyDescent="0.25">
      <c r="A1330" s="181" t="s">
        <v>3027</v>
      </c>
      <c r="B1330" s="181" t="s">
        <v>3028</v>
      </c>
      <c r="C1330" s="166">
        <f t="shared" si="20"/>
        <v>193.73590982286635</v>
      </c>
      <c r="D1330" s="12">
        <v>145.30193236714976</v>
      </c>
      <c r="E1330" s="169"/>
    </row>
    <row r="1331" spans="1:5" x14ac:dyDescent="0.25">
      <c r="A1331" s="181" t="s">
        <v>3029</v>
      </c>
      <c r="B1331" s="181" t="s">
        <v>3030</v>
      </c>
      <c r="C1331" s="166">
        <f t="shared" si="20"/>
        <v>824.49275362318838</v>
      </c>
      <c r="D1331" s="12">
        <v>618.36956521739125</v>
      </c>
      <c r="E1331" s="169"/>
    </row>
    <row r="1332" spans="1:5" x14ac:dyDescent="0.25">
      <c r="A1332" s="181" t="s">
        <v>3031</v>
      </c>
      <c r="B1332" s="181" t="s">
        <v>3032</v>
      </c>
      <c r="C1332" s="166">
        <f t="shared" si="20"/>
        <v>320.54750402576485</v>
      </c>
      <c r="D1332" s="12">
        <v>240.41062801932364</v>
      </c>
      <c r="E1332" s="169"/>
    </row>
    <row r="1333" spans="1:5" x14ac:dyDescent="0.25">
      <c r="A1333" s="181" t="s">
        <v>3033</v>
      </c>
      <c r="B1333" s="181" t="s">
        <v>3034</v>
      </c>
      <c r="C1333" s="166">
        <f t="shared" si="20"/>
        <v>412.59259259259261</v>
      </c>
      <c r="D1333" s="12">
        <v>309.44444444444446</v>
      </c>
      <c r="E1333" s="169"/>
    </row>
    <row r="1334" spans="1:5" x14ac:dyDescent="0.25">
      <c r="A1334" s="181" t="s">
        <v>3035</v>
      </c>
      <c r="B1334" s="181" t="s">
        <v>3036</v>
      </c>
      <c r="C1334" s="166">
        <f t="shared" si="20"/>
        <v>3865.8937198067629</v>
      </c>
      <c r="D1334" s="12">
        <v>2899.420289855072</v>
      </c>
      <c r="E1334" s="169"/>
    </row>
    <row r="1335" spans="1:5" x14ac:dyDescent="0.25">
      <c r="A1335" s="181" t="s">
        <v>3037</v>
      </c>
      <c r="B1335" s="181" t="s">
        <v>3038</v>
      </c>
      <c r="C1335" s="166">
        <f t="shared" si="20"/>
        <v>610.95008051529783</v>
      </c>
      <c r="D1335" s="12">
        <v>458.2125603864734</v>
      </c>
      <c r="E1335" s="169"/>
    </row>
    <row r="1336" spans="1:5" x14ac:dyDescent="0.25">
      <c r="A1336" s="181" t="s">
        <v>3039</v>
      </c>
      <c r="B1336" s="181" t="s">
        <v>3040</v>
      </c>
      <c r="C1336" s="166">
        <f t="shared" si="20"/>
        <v>767.42351046698866</v>
      </c>
      <c r="D1336" s="12">
        <v>575.56763285024147</v>
      </c>
      <c r="E1336" s="169"/>
    </row>
    <row r="1337" spans="1:5" x14ac:dyDescent="0.25">
      <c r="A1337" s="181" t="s">
        <v>3041</v>
      </c>
      <c r="B1337" s="181" t="s">
        <v>3042</v>
      </c>
      <c r="C1337" s="166">
        <f t="shared" si="20"/>
        <v>12.657004830917872</v>
      </c>
      <c r="D1337" s="12">
        <v>9.4927536231884044</v>
      </c>
      <c r="E1337" s="169"/>
    </row>
    <row r="1338" spans="1:5" x14ac:dyDescent="0.25">
      <c r="A1338" s="181" t="s">
        <v>3043</v>
      </c>
      <c r="B1338" s="181" t="s">
        <v>3044</v>
      </c>
      <c r="C1338" s="166">
        <f t="shared" si="20"/>
        <v>1939.855072463768</v>
      </c>
      <c r="D1338" s="12">
        <v>1454.891304347826</v>
      </c>
      <c r="E1338" s="169"/>
    </row>
    <row r="1339" spans="1:5" x14ac:dyDescent="0.25">
      <c r="A1339" s="181" t="s">
        <v>3045</v>
      </c>
      <c r="B1339" s="181" t="s">
        <v>3046</v>
      </c>
      <c r="C1339" s="166">
        <f t="shared" si="20"/>
        <v>2671.6103059581319</v>
      </c>
      <c r="D1339" s="12">
        <v>2003.7077294685989</v>
      </c>
      <c r="E1339" s="169"/>
    </row>
    <row r="1340" spans="1:5" x14ac:dyDescent="0.25">
      <c r="A1340" s="181" t="s">
        <v>3047</v>
      </c>
      <c r="B1340" s="181" t="s">
        <v>3048</v>
      </c>
      <c r="C1340" s="166">
        <f t="shared" si="20"/>
        <v>316.48953301127216</v>
      </c>
      <c r="D1340" s="12">
        <v>237.3671497584541</v>
      </c>
      <c r="E1340" s="169"/>
    </row>
    <row r="1341" spans="1:5" x14ac:dyDescent="0.25">
      <c r="A1341" s="181" t="s">
        <v>3049</v>
      </c>
      <c r="B1341" s="181" t="s">
        <v>3050</v>
      </c>
      <c r="C1341" s="166">
        <f t="shared" si="20"/>
        <v>8.5185185185185173</v>
      </c>
      <c r="D1341" s="12">
        <v>6.3888888888888884</v>
      </c>
      <c r="E1341" s="169"/>
    </row>
    <row r="1342" spans="1:5" x14ac:dyDescent="0.25">
      <c r="A1342" s="181" t="s">
        <v>3051</v>
      </c>
      <c r="B1342" s="181" t="s">
        <v>3052</v>
      </c>
      <c r="C1342" s="166">
        <f t="shared" si="20"/>
        <v>1.4170692431561995</v>
      </c>
      <c r="D1342" s="12">
        <v>1.0628019323671496</v>
      </c>
      <c r="E1342" s="169"/>
    </row>
    <row r="1343" spans="1:5" x14ac:dyDescent="0.25">
      <c r="A1343" s="181" t="s">
        <v>3053</v>
      </c>
      <c r="B1343" s="181" t="s">
        <v>3054</v>
      </c>
      <c r="C1343" s="166">
        <f t="shared" si="20"/>
        <v>5.8132045088566819</v>
      </c>
      <c r="D1343" s="12">
        <v>4.3599033816425115</v>
      </c>
      <c r="E1343" s="169"/>
    </row>
    <row r="1344" spans="1:5" x14ac:dyDescent="0.25">
      <c r="A1344" s="181" t="s">
        <v>3055</v>
      </c>
      <c r="B1344" s="181" t="s">
        <v>3056</v>
      </c>
      <c r="C1344" s="166">
        <f t="shared" si="20"/>
        <v>8.3574879227053138</v>
      </c>
      <c r="D1344" s="12">
        <v>6.2681159420289854</v>
      </c>
      <c r="E1344" s="169"/>
    </row>
    <row r="1345" spans="1:5" x14ac:dyDescent="0.25">
      <c r="A1345" s="181" t="s">
        <v>3057</v>
      </c>
      <c r="B1345" s="181" t="s">
        <v>3058</v>
      </c>
      <c r="C1345" s="166">
        <f t="shared" si="20"/>
        <v>46.054750402576481</v>
      </c>
      <c r="D1345" s="12">
        <v>34.541062801932362</v>
      </c>
      <c r="E1345" s="169"/>
    </row>
    <row r="1346" spans="1:5" x14ac:dyDescent="0.25">
      <c r="A1346" s="181" t="s">
        <v>3059</v>
      </c>
      <c r="B1346" s="181" t="s">
        <v>3060</v>
      </c>
      <c r="C1346" s="166">
        <f t="shared" ref="C1346:C1409" si="21">D1346/0.75</f>
        <v>117.82608695652173</v>
      </c>
      <c r="D1346" s="12">
        <v>88.369565217391298</v>
      </c>
      <c r="E1346" s="169"/>
    </row>
    <row r="1347" spans="1:5" x14ac:dyDescent="0.25">
      <c r="A1347" s="181" t="s">
        <v>3061</v>
      </c>
      <c r="B1347" s="181" t="s">
        <v>3062</v>
      </c>
      <c r="C1347" s="166">
        <f t="shared" si="21"/>
        <v>127.84219001610306</v>
      </c>
      <c r="D1347" s="12">
        <v>95.881642512077292</v>
      </c>
      <c r="E1347" s="169"/>
    </row>
    <row r="1348" spans="1:5" x14ac:dyDescent="0.25">
      <c r="A1348" s="181" t="s">
        <v>3063</v>
      </c>
      <c r="B1348" s="181" t="s">
        <v>3064</v>
      </c>
      <c r="C1348" s="166">
        <f t="shared" si="21"/>
        <v>154.2512077294686</v>
      </c>
      <c r="D1348" s="12">
        <v>115.68840579710145</v>
      </c>
      <c r="E1348" s="169"/>
    </row>
    <row r="1349" spans="1:5" x14ac:dyDescent="0.25">
      <c r="A1349" s="181" t="s">
        <v>3065</v>
      </c>
      <c r="B1349" s="181" t="s">
        <v>3066</v>
      </c>
      <c r="C1349" s="166">
        <f t="shared" si="21"/>
        <v>153.22061191626409</v>
      </c>
      <c r="D1349" s="12">
        <v>114.91545893719807</v>
      </c>
      <c r="E1349" s="169"/>
    </row>
    <row r="1350" spans="1:5" x14ac:dyDescent="0.25">
      <c r="A1350" s="181" t="s">
        <v>3067</v>
      </c>
      <c r="B1350" s="181" t="s">
        <v>3068</v>
      </c>
      <c r="C1350" s="166">
        <f t="shared" si="21"/>
        <v>1703.5426731078906</v>
      </c>
      <c r="D1350" s="12">
        <v>1277.6570048309179</v>
      </c>
      <c r="E1350" s="169"/>
    </row>
    <row r="1351" spans="1:5" x14ac:dyDescent="0.25">
      <c r="A1351" s="181" t="s">
        <v>3069</v>
      </c>
      <c r="B1351" s="181" t="s">
        <v>3070</v>
      </c>
      <c r="C1351" s="166">
        <f t="shared" si="21"/>
        <v>5.7971014492753623</v>
      </c>
      <c r="D1351" s="12">
        <v>4.3478260869565215</v>
      </c>
      <c r="E1351" s="169"/>
    </row>
    <row r="1352" spans="1:5" x14ac:dyDescent="0.25">
      <c r="A1352" s="181" t="s">
        <v>3071</v>
      </c>
      <c r="B1352" s="181" t="s">
        <v>3072</v>
      </c>
      <c r="C1352" s="166">
        <f t="shared" si="21"/>
        <v>2.6731078904991943</v>
      </c>
      <c r="D1352" s="12">
        <v>2.0048309178743957</v>
      </c>
      <c r="E1352" s="169"/>
    </row>
    <row r="1353" spans="1:5" x14ac:dyDescent="0.25">
      <c r="A1353" s="181" t="s">
        <v>3073</v>
      </c>
      <c r="B1353" s="181" t="s">
        <v>3074</v>
      </c>
      <c r="C1353" s="166">
        <f t="shared" si="21"/>
        <v>22.608695652173907</v>
      </c>
      <c r="D1353" s="12">
        <v>16.95652173913043</v>
      </c>
      <c r="E1353" s="169"/>
    </row>
    <row r="1354" spans="1:5" x14ac:dyDescent="0.25">
      <c r="A1354" s="181" t="s">
        <v>3075</v>
      </c>
      <c r="B1354" s="181" t="s">
        <v>3076</v>
      </c>
      <c r="C1354" s="166">
        <f t="shared" si="21"/>
        <v>80.933977455716573</v>
      </c>
      <c r="D1354" s="12">
        <v>60.700483091787433</v>
      </c>
      <c r="E1354" s="169"/>
    </row>
    <row r="1355" spans="1:5" x14ac:dyDescent="0.25">
      <c r="A1355" s="181" t="s">
        <v>3077</v>
      </c>
      <c r="B1355" s="181" t="s">
        <v>3078</v>
      </c>
      <c r="C1355" s="166">
        <f t="shared" si="21"/>
        <v>26.570048309178745</v>
      </c>
      <c r="D1355" s="12">
        <v>19.927536231884059</v>
      </c>
      <c r="E1355" s="169"/>
    </row>
    <row r="1356" spans="1:5" x14ac:dyDescent="0.25">
      <c r="A1356" s="181" t="s">
        <v>3079</v>
      </c>
      <c r="B1356" s="181" t="s">
        <v>3080</v>
      </c>
      <c r="C1356" s="166">
        <f t="shared" si="21"/>
        <v>3.7037037037037028</v>
      </c>
      <c r="D1356" s="12">
        <v>2.7777777777777772</v>
      </c>
      <c r="E1356" s="169"/>
    </row>
    <row r="1357" spans="1:5" x14ac:dyDescent="0.25">
      <c r="A1357" s="181" t="s">
        <v>3081</v>
      </c>
      <c r="B1357" s="181" t="s">
        <v>3082</v>
      </c>
      <c r="C1357" s="166">
        <f t="shared" si="21"/>
        <v>4.2190016103059582</v>
      </c>
      <c r="D1357" s="12">
        <v>3.1642512077294689</v>
      </c>
      <c r="E1357" s="169"/>
    </row>
    <row r="1358" spans="1:5" x14ac:dyDescent="0.25">
      <c r="A1358" s="181" t="s">
        <v>3083</v>
      </c>
      <c r="B1358" s="181" t="s">
        <v>3084</v>
      </c>
      <c r="C1358" s="166">
        <f t="shared" si="21"/>
        <v>17.80998389694042</v>
      </c>
      <c r="D1358" s="12">
        <v>13.357487922705314</v>
      </c>
      <c r="E1358" s="169"/>
    </row>
    <row r="1359" spans="1:5" x14ac:dyDescent="0.25">
      <c r="A1359" s="181" t="s">
        <v>3085</v>
      </c>
      <c r="B1359" s="181" t="s">
        <v>3086</v>
      </c>
      <c r="C1359" s="166">
        <f t="shared" si="21"/>
        <v>44.090177133655395</v>
      </c>
      <c r="D1359" s="12">
        <v>33.067632850241544</v>
      </c>
      <c r="E1359" s="169"/>
    </row>
    <row r="1360" spans="1:5" x14ac:dyDescent="0.25">
      <c r="A1360" s="181" t="s">
        <v>3087</v>
      </c>
      <c r="B1360" s="181" t="s">
        <v>3088</v>
      </c>
      <c r="C1360" s="166">
        <f t="shared" si="21"/>
        <v>382.06119162640897</v>
      </c>
      <c r="D1360" s="12">
        <v>286.54589371980671</v>
      </c>
      <c r="E1360" s="169"/>
    </row>
    <row r="1361" spans="1:5" x14ac:dyDescent="0.25">
      <c r="A1361" s="181" t="s">
        <v>3089</v>
      </c>
      <c r="B1361" s="181" t="s">
        <v>3090</v>
      </c>
      <c r="C1361" s="166">
        <f t="shared" si="21"/>
        <v>569.0821256038646</v>
      </c>
      <c r="D1361" s="12">
        <v>426.81159420289845</v>
      </c>
      <c r="E1361" s="169"/>
    </row>
    <row r="1362" spans="1:5" x14ac:dyDescent="0.25">
      <c r="A1362" s="181" t="s">
        <v>3091</v>
      </c>
      <c r="B1362" s="181" t="s">
        <v>3092</v>
      </c>
      <c r="C1362" s="166">
        <f t="shared" si="21"/>
        <v>3.4621578099838968</v>
      </c>
      <c r="D1362" s="12">
        <v>2.5966183574879227</v>
      </c>
      <c r="E1362" s="169"/>
    </row>
    <row r="1363" spans="1:5" x14ac:dyDescent="0.25">
      <c r="A1363" s="181" t="s">
        <v>3093</v>
      </c>
      <c r="B1363" s="181" t="s">
        <v>3094</v>
      </c>
      <c r="C1363" s="166">
        <f t="shared" si="21"/>
        <v>275.94202898550725</v>
      </c>
      <c r="D1363" s="12">
        <v>206.95652173913044</v>
      </c>
      <c r="E1363" s="169"/>
    </row>
    <row r="1364" spans="1:5" x14ac:dyDescent="0.25">
      <c r="A1364" s="181" t="s">
        <v>3095</v>
      </c>
      <c r="B1364" s="181" t="s">
        <v>3096</v>
      </c>
      <c r="C1364" s="166">
        <f t="shared" si="21"/>
        <v>30.144927536231879</v>
      </c>
      <c r="D1364" s="12">
        <v>22.60869565217391</v>
      </c>
      <c r="E1364" s="169"/>
    </row>
    <row r="1365" spans="1:5" x14ac:dyDescent="0.25">
      <c r="A1365" s="181" t="s">
        <v>3097</v>
      </c>
      <c r="B1365" s="181" t="s">
        <v>3098</v>
      </c>
      <c r="C1365" s="166">
        <f t="shared" si="21"/>
        <v>189.59742351046694</v>
      </c>
      <c r="D1365" s="12">
        <v>142.19806763285021</v>
      </c>
      <c r="E1365" s="169"/>
    </row>
    <row r="1366" spans="1:5" x14ac:dyDescent="0.25">
      <c r="A1366" s="181" t="s">
        <v>3099</v>
      </c>
      <c r="B1366" s="181" t="s">
        <v>3100</v>
      </c>
      <c r="C1366" s="166">
        <f t="shared" si="21"/>
        <v>130.62801932367151</v>
      </c>
      <c r="D1366" s="12">
        <v>97.971014492753625</v>
      </c>
      <c r="E1366" s="169"/>
    </row>
    <row r="1367" spans="1:5" x14ac:dyDescent="0.25">
      <c r="A1367" s="181" t="s">
        <v>3101</v>
      </c>
      <c r="B1367" s="181" t="s">
        <v>3102</v>
      </c>
      <c r="C1367" s="166">
        <f t="shared" si="21"/>
        <v>117.68115942028983</v>
      </c>
      <c r="D1367" s="12">
        <v>88.260869565217376</v>
      </c>
      <c r="E1367" s="169"/>
    </row>
    <row r="1368" spans="1:5" x14ac:dyDescent="0.25">
      <c r="A1368" s="181" t="s">
        <v>3103</v>
      </c>
      <c r="B1368" s="181" t="s">
        <v>3104</v>
      </c>
      <c r="C1368" s="166">
        <f t="shared" si="21"/>
        <v>26.16747181964573</v>
      </c>
      <c r="D1368" s="12">
        <v>19.625603864734298</v>
      </c>
      <c r="E1368" s="169"/>
    </row>
    <row r="1369" spans="1:5" x14ac:dyDescent="0.25">
      <c r="A1369" s="181" t="s">
        <v>3105</v>
      </c>
      <c r="B1369" s="181" t="s">
        <v>3106</v>
      </c>
      <c r="C1369" s="166">
        <f t="shared" si="21"/>
        <v>650.54750402576485</v>
      </c>
      <c r="D1369" s="12">
        <v>487.91062801932367</v>
      </c>
      <c r="E1369" s="169"/>
    </row>
    <row r="1370" spans="1:5" x14ac:dyDescent="0.25">
      <c r="A1370" s="181" t="s">
        <v>3107</v>
      </c>
      <c r="B1370" s="181" t="s">
        <v>3108</v>
      </c>
      <c r="C1370" s="166">
        <f t="shared" si="21"/>
        <v>166.55394524959743</v>
      </c>
      <c r="D1370" s="12">
        <v>124.91545893719807</v>
      </c>
      <c r="E1370" s="169"/>
    </row>
    <row r="1371" spans="1:5" x14ac:dyDescent="0.25">
      <c r="A1371" s="181" t="s">
        <v>3109</v>
      </c>
      <c r="B1371" s="181" t="s">
        <v>3110</v>
      </c>
      <c r="C1371" s="166">
        <f t="shared" si="21"/>
        <v>45.780998389694041</v>
      </c>
      <c r="D1371" s="12">
        <v>34.335748792270529</v>
      </c>
      <c r="E1371" s="169"/>
    </row>
    <row r="1372" spans="1:5" x14ac:dyDescent="0.25">
      <c r="A1372" s="181" t="s">
        <v>3111</v>
      </c>
      <c r="B1372" s="181" t="s">
        <v>3112</v>
      </c>
      <c r="C1372" s="166">
        <f t="shared" si="21"/>
        <v>262.80193236714973</v>
      </c>
      <c r="D1372" s="12">
        <v>197.10144927536228</v>
      </c>
      <c r="E1372" s="169"/>
    </row>
    <row r="1373" spans="1:5" x14ac:dyDescent="0.25">
      <c r="A1373" s="181" t="s">
        <v>3113</v>
      </c>
      <c r="B1373" s="181" t="s">
        <v>3114</v>
      </c>
      <c r="C1373" s="166">
        <f t="shared" si="21"/>
        <v>59.323671497584549</v>
      </c>
      <c r="D1373" s="12">
        <v>44.492753623188413</v>
      </c>
      <c r="E1373" s="169"/>
    </row>
    <row r="1374" spans="1:5" x14ac:dyDescent="0.25">
      <c r="A1374" s="181" t="s">
        <v>3115</v>
      </c>
      <c r="B1374" s="181" t="s">
        <v>3116</v>
      </c>
      <c r="C1374" s="166">
        <f t="shared" si="21"/>
        <v>66.553945249597419</v>
      </c>
      <c r="D1374" s="12">
        <v>49.915458937198061</v>
      </c>
      <c r="E1374" s="169"/>
    </row>
    <row r="1375" spans="1:5" x14ac:dyDescent="0.25">
      <c r="A1375" s="181" t="s">
        <v>3117</v>
      </c>
      <c r="B1375" s="181" t="s">
        <v>3118</v>
      </c>
      <c r="C1375" s="166">
        <f t="shared" si="21"/>
        <v>15.26570048309179</v>
      </c>
      <c r="D1375" s="12">
        <v>11.449275362318842</v>
      </c>
      <c r="E1375" s="169"/>
    </row>
    <row r="1376" spans="1:5" x14ac:dyDescent="0.25">
      <c r="A1376" s="181" t="s">
        <v>3119</v>
      </c>
      <c r="B1376" s="181" t="s">
        <v>3120</v>
      </c>
      <c r="C1376" s="166">
        <f t="shared" si="21"/>
        <v>988.66344605475035</v>
      </c>
      <c r="D1376" s="12">
        <v>741.49758454106279</v>
      </c>
      <c r="E1376" s="169"/>
    </row>
    <row r="1377" spans="1:5" x14ac:dyDescent="0.25">
      <c r="A1377" s="181" t="s">
        <v>3121</v>
      </c>
      <c r="B1377" s="181" t="s">
        <v>3122</v>
      </c>
      <c r="C1377" s="166">
        <f t="shared" si="21"/>
        <v>95716.215780998362</v>
      </c>
      <c r="D1377" s="12">
        <v>71787.161835748775</v>
      </c>
      <c r="E1377" s="169"/>
    </row>
    <row r="1378" spans="1:5" x14ac:dyDescent="0.25">
      <c r="A1378" s="181" t="s">
        <v>3123</v>
      </c>
      <c r="B1378" s="181" t="s">
        <v>3124</v>
      </c>
      <c r="C1378" s="166">
        <f t="shared" si="21"/>
        <v>20.289855072463766</v>
      </c>
      <c r="D1378" s="12">
        <v>15.217391304347824</v>
      </c>
      <c r="E1378" s="169"/>
    </row>
    <row r="1379" spans="1:5" x14ac:dyDescent="0.25">
      <c r="A1379" s="181" t="s">
        <v>3125</v>
      </c>
      <c r="B1379" s="181" t="s">
        <v>3126</v>
      </c>
      <c r="C1379" s="166">
        <f t="shared" si="21"/>
        <v>176.26409017713362</v>
      </c>
      <c r="D1379" s="12">
        <v>132.19806763285021</v>
      </c>
      <c r="E1379" s="169"/>
    </row>
    <row r="1380" spans="1:5" x14ac:dyDescent="0.25">
      <c r="A1380" s="181" t="s">
        <v>3127</v>
      </c>
      <c r="B1380" s="181" t="s">
        <v>3128</v>
      </c>
      <c r="C1380" s="166">
        <f t="shared" si="21"/>
        <v>511.67471819645726</v>
      </c>
      <c r="D1380" s="12">
        <v>383.75603864734296</v>
      </c>
      <c r="E1380" s="169"/>
    </row>
    <row r="1381" spans="1:5" x14ac:dyDescent="0.25">
      <c r="A1381" s="181" t="s">
        <v>3129</v>
      </c>
      <c r="B1381" s="181" t="s">
        <v>3130</v>
      </c>
      <c r="C1381" s="166">
        <f t="shared" si="21"/>
        <v>50.354267310789048</v>
      </c>
      <c r="D1381" s="12">
        <v>37.765700483091784</v>
      </c>
      <c r="E1381" s="169"/>
    </row>
    <row r="1382" spans="1:5" x14ac:dyDescent="0.25">
      <c r="A1382" s="181" t="s">
        <v>3131</v>
      </c>
      <c r="B1382" s="181" t="s">
        <v>3132</v>
      </c>
      <c r="C1382" s="166">
        <f t="shared" si="21"/>
        <v>133.73590982286635</v>
      </c>
      <c r="D1382" s="12">
        <v>100.30193236714976</v>
      </c>
      <c r="E1382" s="169"/>
    </row>
    <row r="1383" spans="1:5" x14ac:dyDescent="0.25">
      <c r="A1383" s="181" t="s">
        <v>3133</v>
      </c>
      <c r="B1383" s="181" t="s">
        <v>3134</v>
      </c>
      <c r="C1383" s="166">
        <f t="shared" si="21"/>
        <v>1220.7085346215779</v>
      </c>
      <c r="D1383" s="12">
        <v>915.53140096618347</v>
      </c>
      <c r="E1383" s="169"/>
    </row>
    <row r="1384" spans="1:5" x14ac:dyDescent="0.25">
      <c r="A1384" s="181" t="s">
        <v>3135</v>
      </c>
      <c r="B1384" s="181" t="s">
        <v>3136</v>
      </c>
      <c r="C1384" s="166">
        <f t="shared" si="21"/>
        <v>40.821256038647341</v>
      </c>
      <c r="D1384" s="12">
        <v>30.615942028985508</v>
      </c>
      <c r="E1384" s="169"/>
    </row>
    <row r="1385" spans="1:5" x14ac:dyDescent="0.25">
      <c r="A1385" s="181" t="s">
        <v>3137</v>
      </c>
      <c r="B1385" s="181" t="s">
        <v>3138</v>
      </c>
      <c r="C1385" s="166">
        <f t="shared" si="21"/>
        <v>91.417069243156206</v>
      </c>
      <c r="D1385" s="12">
        <v>68.562801932367151</v>
      </c>
      <c r="E1385" s="169"/>
    </row>
    <row r="1386" spans="1:5" x14ac:dyDescent="0.25">
      <c r="A1386" s="181" t="s">
        <v>3139</v>
      </c>
      <c r="B1386" s="181" t="s">
        <v>3140</v>
      </c>
      <c r="C1386" s="166">
        <f t="shared" si="21"/>
        <v>334.28341384863126</v>
      </c>
      <c r="D1386" s="12">
        <v>250.71256038647343</v>
      </c>
      <c r="E1386" s="169"/>
    </row>
    <row r="1387" spans="1:5" x14ac:dyDescent="0.25">
      <c r="A1387" s="181" t="s">
        <v>3141</v>
      </c>
      <c r="B1387" s="181" t="s">
        <v>3142</v>
      </c>
      <c r="C1387" s="166">
        <f t="shared" si="21"/>
        <v>104.76650563607086</v>
      </c>
      <c r="D1387" s="12">
        <v>78.574879227053145</v>
      </c>
      <c r="E1387" s="169"/>
    </row>
    <row r="1388" spans="1:5" x14ac:dyDescent="0.25">
      <c r="A1388" s="181" t="s">
        <v>3143</v>
      </c>
      <c r="B1388" s="181" t="s">
        <v>3144</v>
      </c>
      <c r="C1388" s="166">
        <f t="shared" si="21"/>
        <v>183.33333333333329</v>
      </c>
      <c r="D1388" s="12">
        <v>137.49999999999997</v>
      </c>
      <c r="E1388" s="169"/>
    </row>
    <row r="1389" spans="1:5" x14ac:dyDescent="0.25">
      <c r="A1389" s="181" t="s">
        <v>3145</v>
      </c>
      <c r="B1389" s="181" t="s">
        <v>3146</v>
      </c>
      <c r="C1389" s="166">
        <f t="shared" si="21"/>
        <v>37.278582930756841</v>
      </c>
      <c r="D1389" s="12">
        <v>27.95893719806763</v>
      </c>
      <c r="E1389" s="169"/>
    </row>
    <row r="1390" spans="1:5" x14ac:dyDescent="0.25">
      <c r="A1390" s="181" t="s">
        <v>3147</v>
      </c>
      <c r="B1390" s="181" t="s">
        <v>3148</v>
      </c>
      <c r="C1390" s="166">
        <f t="shared" si="21"/>
        <v>35.394524959742348</v>
      </c>
      <c r="D1390" s="12">
        <v>26.545893719806763</v>
      </c>
      <c r="E1390" s="169"/>
    </row>
    <row r="1391" spans="1:5" x14ac:dyDescent="0.25">
      <c r="A1391" s="181" t="s">
        <v>3149</v>
      </c>
      <c r="B1391" s="181" t="s">
        <v>3150</v>
      </c>
      <c r="C1391" s="166">
        <f t="shared" si="21"/>
        <v>87.407407407407405</v>
      </c>
      <c r="D1391" s="12">
        <v>65.555555555555557</v>
      </c>
      <c r="E1391" s="169"/>
    </row>
    <row r="1392" spans="1:5" x14ac:dyDescent="0.25">
      <c r="A1392" s="181" t="s">
        <v>3151</v>
      </c>
      <c r="B1392" s="181" t="s">
        <v>3152</v>
      </c>
      <c r="C1392" s="166">
        <f t="shared" si="21"/>
        <v>183.59098228663447</v>
      </c>
      <c r="D1392" s="12">
        <v>137.69323671497585</v>
      </c>
      <c r="E1392" s="169"/>
    </row>
    <row r="1393" spans="1:5" x14ac:dyDescent="0.25">
      <c r="A1393" s="181" t="s">
        <v>3153</v>
      </c>
      <c r="B1393" s="181" t="s">
        <v>3154</v>
      </c>
      <c r="C1393" s="166">
        <f t="shared" si="21"/>
        <v>2381.2238325281801</v>
      </c>
      <c r="D1393" s="12">
        <v>1785.9178743961352</v>
      </c>
      <c r="E1393" s="169"/>
    </row>
    <row r="1394" spans="1:5" x14ac:dyDescent="0.25">
      <c r="A1394" s="181" t="s">
        <v>3155</v>
      </c>
      <c r="B1394" s="181" t="s">
        <v>3156</v>
      </c>
      <c r="C1394" s="166">
        <f t="shared" si="21"/>
        <v>123.33333333333333</v>
      </c>
      <c r="D1394" s="12">
        <v>92.5</v>
      </c>
      <c r="E1394" s="169"/>
    </row>
    <row r="1395" spans="1:5" x14ac:dyDescent="0.25">
      <c r="A1395" s="181" t="s">
        <v>3157</v>
      </c>
      <c r="B1395" s="181" t="s">
        <v>3158</v>
      </c>
      <c r="C1395" s="166">
        <f t="shared" si="21"/>
        <v>40.322061191626403</v>
      </c>
      <c r="D1395" s="12">
        <v>30.241545893719803</v>
      </c>
      <c r="E1395" s="169"/>
    </row>
    <row r="1396" spans="1:5" x14ac:dyDescent="0.25">
      <c r="A1396" s="181" t="s">
        <v>3159</v>
      </c>
      <c r="B1396" s="181" t="s">
        <v>3160</v>
      </c>
      <c r="C1396" s="166">
        <f t="shared" si="21"/>
        <v>19.694041867954912</v>
      </c>
      <c r="D1396" s="12">
        <v>14.770531400966183</v>
      </c>
      <c r="E1396" s="169"/>
    </row>
    <row r="1397" spans="1:5" x14ac:dyDescent="0.25">
      <c r="A1397" s="181" t="s">
        <v>3161</v>
      </c>
      <c r="B1397" s="181" t="s">
        <v>3162</v>
      </c>
      <c r="C1397" s="166">
        <f t="shared" si="21"/>
        <v>26.151368760064411</v>
      </c>
      <c r="D1397" s="12">
        <v>19.613526570048307</v>
      </c>
      <c r="E1397" s="169"/>
    </row>
    <row r="1398" spans="1:5" x14ac:dyDescent="0.25">
      <c r="A1398" s="181" t="s">
        <v>3163</v>
      </c>
      <c r="B1398" s="181" t="s">
        <v>3164</v>
      </c>
      <c r="C1398" s="166">
        <f t="shared" si="21"/>
        <v>36.425120772946855</v>
      </c>
      <c r="D1398" s="12">
        <v>27.318840579710141</v>
      </c>
      <c r="E1398" s="169"/>
    </row>
    <row r="1399" spans="1:5" x14ac:dyDescent="0.25">
      <c r="A1399" s="181" t="s">
        <v>3165</v>
      </c>
      <c r="B1399" s="181" t="s">
        <v>3166</v>
      </c>
      <c r="C1399" s="166">
        <f t="shared" si="21"/>
        <v>306.24798711755233</v>
      </c>
      <c r="D1399" s="12">
        <v>229.68599033816423</v>
      </c>
      <c r="E1399" s="169"/>
    </row>
    <row r="1400" spans="1:5" x14ac:dyDescent="0.25">
      <c r="A1400" s="181" t="s">
        <v>3167</v>
      </c>
      <c r="B1400" s="181" t="s">
        <v>3168</v>
      </c>
      <c r="C1400" s="166">
        <f t="shared" si="21"/>
        <v>2604.7020933977456</v>
      </c>
      <c r="D1400" s="12">
        <v>1953.5265700483092</v>
      </c>
      <c r="E1400" s="169"/>
    </row>
    <row r="1401" spans="1:5" x14ac:dyDescent="0.25">
      <c r="A1401" s="181" t="s">
        <v>3169</v>
      </c>
      <c r="B1401" s="181" t="s">
        <v>3170</v>
      </c>
      <c r="C1401" s="166">
        <f t="shared" si="21"/>
        <v>54.42834138486311</v>
      </c>
      <c r="D1401" s="12">
        <v>40.821256038647334</v>
      </c>
      <c r="E1401" s="169"/>
    </row>
    <row r="1402" spans="1:5" x14ac:dyDescent="0.25">
      <c r="A1402" s="181" t="s">
        <v>3171</v>
      </c>
      <c r="B1402" s="181" t="s">
        <v>3172</v>
      </c>
      <c r="C1402" s="166">
        <f t="shared" si="21"/>
        <v>93.188405797101439</v>
      </c>
      <c r="D1402" s="12">
        <v>69.891304347826079</v>
      </c>
      <c r="E1402" s="169"/>
    </row>
    <row r="1403" spans="1:5" x14ac:dyDescent="0.25">
      <c r="A1403" s="181" t="s">
        <v>3173</v>
      </c>
      <c r="B1403" s="181" t="s">
        <v>3174</v>
      </c>
      <c r="C1403" s="166">
        <f t="shared" si="21"/>
        <v>63.848631239935578</v>
      </c>
      <c r="D1403" s="12">
        <v>47.886473429951685</v>
      </c>
      <c r="E1403" s="169"/>
    </row>
    <row r="1404" spans="1:5" x14ac:dyDescent="0.25">
      <c r="A1404" s="181" t="s">
        <v>3175</v>
      </c>
      <c r="B1404" s="181" t="s">
        <v>3176</v>
      </c>
      <c r="C1404" s="166">
        <f t="shared" si="21"/>
        <v>120.64412238325282</v>
      </c>
      <c r="D1404" s="12">
        <v>90.483091787439619</v>
      </c>
      <c r="E1404" s="169"/>
    </row>
    <row r="1405" spans="1:5" x14ac:dyDescent="0.25">
      <c r="A1405" s="181" t="s">
        <v>3177</v>
      </c>
      <c r="B1405" s="181" t="s">
        <v>3178</v>
      </c>
      <c r="C1405" s="166">
        <f t="shared" si="21"/>
        <v>128.56682769726248</v>
      </c>
      <c r="D1405" s="12">
        <v>96.425120772946855</v>
      </c>
      <c r="E1405" s="169"/>
    </row>
    <row r="1406" spans="1:5" x14ac:dyDescent="0.25">
      <c r="A1406" s="181" t="s">
        <v>3179</v>
      </c>
      <c r="B1406" s="181" t="s">
        <v>3180</v>
      </c>
      <c r="C1406" s="166">
        <f t="shared" si="21"/>
        <v>943.05958132045077</v>
      </c>
      <c r="D1406" s="12">
        <v>707.29468599033805</v>
      </c>
      <c r="E1406" s="169"/>
    </row>
    <row r="1407" spans="1:5" x14ac:dyDescent="0.25">
      <c r="A1407" s="181" t="s">
        <v>3181</v>
      </c>
      <c r="B1407" s="181" t="s">
        <v>3182</v>
      </c>
      <c r="C1407" s="166">
        <f t="shared" si="21"/>
        <v>585.15297906602245</v>
      </c>
      <c r="D1407" s="12">
        <v>438.86473429951684</v>
      </c>
      <c r="E1407" s="169"/>
    </row>
    <row r="1408" spans="1:5" x14ac:dyDescent="0.25">
      <c r="A1408" s="181" t="s">
        <v>3183</v>
      </c>
      <c r="B1408" s="181" t="s">
        <v>3184</v>
      </c>
      <c r="C1408" s="166">
        <f t="shared" si="21"/>
        <v>24.702093397745571</v>
      </c>
      <c r="D1408" s="12">
        <v>18.526570048309178</v>
      </c>
      <c r="E1408" s="169"/>
    </row>
    <row r="1409" spans="1:5" x14ac:dyDescent="0.25">
      <c r="A1409" s="181" t="s">
        <v>3185</v>
      </c>
      <c r="B1409" s="181" t="s">
        <v>3186</v>
      </c>
      <c r="C1409" s="166">
        <f t="shared" si="21"/>
        <v>176.65056360708536</v>
      </c>
      <c r="D1409" s="12">
        <v>132.48792270531402</v>
      </c>
      <c r="E1409" s="169"/>
    </row>
    <row r="1410" spans="1:5" x14ac:dyDescent="0.25">
      <c r="A1410" s="181" t="s">
        <v>3187</v>
      </c>
      <c r="B1410" s="181" t="s">
        <v>3188</v>
      </c>
      <c r="C1410" s="166">
        <f t="shared" ref="C1410:C1473" si="22">D1410/0.75</f>
        <v>1584.8309178743959</v>
      </c>
      <c r="D1410" s="12">
        <v>1188.623188405797</v>
      </c>
      <c r="E1410" s="169"/>
    </row>
    <row r="1411" spans="1:5" x14ac:dyDescent="0.25">
      <c r="A1411" s="181" t="s">
        <v>3189</v>
      </c>
      <c r="B1411" s="181" t="s">
        <v>3190</v>
      </c>
      <c r="C1411" s="166">
        <f t="shared" si="22"/>
        <v>1307.4557165861513</v>
      </c>
      <c r="D1411" s="12">
        <v>980.59178743961343</v>
      </c>
      <c r="E1411" s="169"/>
    </row>
    <row r="1412" spans="1:5" x14ac:dyDescent="0.25">
      <c r="A1412" s="181" t="s">
        <v>3191</v>
      </c>
      <c r="B1412" s="181" t="s">
        <v>3192</v>
      </c>
      <c r="C1412" s="166">
        <f t="shared" si="22"/>
        <v>48.550724637681157</v>
      </c>
      <c r="D1412" s="12">
        <v>36.413043478260867</v>
      </c>
      <c r="E1412" s="169"/>
    </row>
    <row r="1413" spans="1:5" x14ac:dyDescent="0.25">
      <c r="A1413" s="181" t="s">
        <v>3193</v>
      </c>
      <c r="B1413" s="181" t="s">
        <v>3194</v>
      </c>
      <c r="C1413" s="166">
        <f t="shared" si="22"/>
        <v>48.309178743961354</v>
      </c>
      <c r="D1413" s="12">
        <v>36.231884057971016</v>
      </c>
      <c r="E1413" s="169"/>
    </row>
    <row r="1414" spans="1:5" x14ac:dyDescent="0.25">
      <c r="A1414" s="181" t="s">
        <v>3195</v>
      </c>
      <c r="B1414" s="181" t="s">
        <v>3196</v>
      </c>
      <c r="C1414" s="166">
        <f t="shared" si="22"/>
        <v>51.320450885668272</v>
      </c>
      <c r="D1414" s="12">
        <v>38.490338164251206</v>
      </c>
      <c r="E1414" s="169"/>
    </row>
    <row r="1415" spans="1:5" x14ac:dyDescent="0.25">
      <c r="A1415" s="181" t="s">
        <v>3197</v>
      </c>
      <c r="B1415" s="181" t="s">
        <v>3198</v>
      </c>
      <c r="C1415" s="166">
        <f t="shared" si="22"/>
        <v>111.69082125603863</v>
      </c>
      <c r="D1415" s="12">
        <v>83.76811594202897</v>
      </c>
      <c r="E1415" s="169"/>
    </row>
    <row r="1416" spans="1:5" x14ac:dyDescent="0.25">
      <c r="A1416" s="181" t="s">
        <v>3199</v>
      </c>
      <c r="B1416" s="181" t="s">
        <v>3200</v>
      </c>
      <c r="C1416" s="166">
        <f t="shared" si="22"/>
        <v>82.898550724637673</v>
      </c>
      <c r="D1416" s="12">
        <v>62.173913043478251</v>
      </c>
      <c r="E1416" s="169"/>
    </row>
    <row r="1417" spans="1:5" x14ac:dyDescent="0.25">
      <c r="A1417" s="181" t="s">
        <v>3201</v>
      </c>
      <c r="B1417" s="181" t="s">
        <v>3202</v>
      </c>
      <c r="C1417" s="166">
        <f t="shared" si="22"/>
        <v>75.87761674718196</v>
      </c>
      <c r="D1417" s="12">
        <v>56.908212560386467</v>
      </c>
      <c r="E1417" s="169"/>
    </row>
    <row r="1418" spans="1:5" x14ac:dyDescent="0.25">
      <c r="A1418" s="181" t="s">
        <v>3203</v>
      </c>
      <c r="B1418" s="181" t="s">
        <v>3204</v>
      </c>
      <c r="C1418" s="166">
        <f t="shared" si="22"/>
        <v>872.07729468599018</v>
      </c>
      <c r="D1418" s="12">
        <v>654.05797101449264</v>
      </c>
      <c r="E1418" s="169"/>
    </row>
    <row r="1419" spans="1:5" x14ac:dyDescent="0.25">
      <c r="A1419" s="181" t="s">
        <v>3205</v>
      </c>
      <c r="B1419" s="181" t="s">
        <v>3206</v>
      </c>
      <c r="C1419" s="166">
        <f t="shared" si="22"/>
        <v>3.9452495974235102</v>
      </c>
      <c r="D1419" s="12">
        <v>2.9589371980676327</v>
      </c>
      <c r="E1419" s="169"/>
    </row>
    <row r="1420" spans="1:5" x14ac:dyDescent="0.25">
      <c r="A1420" s="181" t="s">
        <v>3207</v>
      </c>
      <c r="B1420" s="181" t="s">
        <v>3208</v>
      </c>
      <c r="C1420" s="166">
        <f t="shared" si="22"/>
        <v>73.397745571658604</v>
      </c>
      <c r="D1420" s="12">
        <v>55.048309178743956</v>
      </c>
      <c r="E1420" s="169"/>
    </row>
    <row r="1421" spans="1:5" x14ac:dyDescent="0.25">
      <c r="A1421" s="181" t="s">
        <v>3209</v>
      </c>
      <c r="B1421" s="181" t="s">
        <v>3210</v>
      </c>
      <c r="C1421" s="166">
        <f t="shared" si="22"/>
        <v>151.9806763285024</v>
      </c>
      <c r="D1421" s="12">
        <v>113.9855072463768</v>
      </c>
      <c r="E1421" s="169"/>
    </row>
    <row r="1422" spans="1:5" x14ac:dyDescent="0.25">
      <c r="A1422" s="181" t="s">
        <v>3211</v>
      </c>
      <c r="B1422" s="181" t="s">
        <v>3212</v>
      </c>
      <c r="C1422" s="166">
        <f t="shared" si="22"/>
        <v>158.0998389694042</v>
      </c>
      <c r="D1422" s="12">
        <v>118.57487922705315</v>
      </c>
      <c r="E1422" s="169"/>
    </row>
    <row r="1423" spans="1:5" x14ac:dyDescent="0.25">
      <c r="A1423" s="181" t="s">
        <v>3213</v>
      </c>
      <c r="B1423" s="181" t="s">
        <v>3214</v>
      </c>
      <c r="C1423" s="166">
        <f t="shared" si="22"/>
        <v>55.636070853462151</v>
      </c>
      <c r="D1423" s="12">
        <v>41.727053140096615</v>
      </c>
      <c r="E1423" s="169"/>
    </row>
    <row r="1424" spans="1:5" x14ac:dyDescent="0.25">
      <c r="A1424" s="181" t="s">
        <v>3215</v>
      </c>
      <c r="B1424" s="181" t="s">
        <v>3216</v>
      </c>
      <c r="C1424" s="166">
        <f t="shared" si="22"/>
        <v>77.375201288244753</v>
      </c>
      <c r="D1424" s="12">
        <v>58.031400966183568</v>
      </c>
      <c r="E1424" s="169"/>
    </row>
    <row r="1425" spans="1:5" x14ac:dyDescent="0.25">
      <c r="A1425" s="181" t="s">
        <v>3217</v>
      </c>
      <c r="B1425" s="181" t="s">
        <v>3218</v>
      </c>
      <c r="C1425" s="166">
        <f t="shared" si="22"/>
        <v>5156.3446054750393</v>
      </c>
      <c r="D1425" s="12">
        <v>3867.2584541062797</v>
      </c>
      <c r="E1425" s="169"/>
    </row>
    <row r="1426" spans="1:5" x14ac:dyDescent="0.25">
      <c r="A1426" s="181" t="s">
        <v>3219</v>
      </c>
      <c r="B1426" s="181" t="s">
        <v>3220</v>
      </c>
      <c r="C1426" s="166">
        <f t="shared" si="22"/>
        <v>10.595813204508856</v>
      </c>
      <c r="D1426" s="12">
        <v>7.9468599033816414</v>
      </c>
      <c r="E1426" s="169"/>
    </row>
    <row r="1427" spans="1:5" x14ac:dyDescent="0.25">
      <c r="A1427" s="181" t="s">
        <v>3221</v>
      </c>
      <c r="B1427" s="181" t="s">
        <v>3222</v>
      </c>
      <c r="C1427" s="166">
        <f t="shared" si="22"/>
        <v>1106.9082125603866</v>
      </c>
      <c r="D1427" s="12">
        <v>830.18115942028987</v>
      </c>
      <c r="E1427" s="169"/>
    </row>
    <row r="1428" spans="1:5" x14ac:dyDescent="0.25">
      <c r="A1428" s="181" t="s">
        <v>3223</v>
      </c>
      <c r="B1428" s="181" t="s">
        <v>3224</v>
      </c>
      <c r="C1428" s="166">
        <f t="shared" si="22"/>
        <v>1616.34460547504</v>
      </c>
      <c r="D1428" s="12">
        <v>1212.2584541062799</v>
      </c>
      <c r="E1428" s="169"/>
    </row>
    <row r="1429" spans="1:5" x14ac:dyDescent="0.25">
      <c r="A1429" s="181" t="s">
        <v>3225</v>
      </c>
      <c r="B1429" s="181" t="s">
        <v>3226</v>
      </c>
      <c r="C1429" s="166">
        <f t="shared" si="22"/>
        <v>27.858293075684383</v>
      </c>
      <c r="D1429" s="12">
        <v>20.893719806763286</v>
      </c>
      <c r="E1429" s="169"/>
    </row>
    <row r="1430" spans="1:5" x14ac:dyDescent="0.25">
      <c r="A1430" s="181" t="s">
        <v>3227</v>
      </c>
      <c r="B1430" s="181" t="s">
        <v>3228</v>
      </c>
      <c r="C1430" s="166">
        <f t="shared" si="22"/>
        <v>5814.0418679549111</v>
      </c>
      <c r="D1430" s="12">
        <v>4360.5314009661834</v>
      </c>
      <c r="E1430" s="169"/>
    </row>
    <row r="1431" spans="1:5" x14ac:dyDescent="0.25">
      <c r="A1431" s="181" t="s">
        <v>3229</v>
      </c>
      <c r="B1431" s="181" t="s">
        <v>3230</v>
      </c>
      <c r="C1431" s="166">
        <f t="shared" si="22"/>
        <v>7.14975845410628</v>
      </c>
      <c r="D1431" s="12">
        <v>5.36231884057971</v>
      </c>
      <c r="E1431" s="169"/>
    </row>
    <row r="1432" spans="1:5" x14ac:dyDescent="0.25">
      <c r="A1432" s="181" t="s">
        <v>3231</v>
      </c>
      <c r="B1432" s="181" t="s">
        <v>3232</v>
      </c>
      <c r="C1432" s="166">
        <f t="shared" si="22"/>
        <v>1.8840579710144925</v>
      </c>
      <c r="D1432" s="12">
        <v>1.4130434782608694</v>
      </c>
      <c r="E1432" s="169"/>
    </row>
    <row r="1433" spans="1:5" x14ac:dyDescent="0.25">
      <c r="A1433" s="181" t="s">
        <v>3233</v>
      </c>
      <c r="B1433" s="181" t="s">
        <v>3234</v>
      </c>
      <c r="C1433" s="166">
        <f t="shared" si="22"/>
        <v>1187.3429951690821</v>
      </c>
      <c r="D1433" s="12">
        <v>890.50724637681151</v>
      </c>
      <c r="E1433" s="169"/>
    </row>
    <row r="1434" spans="1:5" x14ac:dyDescent="0.25">
      <c r="A1434" s="181" t="s">
        <v>3235</v>
      </c>
      <c r="B1434" s="181" t="s">
        <v>3236</v>
      </c>
      <c r="C1434" s="166">
        <f t="shared" si="22"/>
        <v>32.801932367149753</v>
      </c>
      <c r="D1434" s="12">
        <v>24.601449275362317</v>
      </c>
      <c r="E1434" s="169"/>
    </row>
    <row r="1435" spans="1:5" x14ac:dyDescent="0.25">
      <c r="A1435" s="181" t="s">
        <v>3237</v>
      </c>
      <c r="B1435" s="181" t="s">
        <v>3238</v>
      </c>
      <c r="C1435" s="166">
        <f t="shared" si="22"/>
        <v>189.33977455716584</v>
      </c>
      <c r="D1435" s="12">
        <v>142.00483091787439</v>
      </c>
      <c r="E1435" s="169"/>
    </row>
    <row r="1436" spans="1:5" x14ac:dyDescent="0.25">
      <c r="A1436" s="181" t="s">
        <v>3239</v>
      </c>
      <c r="B1436" s="181" t="s">
        <v>3240</v>
      </c>
      <c r="C1436" s="166">
        <f t="shared" si="22"/>
        <v>180.91787439613526</v>
      </c>
      <c r="D1436" s="12">
        <v>135.68840579710144</v>
      </c>
      <c r="E1436" s="169"/>
    </row>
    <row r="1437" spans="1:5" x14ac:dyDescent="0.25">
      <c r="A1437" s="181" t="s">
        <v>3241</v>
      </c>
      <c r="B1437" s="181" t="s">
        <v>3242</v>
      </c>
      <c r="C1437" s="166">
        <f t="shared" si="22"/>
        <v>292.3671497584541</v>
      </c>
      <c r="D1437" s="12">
        <v>219.27536231884056</v>
      </c>
      <c r="E1437" s="169"/>
    </row>
    <row r="1438" spans="1:5" x14ac:dyDescent="0.25">
      <c r="A1438" s="181" t="s">
        <v>3243</v>
      </c>
      <c r="B1438" s="181" t="s">
        <v>3244</v>
      </c>
      <c r="C1438" s="166">
        <f t="shared" si="22"/>
        <v>108.03542673107891</v>
      </c>
      <c r="D1438" s="12">
        <v>81.026570048309182</v>
      </c>
      <c r="E1438" s="169"/>
    </row>
    <row r="1439" spans="1:5" x14ac:dyDescent="0.25">
      <c r="A1439" s="181" t="s">
        <v>3245</v>
      </c>
      <c r="B1439" s="181" t="s">
        <v>3246</v>
      </c>
      <c r="C1439" s="166">
        <f t="shared" si="22"/>
        <v>175.29790660225441</v>
      </c>
      <c r="D1439" s="12">
        <v>131.4734299516908</v>
      </c>
      <c r="E1439" s="169"/>
    </row>
    <row r="1440" spans="1:5" x14ac:dyDescent="0.25">
      <c r="A1440" s="181" t="s">
        <v>3247</v>
      </c>
      <c r="B1440" s="181" t="s">
        <v>3248</v>
      </c>
      <c r="C1440" s="166">
        <f t="shared" si="22"/>
        <v>181.28824476650561</v>
      </c>
      <c r="D1440" s="12">
        <v>135.96618357487921</v>
      </c>
      <c r="E1440" s="169"/>
    </row>
    <row r="1441" spans="1:5" x14ac:dyDescent="0.25">
      <c r="A1441" s="181" t="s">
        <v>3249</v>
      </c>
      <c r="B1441" s="181" t="s">
        <v>3250</v>
      </c>
      <c r="C1441" s="166">
        <f t="shared" si="22"/>
        <v>1123.3816425120772</v>
      </c>
      <c r="D1441" s="12">
        <v>842.53623188405788</v>
      </c>
      <c r="E1441" s="169"/>
    </row>
    <row r="1442" spans="1:5" x14ac:dyDescent="0.25">
      <c r="A1442" s="181" t="s">
        <v>3251</v>
      </c>
      <c r="B1442" s="181" t="s">
        <v>3252</v>
      </c>
      <c r="C1442" s="166">
        <f t="shared" si="22"/>
        <v>3.2689210950080514</v>
      </c>
      <c r="D1442" s="12">
        <v>2.4516908212560384</v>
      </c>
      <c r="E1442" s="169"/>
    </row>
    <row r="1443" spans="1:5" x14ac:dyDescent="0.25">
      <c r="A1443" s="181" t="s">
        <v>3253</v>
      </c>
      <c r="B1443" s="181" t="s">
        <v>3254</v>
      </c>
      <c r="C1443" s="166">
        <f t="shared" si="22"/>
        <v>55.877616747181968</v>
      </c>
      <c r="D1443" s="12">
        <v>41.908212560386474</v>
      </c>
      <c r="E1443" s="169"/>
    </row>
    <row r="1444" spans="1:5" x14ac:dyDescent="0.25">
      <c r="A1444" s="181" t="s">
        <v>3255</v>
      </c>
      <c r="B1444" s="181" t="s">
        <v>3256</v>
      </c>
      <c r="C1444" s="166">
        <f t="shared" si="22"/>
        <v>59.436392914653773</v>
      </c>
      <c r="D1444" s="12">
        <v>44.577294685990331</v>
      </c>
      <c r="E1444" s="169"/>
    </row>
    <row r="1445" spans="1:5" x14ac:dyDescent="0.25">
      <c r="A1445" s="181" t="s">
        <v>3257</v>
      </c>
      <c r="B1445" s="181" t="s">
        <v>3258</v>
      </c>
      <c r="C1445" s="166">
        <f t="shared" si="22"/>
        <v>153.97745571658615</v>
      </c>
      <c r="D1445" s="12">
        <v>115.48309178743962</v>
      </c>
      <c r="E1445" s="169"/>
    </row>
    <row r="1446" spans="1:5" x14ac:dyDescent="0.25">
      <c r="A1446" s="181" t="s">
        <v>3259</v>
      </c>
      <c r="B1446" s="181" t="s">
        <v>3260</v>
      </c>
      <c r="C1446" s="166">
        <f t="shared" si="22"/>
        <v>1.4653784219001611</v>
      </c>
      <c r="D1446" s="12">
        <v>1.0990338164251208</v>
      </c>
      <c r="E1446" s="169"/>
    </row>
    <row r="1447" spans="1:5" x14ac:dyDescent="0.25">
      <c r="A1447" s="181" t="s">
        <v>3261</v>
      </c>
      <c r="B1447" s="181" t="s">
        <v>3262</v>
      </c>
      <c r="C1447" s="166">
        <f t="shared" si="22"/>
        <v>552.6570048309178</v>
      </c>
      <c r="D1447" s="12">
        <v>414.49275362318838</v>
      </c>
      <c r="E1447" s="169"/>
    </row>
    <row r="1448" spans="1:5" x14ac:dyDescent="0.25">
      <c r="A1448" s="181" t="s">
        <v>3263</v>
      </c>
      <c r="B1448" s="181" t="s">
        <v>3264</v>
      </c>
      <c r="C1448" s="166">
        <f t="shared" si="22"/>
        <v>73.0756843800322</v>
      </c>
      <c r="D1448" s="12">
        <v>54.806763285024154</v>
      </c>
      <c r="E1448" s="169"/>
    </row>
    <row r="1449" spans="1:5" x14ac:dyDescent="0.25">
      <c r="A1449" s="181" t="s">
        <v>3265</v>
      </c>
      <c r="B1449" s="181" t="s">
        <v>3266</v>
      </c>
      <c r="C1449" s="166">
        <f t="shared" si="22"/>
        <v>8.2769726247987112</v>
      </c>
      <c r="D1449" s="12">
        <v>6.207729468599033</v>
      </c>
      <c r="E1449" s="169"/>
    </row>
    <row r="1450" spans="1:5" x14ac:dyDescent="0.25">
      <c r="A1450" s="181" t="s">
        <v>3267</v>
      </c>
      <c r="B1450" s="181" t="s">
        <v>3268</v>
      </c>
      <c r="C1450" s="166">
        <f t="shared" si="22"/>
        <v>5.2979066022544279</v>
      </c>
      <c r="D1450" s="12">
        <v>3.9734299516908207</v>
      </c>
      <c r="E1450" s="169"/>
    </row>
    <row r="1451" spans="1:5" x14ac:dyDescent="0.25">
      <c r="A1451" s="181" t="s">
        <v>3269</v>
      </c>
      <c r="B1451" s="181" t="s">
        <v>3270</v>
      </c>
      <c r="C1451" s="166">
        <f t="shared" si="22"/>
        <v>2.0933977455716586</v>
      </c>
      <c r="D1451" s="12">
        <v>1.5700483091787441</v>
      </c>
      <c r="E1451" s="169"/>
    </row>
    <row r="1452" spans="1:5" x14ac:dyDescent="0.25">
      <c r="A1452" s="181" t="s">
        <v>3271</v>
      </c>
      <c r="B1452" s="181" t="s">
        <v>3272</v>
      </c>
      <c r="C1452" s="166">
        <f t="shared" si="22"/>
        <v>23.349436392914654</v>
      </c>
      <c r="D1452" s="12">
        <v>17.512077294685991</v>
      </c>
      <c r="E1452" s="169"/>
    </row>
    <row r="1453" spans="1:5" x14ac:dyDescent="0.25">
      <c r="A1453" s="181" t="s">
        <v>3273</v>
      </c>
      <c r="B1453" s="181" t="s">
        <v>3274</v>
      </c>
      <c r="C1453" s="166">
        <f t="shared" si="22"/>
        <v>451.7874396135266</v>
      </c>
      <c r="D1453" s="12">
        <v>338.84057971014494</v>
      </c>
      <c r="E1453" s="169"/>
    </row>
    <row r="1454" spans="1:5" x14ac:dyDescent="0.25">
      <c r="A1454" s="181" t="s">
        <v>3275</v>
      </c>
      <c r="B1454" s="181" t="s">
        <v>3276</v>
      </c>
      <c r="C1454" s="166">
        <f t="shared" si="22"/>
        <v>460.77294685990336</v>
      </c>
      <c r="D1454" s="12">
        <v>345.5797101449275</v>
      </c>
      <c r="E1454" s="169"/>
    </row>
    <row r="1455" spans="1:5" x14ac:dyDescent="0.25">
      <c r="A1455" s="181" t="s">
        <v>3277</v>
      </c>
      <c r="B1455" s="181" t="s">
        <v>3278</v>
      </c>
      <c r="C1455" s="166">
        <f t="shared" si="22"/>
        <v>673.49436392914652</v>
      </c>
      <c r="D1455" s="12">
        <v>505.12077294685986</v>
      </c>
      <c r="E1455" s="169"/>
    </row>
    <row r="1456" spans="1:5" x14ac:dyDescent="0.25">
      <c r="A1456" s="181" t="s">
        <v>3279</v>
      </c>
      <c r="B1456" s="181" t="s">
        <v>3280</v>
      </c>
      <c r="C1456" s="166">
        <f t="shared" si="22"/>
        <v>347.82608695652169</v>
      </c>
      <c r="D1456" s="12">
        <v>260.86956521739125</v>
      </c>
      <c r="E1456" s="169"/>
    </row>
    <row r="1457" spans="1:5" x14ac:dyDescent="0.25">
      <c r="A1457" s="181" t="s">
        <v>3281</v>
      </c>
      <c r="B1457" s="181" t="s">
        <v>3282</v>
      </c>
      <c r="C1457" s="166">
        <f t="shared" si="22"/>
        <v>309.17874396135261</v>
      </c>
      <c r="D1457" s="12">
        <v>231.88405797101447</v>
      </c>
      <c r="E1457" s="169"/>
    </row>
    <row r="1458" spans="1:5" x14ac:dyDescent="0.25">
      <c r="A1458" s="181" t="s">
        <v>3283</v>
      </c>
      <c r="B1458" s="181" t="s">
        <v>3284</v>
      </c>
      <c r="C1458" s="166">
        <f t="shared" si="22"/>
        <v>501.14331723027368</v>
      </c>
      <c r="D1458" s="12">
        <v>375.85748792270527</v>
      </c>
      <c r="E1458" s="169"/>
    </row>
    <row r="1459" spans="1:5" x14ac:dyDescent="0.25">
      <c r="A1459" s="181" t="s">
        <v>3285</v>
      </c>
      <c r="B1459" s="181" t="s">
        <v>3286</v>
      </c>
      <c r="C1459" s="166">
        <f t="shared" si="22"/>
        <v>60.45088566827696</v>
      </c>
      <c r="D1459" s="12">
        <v>45.338164251207722</v>
      </c>
      <c r="E1459" s="169"/>
    </row>
    <row r="1460" spans="1:5" x14ac:dyDescent="0.25">
      <c r="A1460" s="181" t="s">
        <v>3287</v>
      </c>
      <c r="B1460" s="181" t="s">
        <v>3288</v>
      </c>
      <c r="C1460" s="166">
        <f t="shared" si="22"/>
        <v>31.239935587761675</v>
      </c>
      <c r="D1460" s="12">
        <v>23.429951690821255</v>
      </c>
      <c r="E1460" s="169"/>
    </row>
    <row r="1461" spans="1:5" x14ac:dyDescent="0.25">
      <c r="A1461" s="181" t="s">
        <v>3289</v>
      </c>
      <c r="B1461" s="181" t="s">
        <v>3290</v>
      </c>
      <c r="C1461" s="166">
        <f t="shared" si="22"/>
        <v>557.53623188405788</v>
      </c>
      <c r="D1461" s="12">
        <v>418.15217391304344</v>
      </c>
      <c r="E1461" s="169"/>
    </row>
    <row r="1462" spans="1:5" x14ac:dyDescent="0.25">
      <c r="A1462" s="181" t="s">
        <v>3291</v>
      </c>
      <c r="B1462" s="181" t="s">
        <v>3292</v>
      </c>
      <c r="C1462" s="166">
        <f t="shared" si="22"/>
        <v>557.53623188405788</v>
      </c>
      <c r="D1462" s="12">
        <v>418.15217391304344</v>
      </c>
      <c r="E1462" s="169"/>
    </row>
    <row r="1463" spans="1:5" x14ac:dyDescent="0.25">
      <c r="A1463" s="181" t="s">
        <v>3293</v>
      </c>
      <c r="B1463" s="181" t="s">
        <v>3294</v>
      </c>
      <c r="C1463" s="166">
        <f t="shared" si="22"/>
        <v>351.91626409017709</v>
      </c>
      <c r="D1463" s="12">
        <v>263.93719806763283</v>
      </c>
      <c r="E1463" s="169"/>
    </row>
    <row r="1464" spans="1:5" x14ac:dyDescent="0.25">
      <c r="A1464" s="181" t="s">
        <v>3295</v>
      </c>
      <c r="B1464" s="181" t="s">
        <v>3296</v>
      </c>
      <c r="C1464" s="166">
        <f t="shared" si="22"/>
        <v>980.28985507246364</v>
      </c>
      <c r="D1464" s="12">
        <v>735.21739130434776</v>
      </c>
      <c r="E1464" s="169"/>
    </row>
    <row r="1465" spans="1:5" x14ac:dyDescent="0.25">
      <c r="A1465" s="181" t="s">
        <v>3297</v>
      </c>
      <c r="B1465" s="181" t="s">
        <v>3298</v>
      </c>
      <c r="C1465" s="166">
        <f t="shared" si="22"/>
        <v>207.11755233494364</v>
      </c>
      <c r="D1465" s="12">
        <v>155.33816425120773</v>
      </c>
      <c r="E1465" s="169"/>
    </row>
    <row r="1466" spans="1:5" x14ac:dyDescent="0.25">
      <c r="A1466" s="181" t="s">
        <v>3299</v>
      </c>
      <c r="B1466" s="181" t="s">
        <v>3300</v>
      </c>
      <c r="C1466" s="166">
        <f t="shared" si="22"/>
        <v>85.024154589371975</v>
      </c>
      <c r="D1466" s="12">
        <v>63.768115942028977</v>
      </c>
      <c r="E1466" s="169"/>
    </row>
    <row r="1467" spans="1:5" x14ac:dyDescent="0.25">
      <c r="A1467" s="181" t="s">
        <v>3301</v>
      </c>
      <c r="B1467" s="181" t="s">
        <v>3302</v>
      </c>
      <c r="C1467" s="166">
        <f t="shared" si="22"/>
        <v>50.515297906602257</v>
      </c>
      <c r="D1467" s="12">
        <v>37.886473429951693</v>
      </c>
      <c r="E1467" s="169"/>
    </row>
    <row r="1468" spans="1:5" x14ac:dyDescent="0.25">
      <c r="A1468" s="181" t="s">
        <v>3303</v>
      </c>
      <c r="B1468" s="181" t="s">
        <v>3304</v>
      </c>
      <c r="C1468" s="166">
        <f t="shared" si="22"/>
        <v>240.03220611916265</v>
      </c>
      <c r="D1468" s="12">
        <v>180.02415458937199</v>
      </c>
      <c r="E1468" s="169"/>
    </row>
    <row r="1469" spans="1:5" x14ac:dyDescent="0.25">
      <c r="A1469" s="181" t="s">
        <v>3305</v>
      </c>
      <c r="B1469" s="181" t="s">
        <v>3306</v>
      </c>
      <c r="C1469" s="166">
        <f t="shared" si="22"/>
        <v>726.65056360708525</v>
      </c>
      <c r="D1469" s="12">
        <v>544.98792270531396</v>
      </c>
      <c r="E1469" s="169"/>
    </row>
    <row r="1470" spans="1:5" x14ac:dyDescent="0.25">
      <c r="A1470" s="181" t="s">
        <v>3307</v>
      </c>
      <c r="B1470" s="181" t="s">
        <v>3308</v>
      </c>
      <c r="C1470" s="166">
        <f t="shared" si="22"/>
        <v>360.27375201288237</v>
      </c>
      <c r="D1470" s="12">
        <v>270.20531400966178</v>
      </c>
      <c r="E1470" s="169"/>
    </row>
    <row r="1471" spans="1:5" x14ac:dyDescent="0.25">
      <c r="A1471" s="181" t="s">
        <v>3309</v>
      </c>
      <c r="B1471" s="181" t="s">
        <v>3310</v>
      </c>
      <c r="C1471" s="166">
        <f t="shared" si="22"/>
        <v>4.7987117552334935</v>
      </c>
      <c r="D1471" s="12">
        <v>3.5990338164251203</v>
      </c>
      <c r="E1471" s="169"/>
    </row>
    <row r="1472" spans="1:5" x14ac:dyDescent="0.25">
      <c r="A1472" s="181" t="s">
        <v>3311</v>
      </c>
      <c r="B1472" s="181" t="s">
        <v>3312</v>
      </c>
      <c r="C1472" s="166">
        <f t="shared" si="22"/>
        <v>4.7987117552334935</v>
      </c>
      <c r="D1472" s="12">
        <v>3.5990338164251203</v>
      </c>
      <c r="E1472" s="169"/>
    </row>
    <row r="1473" spans="1:5" x14ac:dyDescent="0.25">
      <c r="A1473" s="181" t="s">
        <v>3313</v>
      </c>
      <c r="B1473" s="181" t="s">
        <v>3314</v>
      </c>
      <c r="C1473" s="166">
        <f t="shared" si="22"/>
        <v>285.61996779388079</v>
      </c>
      <c r="D1473" s="12">
        <v>214.21497584541061</v>
      </c>
      <c r="E1473" s="169"/>
    </row>
    <row r="1474" spans="1:5" x14ac:dyDescent="0.25">
      <c r="A1474" s="181" t="s">
        <v>3315</v>
      </c>
      <c r="B1474" s="181" t="s">
        <v>3316</v>
      </c>
      <c r="C1474" s="166">
        <f t="shared" ref="C1474:C1537" si="23">D1474/0.75</f>
        <v>208.30917874396138</v>
      </c>
      <c r="D1474" s="12">
        <v>156.23188405797103</v>
      </c>
      <c r="E1474" s="169"/>
    </row>
    <row r="1475" spans="1:5" x14ac:dyDescent="0.25">
      <c r="A1475" s="181" t="s">
        <v>3317</v>
      </c>
      <c r="B1475" s="181" t="s">
        <v>3318</v>
      </c>
      <c r="C1475" s="166">
        <f t="shared" si="23"/>
        <v>413.52657004830917</v>
      </c>
      <c r="D1475" s="12">
        <v>310.14492753623188</v>
      </c>
      <c r="E1475" s="169"/>
    </row>
    <row r="1476" spans="1:5" x14ac:dyDescent="0.25">
      <c r="A1476" s="181" t="s">
        <v>3319</v>
      </c>
      <c r="B1476" s="181" t="s">
        <v>3320</v>
      </c>
      <c r="C1476" s="166">
        <f t="shared" si="23"/>
        <v>1124.5410628019324</v>
      </c>
      <c r="D1476" s="12">
        <v>843.40579710144925</v>
      </c>
      <c r="E1476" s="169"/>
    </row>
    <row r="1477" spans="1:5" x14ac:dyDescent="0.25">
      <c r="A1477" s="181" t="s">
        <v>3321</v>
      </c>
      <c r="B1477" s="181" t="s">
        <v>3322</v>
      </c>
      <c r="C1477" s="166">
        <f t="shared" si="23"/>
        <v>1056.6827697262479</v>
      </c>
      <c r="D1477" s="12">
        <v>792.51207729468592</v>
      </c>
      <c r="E1477" s="169"/>
    </row>
    <row r="1478" spans="1:5" x14ac:dyDescent="0.25">
      <c r="A1478" s="181" t="s">
        <v>3323</v>
      </c>
      <c r="B1478" s="181" t="s">
        <v>3324</v>
      </c>
      <c r="C1478" s="166">
        <f t="shared" si="23"/>
        <v>8.5185185185185173</v>
      </c>
      <c r="D1478" s="12">
        <v>6.3888888888888884</v>
      </c>
      <c r="E1478" s="169"/>
    </row>
    <row r="1479" spans="1:5" x14ac:dyDescent="0.25">
      <c r="A1479" s="181" t="s">
        <v>3325</v>
      </c>
      <c r="B1479" s="181" t="s">
        <v>3326</v>
      </c>
      <c r="C1479" s="166">
        <f t="shared" si="23"/>
        <v>118.96940418679549</v>
      </c>
      <c r="D1479" s="12">
        <v>89.227053140096615</v>
      </c>
      <c r="E1479" s="169"/>
    </row>
    <row r="1480" spans="1:5" x14ac:dyDescent="0.25">
      <c r="A1480" s="181" t="s">
        <v>3327</v>
      </c>
      <c r="B1480" s="181" t="s">
        <v>3328</v>
      </c>
      <c r="C1480" s="166">
        <f t="shared" si="23"/>
        <v>314.4444444444444</v>
      </c>
      <c r="D1480" s="12">
        <v>235.83333333333331</v>
      </c>
      <c r="E1480" s="169"/>
    </row>
    <row r="1481" spans="1:5" x14ac:dyDescent="0.25">
      <c r="A1481" s="181" t="s">
        <v>3329</v>
      </c>
      <c r="B1481" s="181" t="s">
        <v>3330</v>
      </c>
      <c r="C1481" s="166">
        <f t="shared" si="23"/>
        <v>116.79549114331722</v>
      </c>
      <c r="D1481" s="12">
        <v>87.596618357487912</v>
      </c>
      <c r="E1481" s="169"/>
    </row>
    <row r="1482" spans="1:5" x14ac:dyDescent="0.25">
      <c r="A1482" s="181" t="s">
        <v>3331</v>
      </c>
      <c r="B1482" s="181" t="s">
        <v>3332</v>
      </c>
      <c r="C1482" s="166">
        <f t="shared" si="23"/>
        <v>330.78904991948468</v>
      </c>
      <c r="D1482" s="12">
        <v>248.09178743961351</v>
      </c>
      <c r="E1482" s="169"/>
    </row>
    <row r="1483" spans="1:5" x14ac:dyDescent="0.25">
      <c r="A1483" s="181" t="s">
        <v>3333</v>
      </c>
      <c r="B1483" s="181" t="s">
        <v>3334</v>
      </c>
      <c r="C1483" s="166">
        <f t="shared" si="23"/>
        <v>29.516908212560381</v>
      </c>
      <c r="D1483" s="12">
        <v>22.137681159420286</v>
      </c>
      <c r="E1483" s="169"/>
    </row>
    <row r="1484" spans="1:5" x14ac:dyDescent="0.25">
      <c r="A1484" s="181" t="s">
        <v>3335</v>
      </c>
      <c r="B1484" s="181" t="s">
        <v>3336</v>
      </c>
      <c r="C1484" s="166">
        <f t="shared" si="23"/>
        <v>246.18357487922705</v>
      </c>
      <c r="D1484" s="12">
        <v>184.63768115942028</v>
      </c>
      <c r="E1484" s="169"/>
    </row>
    <row r="1485" spans="1:5" x14ac:dyDescent="0.25">
      <c r="A1485" s="181" t="s">
        <v>3337</v>
      </c>
      <c r="B1485" s="181" t="s">
        <v>3338</v>
      </c>
      <c r="C1485" s="166">
        <f t="shared" si="23"/>
        <v>17.616747181964573</v>
      </c>
      <c r="D1485" s="12">
        <v>13.212560386473429</v>
      </c>
      <c r="E1485" s="169"/>
    </row>
    <row r="1486" spans="1:5" x14ac:dyDescent="0.25">
      <c r="A1486" s="181" t="s">
        <v>3339</v>
      </c>
      <c r="B1486" s="181" t="s">
        <v>3340</v>
      </c>
      <c r="C1486" s="166">
        <f t="shared" si="23"/>
        <v>32.028985507246375</v>
      </c>
      <c r="D1486" s="12">
        <v>24.021739130434781</v>
      </c>
      <c r="E1486" s="169"/>
    </row>
    <row r="1487" spans="1:5" x14ac:dyDescent="0.25">
      <c r="A1487" s="181" t="s">
        <v>3341</v>
      </c>
      <c r="B1487" s="181" t="s">
        <v>3342</v>
      </c>
      <c r="C1487" s="166">
        <f t="shared" si="23"/>
        <v>3.832528180354267</v>
      </c>
      <c r="D1487" s="12">
        <v>2.8743961352657004</v>
      </c>
      <c r="E1487" s="169"/>
    </row>
    <row r="1488" spans="1:5" x14ac:dyDescent="0.25">
      <c r="A1488" s="181" t="s">
        <v>3343</v>
      </c>
      <c r="B1488" s="181" t="s">
        <v>3344</v>
      </c>
      <c r="C1488" s="166">
        <f t="shared" si="23"/>
        <v>26.843800322061188</v>
      </c>
      <c r="D1488" s="12">
        <v>20.132850241545892</v>
      </c>
      <c r="E1488" s="169"/>
    </row>
    <row r="1489" spans="1:5" x14ac:dyDescent="0.25">
      <c r="A1489" s="181" t="s">
        <v>3345</v>
      </c>
      <c r="B1489" s="181" t="s">
        <v>3346</v>
      </c>
      <c r="C1489" s="166">
        <f t="shared" si="23"/>
        <v>16.183574879227056</v>
      </c>
      <c r="D1489" s="12">
        <v>12.137681159420291</v>
      </c>
      <c r="E1489" s="169"/>
    </row>
    <row r="1490" spans="1:5" x14ac:dyDescent="0.25">
      <c r="A1490" s="181" t="s">
        <v>3347</v>
      </c>
      <c r="B1490" s="181" t="s">
        <v>3348</v>
      </c>
      <c r="C1490" s="166">
        <f t="shared" si="23"/>
        <v>27.536231884057973</v>
      </c>
      <c r="D1490" s="12">
        <v>20.65217391304348</v>
      </c>
      <c r="E1490" s="169"/>
    </row>
    <row r="1491" spans="1:5" x14ac:dyDescent="0.25">
      <c r="A1491" s="181" t="s">
        <v>3349</v>
      </c>
      <c r="B1491" s="181" t="s">
        <v>3350</v>
      </c>
      <c r="C1491" s="166">
        <f t="shared" si="23"/>
        <v>30.756843800322059</v>
      </c>
      <c r="D1491" s="12">
        <v>23.067632850241544</v>
      </c>
      <c r="E1491" s="169"/>
    </row>
    <row r="1492" spans="1:5" x14ac:dyDescent="0.25">
      <c r="A1492" s="181" t="s">
        <v>3351</v>
      </c>
      <c r="B1492" s="181" t="s">
        <v>3352</v>
      </c>
      <c r="C1492" s="166">
        <f t="shared" si="23"/>
        <v>142.99516908212561</v>
      </c>
      <c r="D1492" s="12">
        <v>107.2463768115942</v>
      </c>
      <c r="E1492" s="169"/>
    </row>
    <row r="1493" spans="1:5" x14ac:dyDescent="0.25">
      <c r="A1493" s="181" t="s">
        <v>3353</v>
      </c>
      <c r="B1493" s="181" t="s">
        <v>3354</v>
      </c>
      <c r="C1493" s="166">
        <f t="shared" si="23"/>
        <v>31.304347826086953</v>
      </c>
      <c r="D1493" s="12">
        <v>23.478260869565215</v>
      </c>
      <c r="E1493" s="169"/>
    </row>
    <row r="1494" spans="1:5" x14ac:dyDescent="0.25">
      <c r="A1494" s="181" t="s">
        <v>3355</v>
      </c>
      <c r="B1494" s="181" t="s">
        <v>3356</v>
      </c>
      <c r="C1494" s="166">
        <f t="shared" si="23"/>
        <v>17.80998389694042</v>
      </c>
      <c r="D1494" s="12">
        <v>13.357487922705314</v>
      </c>
      <c r="E1494" s="169"/>
    </row>
    <row r="1495" spans="1:5" x14ac:dyDescent="0.25">
      <c r="A1495" s="181" t="s">
        <v>3357</v>
      </c>
      <c r="B1495" s="181" t="s">
        <v>3358</v>
      </c>
      <c r="C1495" s="166">
        <f t="shared" si="23"/>
        <v>7.6489533011272135</v>
      </c>
      <c r="D1495" s="12">
        <v>5.7367149758454099</v>
      </c>
      <c r="E1495" s="169"/>
    </row>
    <row r="1496" spans="1:5" x14ac:dyDescent="0.25">
      <c r="A1496" s="181" t="s">
        <v>3359</v>
      </c>
      <c r="B1496" s="181" t="s">
        <v>3360</v>
      </c>
      <c r="C1496" s="166">
        <f t="shared" si="23"/>
        <v>47.423510466988724</v>
      </c>
      <c r="D1496" s="12">
        <v>35.567632850241544</v>
      </c>
      <c r="E1496" s="169"/>
    </row>
    <row r="1497" spans="1:5" x14ac:dyDescent="0.25">
      <c r="A1497" s="181" t="s">
        <v>3361</v>
      </c>
      <c r="B1497" s="181" t="s">
        <v>3362</v>
      </c>
      <c r="C1497" s="166">
        <f t="shared" si="23"/>
        <v>59.371980676328491</v>
      </c>
      <c r="D1497" s="12">
        <v>44.528985507246368</v>
      </c>
      <c r="E1497" s="169"/>
    </row>
    <row r="1498" spans="1:5" x14ac:dyDescent="0.25">
      <c r="A1498" s="181" t="s">
        <v>3363</v>
      </c>
      <c r="B1498" s="181" t="s">
        <v>3364</v>
      </c>
      <c r="C1498" s="166">
        <f t="shared" si="23"/>
        <v>254.1062801932367</v>
      </c>
      <c r="D1498" s="12">
        <v>190.57971014492753</v>
      </c>
      <c r="E1498" s="169"/>
    </row>
    <row r="1499" spans="1:5" x14ac:dyDescent="0.25">
      <c r="A1499" s="181" t="s">
        <v>3365</v>
      </c>
      <c r="B1499" s="181" t="s">
        <v>3366</v>
      </c>
      <c r="C1499" s="166">
        <f t="shared" si="23"/>
        <v>56.441223832528173</v>
      </c>
      <c r="D1499" s="12">
        <v>42.330917874396128</v>
      </c>
      <c r="E1499" s="169"/>
    </row>
    <row r="1500" spans="1:5" x14ac:dyDescent="0.25">
      <c r="A1500" s="181" t="s">
        <v>3367</v>
      </c>
      <c r="B1500" s="181" t="s">
        <v>3368</v>
      </c>
      <c r="C1500" s="166">
        <f t="shared" si="23"/>
        <v>3.5587761674718195</v>
      </c>
      <c r="D1500" s="12">
        <v>2.6690821256038646</v>
      </c>
      <c r="E1500" s="169"/>
    </row>
    <row r="1501" spans="1:5" x14ac:dyDescent="0.25">
      <c r="A1501" s="181" t="s">
        <v>3369</v>
      </c>
      <c r="B1501" s="181" t="s">
        <v>3370</v>
      </c>
      <c r="C1501" s="166">
        <f t="shared" si="23"/>
        <v>1153.3977455716586</v>
      </c>
      <c r="D1501" s="12">
        <v>865.04830917874392</v>
      </c>
      <c r="E1501" s="169"/>
    </row>
    <row r="1502" spans="1:5" x14ac:dyDescent="0.25">
      <c r="A1502" s="181" t="s">
        <v>3371</v>
      </c>
      <c r="B1502" s="181" t="s">
        <v>3372</v>
      </c>
      <c r="C1502" s="166">
        <f t="shared" si="23"/>
        <v>1.7230273752012881</v>
      </c>
      <c r="D1502" s="12">
        <v>1.2922705314009661</v>
      </c>
      <c r="E1502" s="169"/>
    </row>
    <row r="1503" spans="1:5" x14ac:dyDescent="0.25">
      <c r="A1503" s="181" t="s">
        <v>3373</v>
      </c>
      <c r="B1503" s="181" t="s">
        <v>3374</v>
      </c>
      <c r="C1503" s="166">
        <f t="shared" si="23"/>
        <v>218.67954911433171</v>
      </c>
      <c r="D1503" s="12">
        <v>164.00966183574877</v>
      </c>
      <c r="E1503" s="169"/>
    </row>
    <row r="1504" spans="1:5" x14ac:dyDescent="0.25">
      <c r="A1504" s="181" t="s">
        <v>3375</v>
      </c>
      <c r="B1504" s="181" t="s">
        <v>3376</v>
      </c>
      <c r="C1504" s="166">
        <f t="shared" si="23"/>
        <v>362.78582930756846</v>
      </c>
      <c r="D1504" s="12">
        <v>272.08937198067633</v>
      </c>
      <c r="E1504" s="169"/>
    </row>
    <row r="1505" spans="1:5" x14ac:dyDescent="0.25">
      <c r="A1505" s="181" t="s">
        <v>3377</v>
      </c>
      <c r="B1505" s="181" t="s">
        <v>3378</v>
      </c>
      <c r="C1505" s="166">
        <f t="shared" si="23"/>
        <v>503.92914653784214</v>
      </c>
      <c r="D1505" s="12">
        <v>377.94685990338161</v>
      </c>
      <c r="E1505" s="169"/>
    </row>
    <row r="1506" spans="1:5" x14ac:dyDescent="0.25">
      <c r="A1506" s="181" t="s">
        <v>3379</v>
      </c>
      <c r="B1506" s="181" t="s">
        <v>3380</v>
      </c>
      <c r="C1506" s="166">
        <f t="shared" si="23"/>
        <v>38.148148148148145</v>
      </c>
      <c r="D1506" s="12">
        <v>28.611111111111111</v>
      </c>
      <c r="E1506" s="169"/>
    </row>
    <row r="1507" spans="1:5" x14ac:dyDescent="0.25">
      <c r="A1507" s="181" t="s">
        <v>3381</v>
      </c>
      <c r="B1507" s="181" t="s">
        <v>3382</v>
      </c>
      <c r="C1507" s="166">
        <f t="shared" si="23"/>
        <v>6.3607085346215788</v>
      </c>
      <c r="D1507" s="12">
        <v>4.7705314009661839</v>
      </c>
      <c r="E1507" s="169"/>
    </row>
    <row r="1508" spans="1:5" x14ac:dyDescent="0.25">
      <c r="A1508" s="181" t="s">
        <v>3383</v>
      </c>
      <c r="B1508" s="181" t="s">
        <v>3384</v>
      </c>
      <c r="C1508" s="166">
        <f t="shared" si="23"/>
        <v>27.053140096618353</v>
      </c>
      <c r="D1508" s="12">
        <v>20.289855072463766</v>
      </c>
      <c r="E1508" s="169"/>
    </row>
    <row r="1509" spans="1:5" x14ac:dyDescent="0.25">
      <c r="A1509" s="181" t="s">
        <v>3385</v>
      </c>
      <c r="B1509" s="181" t="s">
        <v>3386</v>
      </c>
      <c r="C1509" s="166">
        <f t="shared" si="23"/>
        <v>180.70853462157808</v>
      </c>
      <c r="D1509" s="12">
        <v>135.53140096618355</v>
      </c>
      <c r="E1509" s="169"/>
    </row>
    <row r="1510" spans="1:5" x14ac:dyDescent="0.25">
      <c r="A1510" s="181" t="s">
        <v>3387</v>
      </c>
      <c r="B1510" s="181" t="s">
        <v>3388</v>
      </c>
      <c r="C1510" s="166">
        <f t="shared" si="23"/>
        <v>502.41545893719808</v>
      </c>
      <c r="D1510" s="12">
        <v>376.81159420289856</v>
      </c>
      <c r="E1510" s="169"/>
    </row>
    <row r="1511" spans="1:5" x14ac:dyDescent="0.25">
      <c r="A1511" s="181" t="s">
        <v>3389</v>
      </c>
      <c r="B1511" s="181" t="s">
        <v>3390</v>
      </c>
      <c r="C1511" s="166">
        <f t="shared" si="23"/>
        <v>513.51046698872779</v>
      </c>
      <c r="D1511" s="12">
        <v>385.13285024154584</v>
      </c>
      <c r="E1511" s="169"/>
    </row>
    <row r="1512" spans="1:5" x14ac:dyDescent="0.25">
      <c r="A1512" s="181" t="s">
        <v>3391</v>
      </c>
      <c r="B1512" s="181" t="s">
        <v>3392</v>
      </c>
      <c r="C1512" s="166">
        <f t="shared" si="23"/>
        <v>1028.2447665056359</v>
      </c>
      <c r="D1512" s="12">
        <v>771.18357487922697</v>
      </c>
      <c r="E1512" s="169"/>
    </row>
    <row r="1513" spans="1:5" x14ac:dyDescent="0.25">
      <c r="A1513" s="181" t="s">
        <v>3393</v>
      </c>
      <c r="B1513" s="181" t="s">
        <v>3394</v>
      </c>
      <c r="C1513" s="166">
        <f t="shared" si="23"/>
        <v>1028.2447665056359</v>
      </c>
      <c r="D1513" s="12">
        <v>771.18357487922697</v>
      </c>
      <c r="E1513" s="169"/>
    </row>
    <row r="1514" spans="1:5" x14ac:dyDescent="0.25">
      <c r="A1514" s="181" t="s">
        <v>3395</v>
      </c>
      <c r="B1514" s="181" t="s">
        <v>3396</v>
      </c>
      <c r="C1514" s="166">
        <f t="shared" si="23"/>
        <v>0.35426731078904988</v>
      </c>
      <c r="D1514" s="12">
        <v>0.2657004830917874</v>
      </c>
      <c r="E1514" s="169"/>
    </row>
    <row r="1515" spans="1:5" x14ac:dyDescent="0.25">
      <c r="A1515" s="181" t="s">
        <v>3397</v>
      </c>
      <c r="B1515" s="181" t="s">
        <v>3398</v>
      </c>
      <c r="C1515" s="166">
        <f t="shared" si="23"/>
        <v>2.576489533011272</v>
      </c>
      <c r="D1515" s="12">
        <v>1.932367149758454</v>
      </c>
      <c r="E1515" s="169"/>
    </row>
    <row r="1516" spans="1:5" x14ac:dyDescent="0.25">
      <c r="A1516" s="181" t="s">
        <v>3399</v>
      </c>
      <c r="B1516" s="181" t="s">
        <v>3400</v>
      </c>
      <c r="C1516" s="166">
        <f t="shared" si="23"/>
        <v>3.1400966183574877</v>
      </c>
      <c r="D1516" s="12">
        <v>2.3550724637681157</v>
      </c>
      <c r="E1516" s="169"/>
    </row>
    <row r="1517" spans="1:5" x14ac:dyDescent="0.25">
      <c r="A1517" s="181" t="s">
        <v>3401</v>
      </c>
      <c r="B1517" s="181" t="s">
        <v>3402</v>
      </c>
      <c r="C1517" s="166">
        <f t="shared" si="23"/>
        <v>9.0338164251207722</v>
      </c>
      <c r="D1517" s="12">
        <v>6.7753623188405792</v>
      </c>
      <c r="E1517" s="169"/>
    </row>
    <row r="1518" spans="1:5" x14ac:dyDescent="0.25">
      <c r="A1518" s="181" t="s">
        <v>3403</v>
      </c>
      <c r="B1518" s="181" t="s">
        <v>3404</v>
      </c>
      <c r="C1518" s="166">
        <f t="shared" si="23"/>
        <v>1.5942028985507244</v>
      </c>
      <c r="D1518" s="12">
        <v>1.1956521739130432</v>
      </c>
      <c r="E1518" s="169"/>
    </row>
    <row r="1519" spans="1:5" x14ac:dyDescent="0.25">
      <c r="A1519" s="181" t="s">
        <v>3405</v>
      </c>
      <c r="B1519" s="181" t="s">
        <v>3406</v>
      </c>
      <c r="C1519" s="166">
        <f t="shared" si="23"/>
        <v>1.1755233494363928</v>
      </c>
      <c r="D1519" s="12">
        <v>0.8816425120772946</v>
      </c>
      <c r="E1519" s="169"/>
    </row>
    <row r="1520" spans="1:5" x14ac:dyDescent="0.25">
      <c r="A1520" s="181" t="s">
        <v>3407</v>
      </c>
      <c r="B1520" s="181" t="s">
        <v>3408</v>
      </c>
      <c r="C1520" s="166">
        <f t="shared" si="23"/>
        <v>0.38647342995169082</v>
      </c>
      <c r="D1520" s="12">
        <v>0.28985507246376813</v>
      </c>
      <c r="E1520" s="169"/>
    </row>
    <row r="1521" spans="1:5" x14ac:dyDescent="0.25">
      <c r="A1521" s="181" t="s">
        <v>3409</v>
      </c>
      <c r="B1521" s="181" t="s">
        <v>3410</v>
      </c>
      <c r="C1521" s="166">
        <f t="shared" si="23"/>
        <v>0.40257648953301123</v>
      </c>
      <c r="D1521" s="12">
        <v>0.30193236714975841</v>
      </c>
      <c r="E1521" s="169"/>
    </row>
    <row r="1522" spans="1:5" x14ac:dyDescent="0.25">
      <c r="A1522" s="181" t="s">
        <v>3411</v>
      </c>
      <c r="B1522" s="181" t="s">
        <v>3412</v>
      </c>
      <c r="C1522" s="166">
        <f t="shared" si="23"/>
        <v>0.49919484702093397</v>
      </c>
      <c r="D1522" s="12">
        <v>0.37439613526570048</v>
      </c>
      <c r="E1522" s="169"/>
    </row>
    <row r="1523" spans="1:5" x14ac:dyDescent="0.25">
      <c r="A1523" s="181" t="s">
        <v>3413</v>
      </c>
      <c r="B1523" s="181" t="s">
        <v>3414</v>
      </c>
      <c r="C1523" s="166">
        <f t="shared" si="23"/>
        <v>0.19323671497584541</v>
      </c>
      <c r="D1523" s="12">
        <v>0.14492753623188406</v>
      </c>
      <c r="E1523" s="169"/>
    </row>
    <row r="1524" spans="1:5" x14ac:dyDescent="0.25">
      <c r="A1524" s="181" t="s">
        <v>3415</v>
      </c>
      <c r="B1524" s="181" t="s">
        <v>3416</v>
      </c>
      <c r="C1524" s="166">
        <f t="shared" si="23"/>
        <v>0.24154589371980673</v>
      </c>
      <c r="D1524" s="12">
        <v>0.18115942028985504</v>
      </c>
      <c r="E1524" s="169"/>
    </row>
    <row r="1525" spans="1:5" x14ac:dyDescent="0.25">
      <c r="A1525" s="181" t="s">
        <v>3417</v>
      </c>
      <c r="B1525" s="181" t="s">
        <v>3418</v>
      </c>
      <c r="C1525" s="166">
        <f t="shared" si="23"/>
        <v>0.88566827697262474</v>
      </c>
      <c r="D1525" s="12">
        <v>0.66425120772946855</v>
      </c>
      <c r="E1525" s="169"/>
    </row>
    <row r="1526" spans="1:5" x14ac:dyDescent="0.25">
      <c r="A1526" s="181" t="s">
        <v>3419</v>
      </c>
      <c r="B1526" s="181" t="s">
        <v>3420</v>
      </c>
      <c r="C1526" s="166">
        <f t="shared" si="23"/>
        <v>0.322061191626409</v>
      </c>
      <c r="D1526" s="12">
        <v>0.24154589371980675</v>
      </c>
      <c r="E1526" s="169"/>
    </row>
    <row r="1527" spans="1:5" x14ac:dyDescent="0.25">
      <c r="A1527" s="181" t="s">
        <v>3421</v>
      </c>
      <c r="B1527" s="181" t="s">
        <v>3422</v>
      </c>
      <c r="C1527" s="166">
        <f t="shared" si="23"/>
        <v>0.41867954911433164</v>
      </c>
      <c r="D1527" s="12">
        <v>0.31400966183574874</v>
      </c>
      <c r="E1527" s="169"/>
    </row>
    <row r="1528" spans="1:5" x14ac:dyDescent="0.25">
      <c r="A1528" s="181" t="s">
        <v>3423</v>
      </c>
      <c r="B1528" s="181" t="s">
        <v>3424</v>
      </c>
      <c r="C1528" s="166">
        <f t="shared" si="23"/>
        <v>1.0789049919484703</v>
      </c>
      <c r="D1528" s="12">
        <v>0.8091787439613527</v>
      </c>
      <c r="E1528" s="169"/>
    </row>
    <row r="1529" spans="1:5" x14ac:dyDescent="0.25">
      <c r="A1529" s="181" t="s">
        <v>3425</v>
      </c>
      <c r="B1529" s="181" t="s">
        <v>3426</v>
      </c>
      <c r="C1529" s="166">
        <f t="shared" si="23"/>
        <v>0.82125603864734298</v>
      </c>
      <c r="D1529" s="12">
        <v>0.61594202898550721</v>
      </c>
      <c r="E1529" s="169"/>
    </row>
    <row r="1530" spans="1:5" x14ac:dyDescent="0.25">
      <c r="A1530" s="181" t="s">
        <v>3427</v>
      </c>
      <c r="B1530" s="181" t="s">
        <v>3428</v>
      </c>
      <c r="C1530" s="166">
        <f t="shared" si="23"/>
        <v>0.322061191626409</v>
      </c>
      <c r="D1530" s="12">
        <v>0.24154589371980675</v>
      </c>
      <c r="E1530" s="169"/>
    </row>
    <row r="1531" spans="1:5" x14ac:dyDescent="0.25">
      <c r="A1531" s="181" t="s">
        <v>3429</v>
      </c>
      <c r="B1531" s="181" t="s">
        <v>3430</v>
      </c>
      <c r="C1531" s="166">
        <f t="shared" si="23"/>
        <v>9.6618357487922704E-2</v>
      </c>
      <c r="D1531" s="12">
        <v>7.2463768115942032E-2</v>
      </c>
      <c r="E1531" s="169"/>
    </row>
    <row r="1532" spans="1:5" x14ac:dyDescent="0.25">
      <c r="A1532" s="181" t="s">
        <v>3431</v>
      </c>
      <c r="B1532" s="181" t="s">
        <v>3432</v>
      </c>
      <c r="C1532" s="166">
        <f t="shared" si="23"/>
        <v>1.0305958132045088</v>
      </c>
      <c r="D1532" s="12">
        <v>0.77294685990338163</v>
      </c>
      <c r="E1532" s="169"/>
    </row>
    <row r="1533" spans="1:5" x14ac:dyDescent="0.25">
      <c r="A1533" s="181" t="s">
        <v>3433</v>
      </c>
      <c r="B1533" s="181" t="s">
        <v>3434</v>
      </c>
      <c r="C1533" s="166">
        <f t="shared" si="23"/>
        <v>0.67632850241545883</v>
      </c>
      <c r="D1533" s="12">
        <v>0.50724637681159412</v>
      </c>
      <c r="E1533" s="169"/>
    </row>
    <row r="1534" spans="1:5" x14ac:dyDescent="0.25">
      <c r="A1534" s="181" t="s">
        <v>3435</v>
      </c>
      <c r="B1534" s="181" t="s">
        <v>3436</v>
      </c>
      <c r="C1534" s="166">
        <f t="shared" si="23"/>
        <v>0.64412238325281801</v>
      </c>
      <c r="D1534" s="12">
        <v>0.48309178743961351</v>
      </c>
      <c r="E1534" s="169"/>
    </row>
    <row r="1535" spans="1:5" x14ac:dyDescent="0.25">
      <c r="A1535" s="181" t="s">
        <v>3437</v>
      </c>
      <c r="B1535" s="181" t="s">
        <v>3438</v>
      </c>
      <c r="C1535" s="166">
        <f t="shared" si="23"/>
        <v>0.37037037037037041</v>
      </c>
      <c r="D1535" s="12">
        <v>0.27777777777777779</v>
      </c>
      <c r="E1535" s="169"/>
    </row>
    <row r="1536" spans="1:5" x14ac:dyDescent="0.25">
      <c r="A1536" s="181" t="s">
        <v>3439</v>
      </c>
      <c r="B1536" s="181" t="s">
        <v>3440</v>
      </c>
      <c r="C1536" s="166">
        <f t="shared" si="23"/>
        <v>2.5442834138486314</v>
      </c>
      <c r="D1536" s="12">
        <v>1.9082125603864735</v>
      </c>
      <c r="E1536" s="169"/>
    </row>
    <row r="1537" spans="1:5" x14ac:dyDescent="0.25">
      <c r="A1537" s="181" t="s">
        <v>3441</v>
      </c>
      <c r="B1537" s="181" t="s">
        <v>3442</v>
      </c>
      <c r="C1537" s="166">
        <f t="shared" si="23"/>
        <v>3.800322061191626</v>
      </c>
      <c r="D1537" s="12">
        <v>2.8502415458937196</v>
      </c>
      <c r="E1537" s="169"/>
    </row>
    <row r="1538" spans="1:5" x14ac:dyDescent="0.25">
      <c r="A1538" s="181" t="s">
        <v>3443</v>
      </c>
      <c r="B1538" s="181" t="s">
        <v>3444</v>
      </c>
      <c r="C1538" s="166">
        <f t="shared" ref="C1538:C1565" si="24">D1538/0.75</f>
        <v>2.0933977455716586</v>
      </c>
      <c r="D1538" s="12">
        <v>1.5700483091787441</v>
      </c>
      <c r="E1538" s="169"/>
    </row>
    <row r="1539" spans="1:5" x14ac:dyDescent="0.25">
      <c r="A1539" s="181" t="s">
        <v>3445</v>
      </c>
      <c r="B1539" s="181" t="s">
        <v>3446</v>
      </c>
      <c r="C1539" s="166">
        <f t="shared" si="24"/>
        <v>3.3655394524959736</v>
      </c>
      <c r="D1539" s="12">
        <v>2.5241545893719803</v>
      </c>
      <c r="E1539" s="169"/>
    </row>
    <row r="1540" spans="1:5" x14ac:dyDescent="0.25">
      <c r="A1540" s="181" t="s">
        <v>3447</v>
      </c>
      <c r="B1540" s="181" t="s">
        <v>3448</v>
      </c>
      <c r="C1540" s="166">
        <f t="shared" si="24"/>
        <v>3.3655394524959736</v>
      </c>
      <c r="D1540" s="12">
        <v>2.5241545893719803</v>
      </c>
      <c r="E1540" s="169"/>
    </row>
    <row r="1541" spans="1:5" x14ac:dyDescent="0.25">
      <c r="A1541" s="181" t="s">
        <v>3449</v>
      </c>
      <c r="B1541" s="181" t="s">
        <v>3450</v>
      </c>
      <c r="C1541" s="166">
        <f t="shared" si="24"/>
        <v>5.7004830917874392</v>
      </c>
      <c r="D1541" s="12">
        <v>4.2753623188405792</v>
      </c>
      <c r="E1541" s="169"/>
    </row>
    <row r="1542" spans="1:5" x14ac:dyDescent="0.25">
      <c r="A1542" s="181" t="s">
        <v>3451</v>
      </c>
      <c r="B1542" s="181" t="s">
        <v>3452</v>
      </c>
      <c r="C1542" s="166">
        <f t="shared" si="24"/>
        <v>0.70853462157809977</v>
      </c>
      <c r="D1542" s="12">
        <v>0.5314009661835748</v>
      </c>
      <c r="E1542" s="169"/>
    </row>
    <row r="1543" spans="1:5" x14ac:dyDescent="0.25">
      <c r="A1543" s="181" t="s">
        <v>3453</v>
      </c>
      <c r="B1543" s="181" t="s">
        <v>3454</v>
      </c>
      <c r="C1543" s="166">
        <f t="shared" si="24"/>
        <v>0.35426731078904988</v>
      </c>
      <c r="D1543" s="12">
        <v>0.2657004830917874</v>
      </c>
      <c r="E1543" s="169"/>
    </row>
    <row r="1544" spans="1:5" x14ac:dyDescent="0.25">
      <c r="A1544" s="181" t="s">
        <v>3455</v>
      </c>
      <c r="B1544" s="181" t="s">
        <v>3456</v>
      </c>
      <c r="C1544" s="166">
        <f t="shared" si="24"/>
        <v>0.25764895330112719</v>
      </c>
      <c r="D1544" s="12">
        <v>0.19323671497584541</v>
      </c>
      <c r="E1544" s="169"/>
    </row>
    <row r="1545" spans="1:5" x14ac:dyDescent="0.25">
      <c r="A1545" s="181" t="s">
        <v>3457</v>
      </c>
      <c r="B1545" s="181" t="s">
        <v>3458</v>
      </c>
      <c r="C1545" s="166">
        <f t="shared" si="24"/>
        <v>0.64412238325281801</v>
      </c>
      <c r="D1545" s="12">
        <v>0.48309178743961351</v>
      </c>
      <c r="E1545" s="169"/>
    </row>
    <row r="1546" spans="1:5" x14ac:dyDescent="0.25">
      <c r="A1546" s="181" t="s">
        <v>3459</v>
      </c>
      <c r="B1546" s="181" t="s">
        <v>3460</v>
      </c>
      <c r="C1546" s="166">
        <f t="shared" si="24"/>
        <v>1.2560386473429952</v>
      </c>
      <c r="D1546" s="12">
        <v>0.94202898550724634</v>
      </c>
      <c r="E1546" s="169"/>
    </row>
    <row r="1547" spans="1:5" x14ac:dyDescent="0.25">
      <c r="A1547" s="181" t="s">
        <v>3461</v>
      </c>
      <c r="B1547" s="181" t="s">
        <v>3462</v>
      </c>
      <c r="C1547" s="166">
        <f t="shared" si="24"/>
        <v>1.4653784219001611</v>
      </c>
      <c r="D1547" s="12">
        <v>1.0990338164251208</v>
      </c>
      <c r="E1547" s="169"/>
    </row>
    <row r="1548" spans="1:5" x14ac:dyDescent="0.25">
      <c r="A1548" s="181" t="s">
        <v>3463</v>
      </c>
      <c r="B1548" s="181" t="s">
        <v>3464</v>
      </c>
      <c r="C1548" s="166">
        <f t="shared" si="24"/>
        <v>2.6086956521739131</v>
      </c>
      <c r="D1548" s="12">
        <v>1.9565217391304348</v>
      </c>
      <c r="E1548" s="169"/>
    </row>
    <row r="1549" spans="1:5" x14ac:dyDescent="0.25">
      <c r="A1549" s="181" t="s">
        <v>3465</v>
      </c>
      <c r="B1549" s="181" t="s">
        <v>3466</v>
      </c>
      <c r="C1549" s="166">
        <f t="shared" si="24"/>
        <v>0.11272141706924316</v>
      </c>
      <c r="D1549" s="12">
        <v>8.4541062801932368E-2</v>
      </c>
      <c r="E1549" s="169"/>
    </row>
    <row r="1550" spans="1:5" x14ac:dyDescent="0.25">
      <c r="A1550" s="181" t="s">
        <v>3467</v>
      </c>
      <c r="B1550" s="181" t="s">
        <v>3468</v>
      </c>
      <c r="C1550" s="166">
        <f t="shared" si="24"/>
        <v>0.20933977455716582</v>
      </c>
      <c r="D1550" s="12">
        <v>0.15700483091787437</v>
      </c>
      <c r="E1550" s="169"/>
    </row>
    <row r="1551" spans="1:5" x14ac:dyDescent="0.25">
      <c r="A1551" s="181" t="s">
        <v>3469</v>
      </c>
      <c r="B1551" s="181" t="s">
        <v>3470</v>
      </c>
      <c r="C1551" s="166">
        <f t="shared" si="24"/>
        <v>6.4412238325281798E-2</v>
      </c>
      <c r="D1551" s="12">
        <v>4.8309178743961352E-2</v>
      </c>
      <c r="E1551" s="169"/>
    </row>
    <row r="1552" spans="1:5" x14ac:dyDescent="0.25">
      <c r="A1552" s="181" t="s">
        <v>3471</v>
      </c>
      <c r="B1552" s="181" t="s">
        <v>3472</v>
      </c>
      <c r="C1552" s="166">
        <f t="shared" si="24"/>
        <v>6.4412238325281798E-2</v>
      </c>
      <c r="D1552" s="12">
        <v>4.8309178743961352E-2</v>
      </c>
      <c r="E1552" s="169"/>
    </row>
    <row r="1553" spans="1:5" x14ac:dyDescent="0.25">
      <c r="A1553" s="181" t="s">
        <v>3473</v>
      </c>
      <c r="B1553" s="181" t="s">
        <v>3474</v>
      </c>
      <c r="C1553" s="166">
        <f t="shared" si="24"/>
        <v>6.4412238325281798E-2</v>
      </c>
      <c r="D1553" s="12">
        <v>4.8309178743961352E-2</v>
      </c>
      <c r="E1553" s="169"/>
    </row>
    <row r="1554" spans="1:5" x14ac:dyDescent="0.25">
      <c r="A1554" s="181" t="s">
        <v>3475</v>
      </c>
      <c r="B1554" s="181" t="s">
        <v>3476</v>
      </c>
      <c r="C1554" s="166">
        <f t="shared" si="24"/>
        <v>0.1610305958132045</v>
      </c>
      <c r="D1554" s="12">
        <v>0.12077294685990338</v>
      </c>
      <c r="E1554" s="169"/>
    </row>
    <row r="1555" spans="1:5" x14ac:dyDescent="0.25">
      <c r="A1555" s="181" t="s">
        <v>3477</v>
      </c>
      <c r="B1555" s="181" t="s">
        <v>3478</v>
      </c>
      <c r="C1555" s="166">
        <f t="shared" si="24"/>
        <v>0.30595813204508854</v>
      </c>
      <c r="D1555" s="12">
        <v>0.22946859903381642</v>
      </c>
      <c r="E1555" s="169"/>
    </row>
    <row r="1556" spans="1:5" x14ac:dyDescent="0.25">
      <c r="A1556" s="181" t="s">
        <v>3479</v>
      </c>
      <c r="B1556" s="181" t="s">
        <v>3480</v>
      </c>
      <c r="C1556" s="166">
        <f t="shared" si="24"/>
        <v>0.33816425120772942</v>
      </c>
      <c r="D1556" s="12">
        <v>0.25362318840579706</v>
      </c>
      <c r="E1556" s="169"/>
    </row>
    <row r="1557" spans="1:5" x14ac:dyDescent="0.25">
      <c r="A1557" s="181" t="s">
        <v>3481</v>
      </c>
      <c r="B1557" s="181" t="s">
        <v>3482</v>
      </c>
      <c r="C1557" s="166">
        <f t="shared" si="24"/>
        <v>0.33816425120772942</v>
      </c>
      <c r="D1557" s="12">
        <v>0.25362318840579706</v>
      </c>
      <c r="E1557" s="169"/>
    </row>
    <row r="1558" spans="1:5" x14ac:dyDescent="0.25">
      <c r="A1558" s="181" t="s">
        <v>3483</v>
      </c>
      <c r="B1558" s="181" t="s">
        <v>3484</v>
      </c>
      <c r="C1558" s="166">
        <f t="shared" si="24"/>
        <v>1.900161030595813</v>
      </c>
      <c r="D1558" s="12">
        <v>1.4251207729468598</v>
      </c>
      <c r="E1558" s="169"/>
    </row>
    <row r="1559" spans="1:5" x14ac:dyDescent="0.25">
      <c r="A1559" s="181" t="s">
        <v>3485</v>
      </c>
      <c r="B1559" s="181" t="s">
        <v>3486</v>
      </c>
      <c r="C1559" s="166">
        <f t="shared" si="24"/>
        <v>1.0789049919484703</v>
      </c>
      <c r="D1559" s="12">
        <v>0.8091787439613527</v>
      </c>
      <c r="E1559" s="169"/>
    </row>
    <row r="1560" spans="1:5" x14ac:dyDescent="0.25">
      <c r="A1560" s="181" t="s">
        <v>3487</v>
      </c>
      <c r="B1560" s="181" t="s">
        <v>3488</v>
      </c>
      <c r="C1560" s="166">
        <f t="shared" si="24"/>
        <v>0.22544283413848631</v>
      </c>
      <c r="D1560" s="12">
        <v>0.16908212560386474</v>
      </c>
      <c r="E1560" s="169"/>
    </row>
    <row r="1561" spans="1:5" x14ac:dyDescent="0.25">
      <c r="A1561" s="181" t="s">
        <v>3489</v>
      </c>
      <c r="B1561" s="181" t="s">
        <v>3490</v>
      </c>
      <c r="C1561" s="166">
        <f t="shared" si="24"/>
        <v>8.0515297906602251E-2</v>
      </c>
      <c r="D1561" s="12">
        <v>6.0386473429951688E-2</v>
      </c>
      <c r="E1561" s="169"/>
    </row>
    <row r="1562" spans="1:5" x14ac:dyDescent="0.25">
      <c r="A1562" s="181" t="s">
        <v>3491</v>
      </c>
      <c r="B1562" s="181" t="s">
        <v>3492</v>
      </c>
      <c r="C1562" s="166">
        <f t="shared" si="24"/>
        <v>0.69243156199677935</v>
      </c>
      <c r="D1562" s="12">
        <v>0.51932367149758452</v>
      </c>
      <c r="E1562" s="169"/>
    </row>
    <row r="1563" spans="1:5" x14ac:dyDescent="0.25">
      <c r="A1563" s="181" t="s">
        <v>3493</v>
      </c>
      <c r="B1563" s="181" t="s">
        <v>3494</v>
      </c>
      <c r="C1563" s="166">
        <f t="shared" si="24"/>
        <v>0.48309178743961345</v>
      </c>
      <c r="D1563" s="12">
        <v>0.36231884057971009</v>
      </c>
      <c r="E1563" s="169"/>
    </row>
    <row r="1564" spans="1:5" x14ac:dyDescent="0.25">
      <c r="A1564" s="181" t="s">
        <v>3495</v>
      </c>
      <c r="B1564" s="181" t="s">
        <v>3496</v>
      </c>
      <c r="C1564" s="166">
        <f t="shared" si="24"/>
        <v>7.6328502415458948</v>
      </c>
      <c r="D1564" s="12">
        <v>5.7246376811594208</v>
      </c>
      <c r="E1564" s="169"/>
    </row>
    <row r="1565" spans="1:5" x14ac:dyDescent="0.25">
      <c r="A1565" s="181" t="s">
        <v>3497</v>
      </c>
      <c r="B1565" s="181" t="s">
        <v>3498</v>
      </c>
      <c r="C1565" s="166">
        <f t="shared" si="24"/>
        <v>1.3687600644122382</v>
      </c>
      <c r="D1565" s="12">
        <v>1.0265700483091786</v>
      </c>
      <c r="E1565" s="16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Snow Plows</vt:lpstr>
      <vt:lpstr>Spreader</vt:lpstr>
      <vt:lpstr>Roller Pro</vt:lpstr>
      <vt:lpstr>Turnkey Packages</vt:lpstr>
      <vt:lpstr>Chassis</vt:lpstr>
      <vt:lpstr>Tow Plows</vt:lpstr>
      <vt:lpstr>Cutting Edges</vt:lpstr>
      <vt:lpstr>Parts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UTOffice</dc:creator>
  <cp:lastModifiedBy>Chris Pobst</cp:lastModifiedBy>
  <cp:lastPrinted>2022-06-22T18:52:51Z</cp:lastPrinted>
  <dcterms:created xsi:type="dcterms:W3CDTF">2018-07-12T14:09:59Z</dcterms:created>
  <dcterms:modified xsi:type="dcterms:W3CDTF">2022-08-15T19:23:18Z</dcterms:modified>
</cp:coreProperties>
</file>