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7" r:id="rId1"/>
    <sheet name="MSRP List Price" sheetId="1" r:id="rId2"/>
    <sheet name="Discount from MSRP" sheetId="2" r:id="rId3"/>
    <sheet name="Service-Supplies Pricing" sheetId="3" r:id="rId4"/>
    <sheet name="Lease and Rental Rates" sheetId="11" r:id="rId5"/>
    <sheet name="Consumable Supplies" sheetId="9" r:id="rId6"/>
    <sheet name="Legacy Maintenance" sheetId="8" r:id="rId7"/>
  </sheets>
  <definedNames>
    <definedName name="_xlnm._FilterDatabase" localSheetId="6" hidden="1">'Legacy Maintenance'!$B$9:$O$36</definedName>
    <definedName name="_xlnm.Print_Area" localSheetId="4">#N/A</definedName>
    <definedName name="_xlnm.Print_Titles" localSheetId="4">#N/A</definedName>
    <definedName name="_xlnm.Print_Titles" localSheetId="1">'MSRP List Price'!$1:$9</definedName>
    <definedName name="_xlnm.Print_Titles" localSheetId="3">'Service-Supplies Pricing'!$1:$10</definedName>
    <definedName name="Tool" localSheetId="5" hidden="1">#REF!</definedName>
    <definedName name="Tool" localSheetId="4" hidden="1">#REF!</definedName>
    <definedName name="Tool" hidden="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2"/>
</calcChain>
</file>

<file path=xl/sharedStrings.xml><?xml version="1.0" encoding="utf-8"?>
<sst xmlns="http://schemas.openxmlformats.org/spreadsheetml/2006/main" count="1452" uniqueCount="291">
  <si>
    <t>Vendor Name:</t>
  </si>
  <si>
    <t>Newly Manufactured Equipment</t>
  </si>
  <si>
    <t>MSRP/List Price</t>
  </si>
  <si>
    <t>Includes B&amp;W and Color/B&amp;W Segments</t>
  </si>
  <si>
    <t>Segment 3
B&amp;W
(31 - 40)</t>
  </si>
  <si>
    <t>Segment 3
Color/B&amp;W
(31 - 40)</t>
  </si>
  <si>
    <t>Segment 4
B&amp;W
(41 - 50)</t>
  </si>
  <si>
    <t>Segment 4
Color/B&amp;W
(41 - 50)</t>
  </si>
  <si>
    <t>Segment 5
B&amp;W
(51 - 60)</t>
  </si>
  <si>
    <t>Segment 5
Color/B&amp;W
(51 - 60)</t>
  </si>
  <si>
    <t>Make</t>
  </si>
  <si>
    <t>Model</t>
  </si>
  <si>
    <t>ADF</t>
  </si>
  <si>
    <t>RADF</t>
  </si>
  <si>
    <t>Platen Cover</t>
  </si>
  <si>
    <t>Base Cabinet</t>
  </si>
  <si>
    <t>Additional Paper Drawer</t>
  </si>
  <si>
    <t>Paper-Feed Unit</t>
  </si>
  <si>
    <t>Bypass Paper Supply</t>
  </si>
  <si>
    <t>Connectivity / Security</t>
  </si>
  <si>
    <t>Network Connectivity Kit</t>
  </si>
  <si>
    <t>Hard Drive Security Kit</t>
  </si>
  <si>
    <t>Network Security Kit</t>
  </si>
  <si>
    <t>New Power Protection Unit (required)</t>
  </si>
  <si>
    <t xml:space="preserve">Group B </t>
  </si>
  <si>
    <t>Multi-function Devices (MFD), A4</t>
  </si>
  <si>
    <t>Segment 1
B&amp;W
(Up to 20)</t>
  </si>
  <si>
    <t>Segment 1
Color/B&amp;W
(Up to 20)</t>
  </si>
  <si>
    <t>Segment 2
B&amp;W
(21 - 30)</t>
  </si>
  <si>
    <t>Segment 2
Color/B&amp;W
(21 - 30)</t>
  </si>
  <si>
    <t>Segment 6
B&amp;W
(61+)</t>
  </si>
  <si>
    <t>Segment 6
Color/B&amp;W
(61+)</t>
  </si>
  <si>
    <t>Discount from MSRP/List Price</t>
  </si>
  <si>
    <t>Discount % from MSRP/List Price</t>
  </si>
  <si>
    <t xml:space="preserve">Connecivity / Security </t>
  </si>
  <si>
    <t xml:space="preserve">Accessibility Options </t>
  </si>
  <si>
    <t>Group B</t>
  </si>
  <si>
    <t>Service and Supply Pricing</t>
  </si>
  <si>
    <t>Segment 2</t>
  </si>
  <si>
    <t>Segment 3</t>
  </si>
  <si>
    <t>Segment 4</t>
  </si>
  <si>
    <t>Segment 5</t>
  </si>
  <si>
    <t>Segment 6</t>
  </si>
  <si>
    <t>(31 - 40)</t>
  </si>
  <si>
    <t>(41 - 50)</t>
  </si>
  <si>
    <t>(51 - 60)</t>
  </si>
  <si>
    <t>B&amp;W</t>
  </si>
  <si>
    <t>Color</t>
  </si>
  <si>
    <t xml:space="preserve">Maintenance Agreements
</t>
  </si>
  <si>
    <t>Zero Base Charge</t>
  </si>
  <si>
    <r>
      <t xml:space="preserve">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</si>
  <si>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t>Parts and labor only (no supplies)</t>
  </si>
  <si>
    <t>% Increase in rate for inclusion of staples</t>
  </si>
  <si>
    <t>% Increase in rate for Rural Service Zone</t>
  </si>
  <si>
    <t>% Increase in rate for Remote Service Zone</t>
  </si>
  <si>
    <t>Flat Rate Fee</t>
  </si>
  <si>
    <t>Monthly Base Charge
Option 1</t>
  </si>
  <si>
    <t>Included Number of Clicks per Month</t>
  </si>
  <si>
    <r>
      <t xml:space="preserve">Base Charge - includes </t>
    </r>
    <r>
      <rPr>
        <b/>
        <sz val="11"/>
        <color indexed="8"/>
        <rFont val="Calibri"/>
        <family val="2"/>
      </rPr>
      <t>OEM</t>
    </r>
    <r>
      <rPr>
        <sz val="11"/>
        <color indexed="8"/>
        <rFont val="Calibri"/>
        <family val="2"/>
      </rPr>
      <t xml:space="preserve"> toner, parts, labor (no staples)</t>
    </r>
  </si>
  <si>
    <t>Base Charge - parts and labor only (no supplies)</t>
  </si>
  <si>
    <t>Overage Rate</t>
  </si>
  <si>
    <t>Monthly Base Charge
Option 2</t>
  </si>
  <si>
    <t>Monthly Base Charge
Option 3</t>
  </si>
  <si>
    <t>Additional Service Coverage (per hour)</t>
  </si>
  <si>
    <t>Urban Service Zone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</si>
  <si>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</si>
  <si>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</si>
  <si>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</si>
  <si>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</si>
  <si>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</si>
  <si>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</si>
  <si>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</si>
  <si>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</si>
  <si>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</si>
  <si>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</si>
  <si>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</si>
  <si>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</si>
  <si>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</si>
  <si>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(21 - 30)</t>
  </si>
  <si>
    <t>(61+)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</si>
  <si>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</si>
  <si>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</si>
  <si>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</si>
  <si>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</si>
  <si>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</si>
  <si>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</si>
  <si>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</si>
  <si>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Fixed Margin</t>
  </si>
  <si>
    <t>Accessories</t>
  </si>
  <si>
    <t>Hard Drive Removal and Surrender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</si>
  <si>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</si>
  <si>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</si>
  <si>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</si>
  <si>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</si>
  <si>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</si>
  <si>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 xml:space="preserve">Service and Supplies Pricing </t>
  </si>
  <si>
    <t>Paper Tray Insert</t>
  </si>
  <si>
    <t>Standard Finisher</t>
  </si>
  <si>
    <t>OEM Supplies</t>
  </si>
  <si>
    <t>Compatible Supplies</t>
  </si>
  <si>
    <r>
      <t xml:space="preserve">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(no staples)</t>
    </r>
  </si>
  <si>
    <r>
      <t xml:space="preserve">Base Charge - includes </t>
    </r>
    <r>
      <rPr>
        <b/>
        <sz val="11"/>
        <color indexed="8"/>
        <rFont val="Calibri"/>
        <family val="2"/>
      </rPr>
      <t>Compatible</t>
    </r>
    <r>
      <rPr>
        <sz val="11"/>
        <color indexed="8"/>
        <rFont val="Calibri"/>
        <family val="2"/>
      </rPr>
      <t xml:space="preserve"> toner, parts, labor (no staples)</t>
    </r>
  </si>
  <si>
    <t>Drop Shipping Charges</t>
  </si>
  <si>
    <r>
      <t xml:space="preserve">Base Unit + Shipping </t>
    </r>
    <r>
      <rPr>
        <i/>
        <sz val="11"/>
        <color indexed="8"/>
        <rFont val="Calibri"/>
        <family val="2"/>
      </rPr>
      <t>(will automatically calculate)</t>
    </r>
  </si>
  <si>
    <t>OEM Software</t>
  </si>
  <si>
    <t>Third-Party Software</t>
  </si>
  <si>
    <t>Third-Party Accessories</t>
  </si>
  <si>
    <t>OEM Accessories</t>
  </si>
  <si>
    <t>Product</t>
  </si>
  <si>
    <t>Parts, labor, supplies</t>
  </si>
  <si>
    <t>Non-OEM Base Unit</t>
  </si>
  <si>
    <t>RICOH IM C300F</t>
  </si>
  <si>
    <t>Ricoh</t>
  </si>
  <si>
    <t>IM C530FB</t>
  </si>
  <si>
    <t>RICOH IM C400F</t>
  </si>
  <si>
    <t>IM 550F</t>
  </si>
  <si>
    <t>IM 600SRF</t>
  </si>
  <si>
    <t>Base Unit</t>
  </si>
  <si>
    <t>Postscript</t>
  </si>
  <si>
    <t>Bin Tray</t>
  </si>
  <si>
    <t>OCR Unit</t>
  </si>
  <si>
    <t>IPDS Unit</t>
  </si>
  <si>
    <t>VM Card</t>
  </si>
  <si>
    <t xml:space="preserve">G3 Interface Unit </t>
  </si>
  <si>
    <t>Optional Counter Interface Unit</t>
  </si>
  <si>
    <t>Paper-Feed Unit 2</t>
  </si>
  <si>
    <t>Optional Paper-Feed Unit 1</t>
  </si>
  <si>
    <t>Optional Paper-Feed Unit 2</t>
  </si>
  <si>
    <t>Caster Table</t>
  </si>
  <si>
    <t>Low Cabinet</t>
  </si>
  <si>
    <t>Medium Cabinet</t>
  </si>
  <si>
    <t>Tall Cabinet</t>
  </si>
  <si>
    <t>Offline Stapler</t>
  </si>
  <si>
    <t>N/A</t>
  </si>
  <si>
    <t>Standard</t>
  </si>
  <si>
    <t>RICOH USA, INC.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</si>
  <si>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</si>
  <si>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</si>
  <si>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</si>
  <si>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</si>
  <si>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</si>
  <si>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ESP XG-PCS-15D</t>
  </si>
  <si>
    <t>Accessory Installation/Maintenance (flat fee)</t>
  </si>
  <si>
    <t>Advanced Accessory Installation</t>
  </si>
  <si>
    <t>Software Maintenance</t>
  </si>
  <si>
    <t>Notes:</t>
  </si>
  <si>
    <t>MSRP Items in Bold - combined - meet or exceed the noted Segment's minimum requirements/specifications.</t>
  </si>
  <si>
    <t>M C240FW</t>
  </si>
  <si>
    <t>For zero base charge, 11 x 17" impressions will be billed for 2 clicks and includes OEM toner, parts, labor</t>
  </si>
  <si>
    <t>Additional Service Coverage: Billed monthly not billed hourly.</t>
  </si>
  <si>
    <t>Additional Service Coverage: After Hours not available in all geographies.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</si>
  <si>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</si>
  <si>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</si>
  <si>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</si>
  <si>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>IJM C180F</t>
  </si>
  <si>
    <t xml:space="preserve">Maintenance and Support is required for software options.  </t>
  </si>
  <si>
    <t>Additional Power Filter</t>
  </si>
  <si>
    <t>Surge Protector 120V-15A</t>
  </si>
  <si>
    <t>HDD Option</t>
  </si>
  <si>
    <t>Fax Memory Unit</t>
  </si>
  <si>
    <t>Paper-Feed Unit Option</t>
  </si>
  <si>
    <t>SSD Option</t>
  </si>
  <si>
    <t>Card Reader Cover</t>
  </si>
  <si>
    <t>SUMMARY OF UPDATES TO THE PRICE LIST</t>
  </si>
  <si>
    <t>IM C300F</t>
  </si>
  <si>
    <t>IM C400F</t>
  </si>
  <si>
    <t>IM C400SRF</t>
  </si>
  <si>
    <t>IM 370F</t>
  </si>
  <si>
    <t>IM 460F</t>
  </si>
  <si>
    <t>IM 460FTL</t>
  </si>
  <si>
    <t xml:space="preserve">Full Maintenance </t>
  </si>
  <si>
    <t xml:space="preserve">Schedule to </t>
  </si>
  <si>
    <t>Ricoh Master Pricing Agreement</t>
  </si>
  <si>
    <t>EDP Code</t>
  </si>
  <si>
    <t>Description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</si>
  <si>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</si>
  <si>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</si>
  <si>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</si>
  <si>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</si>
  <si>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</si>
  <si>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</si>
  <si>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</si>
  <si>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</si>
  <si>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</si>
  <si>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</si>
  <si>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</si>
  <si>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</si>
  <si>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</si>
  <si>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</si>
  <si>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</si>
  <si>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</si>
  <si>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</si>
  <si>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</si>
  <si>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</si>
  <si>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</si>
  <si>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</si>
  <si>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USAGE</t>
  </si>
  <si>
    <t>418569</t>
  </si>
  <si>
    <t>B</t>
  </si>
  <si>
    <t>418223</t>
  </si>
  <si>
    <t>418562</t>
  </si>
  <si>
    <t>418574</t>
  </si>
  <si>
    <t>423500</t>
  </si>
  <si>
    <t>418458</t>
  </si>
  <si>
    <t>418465</t>
  </si>
  <si>
    <t>423501</t>
  </si>
  <si>
    <t>423510</t>
  </si>
  <si>
    <t>NASPO ValuePoint #187846 Consumables Supplies Pricing</t>
  </si>
  <si>
    <t>Equipment Type</t>
  </si>
  <si>
    <t>ModelNum</t>
  </si>
  <si>
    <t>EDP Codes</t>
  </si>
  <si>
    <t>SRP</t>
  </si>
  <si>
    <t>Supplies Price</t>
  </si>
  <si>
    <t>Yield</t>
  </si>
  <si>
    <t>UnitPackaging</t>
  </si>
  <si>
    <t>Supply Type</t>
  </si>
  <si>
    <t>UOM</t>
  </si>
  <si>
    <t>BW MFP</t>
  </si>
  <si>
    <t>1 - Each</t>
  </si>
  <si>
    <t>Waste Toner Bottle</t>
  </si>
  <si>
    <t>EA</t>
  </si>
  <si>
    <t>Staple Set Type T for Int. Finishers C2550/C400/3352/SP5210/SR1000/SR3130/SR3140/SR3160/SR3170/ SR3210/SR3230/SR3240/SR3250/SR3260/SR3280/SR3290/SR3310/SR3320 &amp; Max Convenience Power Stapler</t>
  </si>
  <si>
    <t>1 - Ctg; 5,000 Staples per Cartridge</t>
  </si>
  <si>
    <t>Staple</t>
  </si>
  <si>
    <t>CTN</t>
  </si>
  <si>
    <t>Staple Refill Type T for Int. Finishers C2550/C400/3352/SP5210/SR1000/SR3130/SR3140/SR3160/SR3170/ SR3210/SR3230/SR3240/SR3250/SR3260/SR3280/SR3290/SR3310/SR3320/SR5020/SR5030/SR5040/ SR5060/SR5080/SR5120 &amp; Max Convenience Power Stapler</t>
  </si>
  <si>
    <t>2 - Ctg. Refills; 5,000 Staples per Cartridge</t>
  </si>
  <si>
    <t>Print Cartridge</t>
  </si>
  <si>
    <t>Color MFP</t>
  </si>
  <si>
    <t>1 - 438g. Cartridge</t>
  </si>
  <si>
    <t>Print Cartridge IM 600 (Box also Includes one WTB)</t>
  </si>
  <si>
    <t>1 - 690g. Bottle</t>
  </si>
  <si>
    <t>Feed Roller MP 601PB</t>
  </si>
  <si>
    <t>Misc</t>
  </si>
  <si>
    <t>Feed Roller MP 601</t>
  </si>
  <si>
    <t>Print Cartridge IM 600H (Box also Includes one WTB)</t>
  </si>
  <si>
    <t>1 - 1,083g. Bottle</t>
  </si>
  <si>
    <t>BW Print Based MFP</t>
  </si>
  <si>
    <t>Waste Toner Bottle  IM 460</t>
  </si>
  <si>
    <t>Print Cartridge IM 460</t>
  </si>
  <si>
    <t>1 - 258g. Cartridge</t>
  </si>
  <si>
    <t>Print Cartridge IM 460H</t>
  </si>
  <si>
    <t>Print Cartridge Yellow IM C300</t>
  </si>
  <si>
    <t>1 - 102g. Bottle</t>
  </si>
  <si>
    <t>Print Cartridge Magenta IM C300</t>
  </si>
  <si>
    <t>1 - 107g. Bottle</t>
  </si>
  <si>
    <t>Print Cartridge Cyan IM C300</t>
  </si>
  <si>
    <t>Print Cartridge Black IM C300</t>
  </si>
  <si>
    <t>1 - 264g. Bottle</t>
  </si>
  <si>
    <t>Print Cartridge Yellow IM C400</t>
  </si>
  <si>
    <t>1 - 134g. Bottle</t>
  </si>
  <si>
    <t>Print Cartridge Magenta IM C400</t>
  </si>
  <si>
    <t>1 - 142g. Bottle</t>
  </si>
  <si>
    <t>Print Cartridge Cyan IM C400</t>
  </si>
  <si>
    <t>1 - 136g. Bottle</t>
  </si>
  <si>
    <t>Print Cartridge Black IM C400</t>
  </si>
  <si>
    <t>1 - 272g. Bottle</t>
  </si>
  <si>
    <t>Yellow Drum Unit IM C530</t>
  </si>
  <si>
    <t>Drum</t>
  </si>
  <si>
    <t>Waste Toner Bottle IM C530</t>
  </si>
  <si>
    <t>Print Cartridge Yellow IM C530</t>
  </si>
  <si>
    <t>1 - 213g. Bottle</t>
  </si>
  <si>
    <t>Print Cartridge Magenta IM C530</t>
  </si>
  <si>
    <t>Print Cartridge Cyan IM C530</t>
  </si>
  <si>
    <t>Print Cartridge Black IM C530</t>
  </si>
  <si>
    <t>Magenta Drum Unit IM C530</t>
  </si>
  <si>
    <t>Cyan Drum Unit IM C530</t>
  </si>
  <si>
    <t>Black Drum Unit IM C530</t>
  </si>
  <si>
    <t>Published Date of Rate (must be quarter end date)</t>
  </si>
  <si>
    <t>All lease and rental rates are inclusive of property tax.</t>
  </si>
  <si>
    <t>M 320F</t>
  </si>
  <si>
    <t>AIO Print Cartridge SP 3710X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</si>
  <si>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</si>
  <si>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</si>
  <si>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</si>
  <si>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</si>
  <si>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</si>
  <si>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</si>
  <si>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</si>
  <si>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</si>
  <si>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3) Adding accessory to the configuration ie PostScript - Calculate Contract Price</t>
  </si>
  <si>
    <r>
      <t xml:space="preserve">Example: Base Unit </t>
    </r>
    <r>
      <rPr>
        <b/>
        <sz val="11"/>
        <color rgb="FF000000"/>
        <rFont val="Calibri"/>
        <family val="2"/>
      </rPr>
      <t xml:space="preserve">IM 370F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$3969.00 * 54% Discount from MSRP Segment 3 B&amp;W (31 - 40) = </t>
    </r>
    <r>
      <rPr>
        <b/>
        <sz val="11"/>
        <color rgb="FF000000"/>
        <rFont val="Calibri"/>
        <family val="2"/>
      </rPr>
      <t>$1,825.74</t>
    </r>
  </si>
  <si>
    <r>
      <t xml:space="preserve">Example: Price of </t>
    </r>
    <r>
      <rPr>
        <sz val="11"/>
        <color rgb="FF000000"/>
        <rFont val="Calibri"/>
        <family val="2"/>
      </rPr>
      <t>$1,825.74 * 60 Month FMV rate .02271</t>
    </r>
    <r>
      <rPr>
        <b/>
        <sz val="11"/>
        <color rgb="FF000000"/>
        <rFont val="Calibri"/>
        <family val="2"/>
      </rPr>
      <t xml:space="preserve"> = $41.46</t>
    </r>
  </si>
  <si>
    <r>
      <t xml:space="preserve">Example: Base Unit 60 Month Lease Payment of $41.46 + Flate Rate Fee of $15.90 = </t>
    </r>
    <r>
      <rPr>
        <b/>
        <sz val="11"/>
        <color rgb="FF000000"/>
        <rFont val="Calibri"/>
        <family val="2"/>
      </rPr>
      <t>$57.36</t>
    </r>
  </si>
  <si>
    <r>
      <t xml:space="preserve">Example: Calculate Contract Price for PostScript = </t>
    </r>
    <r>
      <rPr>
        <sz val="11"/>
        <color rgb="FF000000"/>
        <rFont val="Calibri"/>
        <family val="2"/>
      </rPr>
      <t>MSRP of $515.00 * 52% Discount from MSRP</t>
    </r>
    <r>
      <rPr>
        <sz val="11"/>
        <color theme="1"/>
        <rFont val="Calibri"/>
        <family val="2"/>
        <scheme val="minor"/>
      </rPr>
      <t xml:space="preserve"> Segment 3 B&amp;W OEM Accessory = </t>
    </r>
    <r>
      <rPr>
        <b/>
        <sz val="11"/>
        <color rgb="FF000000"/>
        <rFont val="Calibri"/>
        <family val="2"/>
      </rPr>
      <t>$247.20</t>
    </r>
  </si>
  <si>
    <r>
      <t xml:space="preserve">Example: Contract Price of $247.20 * 60 MTH FMV rate .02271 = </t>
    </r>
    <r>
      <rPr>
        <b/>
        <sz val="11"/>
        <color rgb="FF000000"/>
        <rFont val="Calibri"/>
        <family val="2"/>
      </rPr>
      <t>$5.61</t>
    </r>
  </si>
  <si>
    <r>
      <t xml:space="preserve">5) Add both lease payments of $41.46 and $5.61 for total 60 month configured lease payment of </t>
    </r>
    <r>
      <rPr>
        <b/>
        <sz val="11"/>
        <color rgb="FF000000"/>
        <rFont val="Calibri"/>
        <family val="2"/>
      </rPr>
      <t>$47.07</t>
    </r>
  </si>
  <si>
    <t>4) Adding accessory to the configuration ie PostScript - Calculate 60 Month FMV Lease Payment</t>
  </si>
  <si>
    <t>RICOH</t>
  </si>
  <si>
    <t xml:space="preserve">OEM Base Unit </t>
  </si>
  <si>
    <t>NASPO 187846 Contract Legacy Maintenance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</si>
</sst>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0000"/>
    <numFmt numFmtId="166" formatCode="_(&quot;$&quot;* #,##0.0000_);_(&quot;$&quot;* \(#,##0.0000\);_(&quot;$&quot;* &quot;-&quot;????_);_(@_)"/>
    <numFmt numFmtId="167" formatCode="mm/dd/yy;@"/>
    <numFmt numFmtId="168" formatCode="_(&quot;$&quot;* #,##0.00_);_(&quot;$&quot;* \(#,##0.00\);_(&quot;$&quot;* &quot;-&quot;????_);_(@_)"/>
    <numFmt numFmtId="169" formatCode="_(* #,##0_);_(* \(#,##0\);_(* &quot;-&quot;??_);_(@_)"/>
  </numFmts>
  <fonts count="5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i/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b/>
      <sz val="16"/>
      <color indexed="9"/>
      <name val="Calibri"/>
      <family val="2"/>
    </font>
    <font>
      <sz val="8"/>
      <name val="Helv"/>
    </font>
    <font>
      <b/>
      <sz val="14"/>
      <color theme="0"/>
      <name val="Aharoni"/>
      <charset val="177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6"/>
      <color theme="0"/>
      <name val="Calibri"/>
      <family val="2"/>
    </font>
    <font>
      <b/>
      <i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Aharoni"/>
      <charset val="177"/>
    </font>
    <font>
      <b/>
      <sz val="11"/>
      <color theme="0"/>
      <name val="Calibri"/>
      <family val="2"/>
    </font>
    <font>
      <b/>
      <sz val="14"/>
      <name val="Aharoni"/>
      <charset val="177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darkUp">
        <fgColor theme="0" tint="-0.499984740745262"/>
        <bgColor indexed="65"/>
      </patternFill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0">
    <xf numFmtId="0" fontId="0" fillId="0" borderId="0"/>
    <xf numFmtId="0" fontId="2" fillId="0" borderId="0"/>
    <xf numFmtId="0" fontId="26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2" fillId="23" borderId="7" applyNumberFormat="0" applyFont="0" applyAlignment="0" applyProtection="0"/>
    <xf numFmtId="0" fontId="15" fillId="20" borderId="8" applyNumberFormat="0" applyAlignment="0" applyProtection="0"/>
    <xf numFmtId="9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25">
    <xf numFmtId="0" fontId="0" fillId="0" borderId="0" xfId="0"/>
    <xf numFmtId="0" fontId="2" fillId="0" borderId="10" xfId="1" applyBorder="1"/>
    <xf numFmtId="0" fontId="17" fillId="24" borderId="10" xfId="1" applyFont="1" applyFill="1" applyBorder="1" applyAlignment="1">
      <alignment horizontal="center"/>
    </xf>
    <xf numFmtId="0" fontId="19" fillId="25" borderId="10" xfId="1" applyFont="1" applyFill="1" applyBorder="1" applyAlignment="1">
      <alignment horizontal="center" vertical="center" wrapText="1"/>
    </xf>
    <xf numFmtId="0" fontId="6" fillId="26" borderId="10" xfId="1" applyFont="1" applyFill="1" applyBorder="1" applyAlignment="1">
      <alignment horizontal="center" vertical="center" wrapText="1"/>
    </xf>
    <xf numFmtId="44" fontId="2" fillId="0" borderId="10" xfId="1" applyNumberFormat="1" applyBorder="1"/>
    <xf numFmtId="0" fontId="21" fillId="29" borderId="18" xfId="1" applyFont="1" applyFill="1" applyBorder="1"/>
    <xf numFmtId="0" fontId="24" fillId="26" borderId="10" xfId="1" applyFont="1" applyFill="1" applyBorder="1" applyAlignment="1">
      <alignment horizontal="center" vertical="center" wrapText="1"/>
    </xf>
    <xf numFmtId="0" fontId="17" fillId="0" borderId="10" xfId="1" applyFont="1" applyBorder="1" applyAlignment="1">
      <alignment horizontal="center" wrapText="1"/>
    </xf>
    <xf numFmtId="0" fontId="23" fillId="0" borderId="10" xfId="1" applyFont="1" applyBorder="1" applyAlignment="1">
      <alignment horizontal="left" vertical="center"/>
    </xf>
    <xf numFmtId="10" fontId="2" fillId="0" borderId="10" xfId="1" applyNumberFormat="1" applyBorder="1"/>
    <xf numFmtId="0" fontId="21" fillId="29" borderId="18" xfId="1" applyFont="1" applyFill="1" applyBorder="1" applyAlignment="1">
      <alignment horizontal="left"/>
    </xf>
    <xf numFmtId="0" fontId="17" fillId="29" borderId="10" xfId="1" applyFont="1" applyFill="1" applyBorder="1"/>
    <xf numFmtId="0" fontId="17" fillId="29" borderId="10" xfId="1" applyFont="1" applyFill="1" applyBorder="1" applyAlignment="1">
      <alignment horizontal="left" vertical="center" wrapText="1"/>
    </xf>
    <xf numFmtId="0" fontId="2" fillId="0" borderId="10" xfId="1" applyBorder="1" applyAlignment="1">
      <alignment wrapText="1"/>
    </xf>
    <xf numFmtId="0" fontId="2" fillId="30" borderId="10" xfId="1" applyFill="1" applyBorder="1"/>
    <xf numFmtId="164" fontId="2" fillId="30" borderId="19" xfId="1" applyNumberFormat="1" applyFill="1" applyBorder="1"/>
    <xf numFmtId="0" fontId="27" fillId="28" borderId="19" xfId="1" applyFont="1" applyFill="1" applyBorder="1" applyAlignment="1">
      <alignment vertical="center"/>
    </xf>
    <xf numFmtId="0" fontId="23" fillId="0" borderId="10" xfId="1" applyFont="1" applyBorder="1" applyAlignment="1">
      <alignment horizontal="left" vertical="center" wrapText="1"/>
    </xf>
    <xf numFmtId="0" fontId="2" fillId="31" borderId="18" xfId="1" applyFill="1" applyBorder="1"/>
    <xf numFmtId="0" fontId="2" fillId="31" borderId="19" xfId="1" applyFill="1" applyBorder="1"/>
    <xf numFmtId="0" fontId="2" fillId="0" borderId="10" xfId="1" applyBorder="1" applyAlignment="1">
      <alignment horizontal="left"/>
    </xf>
    <xf numFmtId="49" fontId="19" fillId="25" borderId="1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1"/>
    <xf numFmtId="0" fontId="2" fillId="0" borderId="0" xfId="1" applyAlignment="1">
      <alignment horizontal="center"/>
    </xf>
    <xf numFmtId="0" fontId="17" fillId="27" borderId="10" xfId="1" applyFont="1" applyFill="1" applyBorder="1" applyAlignment="1">
      <alignment horizontal="center"/>
    </xf>
    <xf numFmtId="0" fontId="6" fillId="28" borderId="10" xfId="1" applyFont="1" applyFill="1" applyBorder="1" applyAlignment="1">
      <alignment horizontal="center" vertical="center" wrapText="1"/>
    </xf>
    <xf numFmtId="165" fontId="2" fillId="0" borderId="10" xfId="1" applyNumberFormat="1" applyBorder="1" applyAlignment="1">
      <alignment horizontal="center" vertical="center"/>
    </xf>
    <xf numFmtId="0" fontId="17" fillId="0" borderId="0" xfId="1" applyFont="1" applyAlignment="1">
      <alignment horizontal="center"/>
    </xf>
    <xf numFmtId="2" fontId="2" fillId="0" borderId="10" xfId="1" applyNumberFormat="1" applyBorder="1" applyAlignment="1">
      <alignment horizontal="center"/>
    </xf>
    <xf numFmtId="10" fontId="2" fillId="0" borderId="10" xfId="1" applyNumberFormat="1" applyBorder="1" applyAlignment="1">
      <alignment horizontal="center"/>
    </xf>
    <xf numFmtId="167" fontId="2" fillId="0" borderId="10" xfId="1" applyNumberFormat="1" applyBorder="1" applyAlignment="1">
      <alignment horizontal="center"/>
    </xf>
    <xf numFmtId="0" fontId="0" fillId="0" borderId="0" xfId="0" applyAlignment="1">
      <alignment vertical="center"/>
    </xf>
    <xf numFmtId="164" fontId="2" fillId="30" borderId="12" xfId="1" applyNumberFormat="1" applyFill="1" applyBorder="1"/>
    <xf numFmtId="0" fontId="17" fillId="0" borderId="10" xfId="1" applyFont="1" applyBorder="1" applyAlignment="1">
      <alignment horizontal="center" vertical="center" wrapText="1"/>
    </xf>
    <xf numFmtId="0" fontId="2" fillId="0" borderId="10" xfId="1" applyBorder="1" applyAlignment="1">
      <alignment horizontal="left" vertical="center"/>
    </xf>
    <xf numFmtId="44" fontId="2" fillId="0" borderId="10" xfId="1" applyNumberFormat="1" applyBorder="1" applyAlignment="1">
      <alignment vertical="center"/>
    </xf>
    <xf numFmtId="0" fontId="23" fillId="0" borderId="16" xfId="1" applyFont="1" applyBorder="1" applyAlignment="1">
      <alignment horizontal="left" vertical="center" wrapText="1"/>
    </xf>
    <xf numFmtId="44" fontId="0" fillId="0" borderId="10" xfId="0" applyNumberFormat="1" applyBorder="1"/>
    <xf numFmtId="0" fontId="23" fillId="0" borderId="16" xfId="1" applyFont="1" applyBorder="1" applyAlignment="1">
      <alignment horizontal="left" vertical="center"/>
    </xf>
    <xf numFmtId="0" fontId="28" fillId="0" borderId="10" xfId="1" applyFont="1" applyBorder="1" applyAlignment="1">
      <alignment horizontal="left" vertical="center"/>
    </xf>
    <xf numFmtId="0" fontId="17" fillId="0" borderId="10" xfId="1" applyFont="1" applyBorder="1" applyAlignment="1">
      <alignment horizontal="center" vertical="center"/>
    </xf>
    <xf numFmtId="0" fontId="32" fillId="0" borderId="0" xfId="0" applyFont="1"/>
    <xf numFmtId="0" fontId="32" fillId="0" borderId="0" xfId="0" applyFont="1" applyAlignment="1">
      <alignment horizontal="left"/>
    </xf>
    <xf numFmtId="0" fontId="17" fillId="0" borderId="0" xfId="0" applyFont="1"/>
    <xf numFmtId="0" fontId="33" fillId="0" borderId="0" xfId="46" applyFont="1"/>
    <xf numFmtId="0" fontId="34" fillId="0" borderId="0" xfId="46"/>
    <xf numFmtId="14" fontId="33" fillId="0" borderId="0" xfId="46" applyNumberFormat="1" applyFont="1"/>
    <xf numFmtId="14" fontId="34" fillId="0" borderId="0" xfId="46" applyNumberFormat="1" applyAlignment="1">
      <alignment horizontal="center"/>
    </xf>
    <xf numFmtId="14" fontId="33" fillId="0" borderId="0" xfId="46" applyNumberFormat="1" applyFont="1" applyAlignment="1">
      <alignment horizontal="center"/>
    </xf>
    <xf numFmtId="14" fontId="17" fillId="0" borderId="0" xfId="46" applyNumberFormat="1" applyFont="1" applyAlignment="1">
      <alignment horizontal="center"/>
    </xf>
    <xf numFmtId="0" fontId="35" fillId="0" borderId="0" xfId="46" applyFont="1"/>
    <xf numFmtId="0" fontId="28" fillId="0" borderId="0" xfId="46" applyFont="1"/>
    <xf numFmtId="0" fontId="28" fillId="32" borderId="0" xfId="46" applyFont="1" applyFill="1"/>
    <xf numFmtId="0" fontId="34" fillId="32" borderId="0" xfId="46" applyFill="1"/>
    <xf numFmtId="0" fontId="23" fillId="0" borderId="10" xfId="1" applyFont="1" applyBorder="1" applyAlignment="1">
      <alignment wrapText="1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4" fontId="0" fillId="0" borderId="0" xfId="0" applyNumberFormat="1"/>
    <xf numFmtId="0" fontId="36" fillId="0" borderId="0" xfId="0" applyFont="1" applyAlignment="1">
      <alignment vertical="center"/>
    </xf>
    <xf numFmtId="0" fontId="0" fillId="33" borderId="0" xfId="0" applyFill="1"/>
    <xf numFmtId="0" fontId="0" fillId="33" borderId="0" xfId="0" applyFill="1" applyAlignment="1">
      <alignment horizontal="center" vertical="center"/>
    </xf>
    <xf numFmtId="1" fontId="0" fillId="33" borderId="0" xfId="0" applyNumberFormat="1" applyFill="1"/>
    <xf numFmtId="2" fontId="0" fillId="33" borderId="0" xfId="0" applyNumberFormat="1" applyFill="1"/>
    <xf numFmtId="164" fontId="0" fillId="33" borderId="0" xfId="0" applyNumberFormat="1" applyFill="1"/>
    <xf numFmtId="37" fontId="37" fillId="0" borderId="0" xfId="0" applyNumberFormat="1" applyFont="1" applyAlignment="1" applyProtection="1">
      <alignment horizontal="left"/>
      <protection locked="0"/>
    </xf>
    <xf numFmtId="0" fontId="38" fillId="0" borderId="0" xfId="0" applyFont="1" applyAlignment="1">
      <alignment horizontal="center"/>
    </xf>
    <xf numFmtId="37" fontId="29" fillId="0" borderId="0" xfId="0" applyNumberFormat="1" applyFont="1" applyAlignment="1" applyProtection="1">
      <alignment horizontal="left"/>
      <protection locked="0"/>
    </xf>
    <xf numFmtId="37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Alignment="1">
      <alignment horizontal="left"/>
    </xf>
    <xf numFmtId="49" fontId="41" fillId="34" borderId="10" xfId="0" applyNumberFormat="1" applyFont="1" applyFill="1" applyBorder="1" applyAlignment="1">
      <alignment horizontal="center" vertical="center" wrapText="1"/>
    </xf>
    <xf numFmtId="0" fontId="41" fillId="34" borderId="10" xfId="0" applyFont="1" applyFill="1" applyBorder="1" applyAlignment="1">
      <alignment horizontal="center" vertical="center" wrapText="1"/>
    </xf>
    <xf numFmtId="49" fontId="39" fillId="0" borderId="0" xfId="0" applyNumberFormat="1" applyFont="1" applyAlignment="1">
      <alignment horizontal="center"/>
    </xf>
    <xf numFmtId="0" fontId="39" fillId="0" borderId="0" xfId="0" applyFont="1" applyAlignment="1">
      <alignment horizontal="left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8" fontId="39" fillId="0" borderId="0" xfId="45" applyNumberFormat="1" applyFont="1" applyAlignment="1">
      <alignment horizontal="center"/>
    </xf>
    <xf numFmtId="37" fontId="39" fillId="0" borderId="0" xfId="45" applyNumberFormat="1" applyFont="1" applyAlignment="1">
      <alignment horizontal="center"/>
    </xf>
    <xf numFmtId="164" fontId="39" fillId="0" borderId="0" xfId="0" applyNumberFormat="1" applyFont="1" applyAlignment="1">
      <alignment horizontal="center"/>
    </xf>
    <xf numFmtId="0" fontId="0" fillId="0" borderId="20" xfId="0" applyBorder="1"/>
    <xf numFmtId="0" fontId="0" fillId="0" borderId="11" xfId="0" applyBorder="1"/>
    <xf numFmtId="44" fontId="42" fillId="0" borderId="10" xfId="1" applyNumberFormat="1" applyFont="1" applyBorder="1"/>
    <xf numFmtId="44" fontId="43" fillId="0" borderId="10" xfId="0" applyNumberFormat="1" applyFont="1" applyBorder="1"/>
    <xf numFmtId="0" fontId="43" fillId="0" borderId="0" xfId="0" applyFont="1"/>
    <xf numFmtId="0" fontId="44" fillId="28" borderId="19" xfId="1" applyFont="1" applyFill="1" applyBorder="1" applyAlignment="1">
      <alignment vertical="center"/>
    </xf>
    <xf numFmtId="0" fontId="42" fillId="31" borderId="19" xfId="1" applyFont="1" applyFill="1" applyBorder="1"/>
    <xf numFmtId="164" fontId="42" fillId="30" borderId="19" xfId="1" applyNumberFormat="1" applyFont="1" applyFill="1" applyBorder="1"/>
    <xf numFmtId="44" fontId="42" fillId="0" borderId="10" xfId="1" applyNumberFormat="1" applyFont="1" applyBorder="1" applyAlignment="1">
      <alignment vertical="center"/>
    </xf>
    <xf numFmtId="49" fontId="21" fillId="29" borderId="17" xfId="1" applyNumberFormat="1" applyFont="1" applyFill="1" applyBorder="1"/>
    <xf numFmtId="49" fontId="21" fillId="29" borderId="22" xfId="1" applyNumberFormat="1" applyFont="1" applyFill="1" applyBorder="1"/>
    <xf numFmtId="49" fontId="21" fillId="29" borderId="15" xfId="1" applyNumberFormat="1" applyFont="1" applyFill="1" applyBorder="1"/>
    <xf numFmtId="49" fontId="21" fillId="29" borderId="13" xfId="1" applyNumberFormat="1" applyFont="1" applyFill="1" applyBorder="1"/>
    <xf numFmtId="49" fontId="21" fillId="29" borderId="21" xfId="1" applyNumberFormat="1" applyFont="1" applyFill="1" applyBorder="1"/>
    <xf numFmtId="49" fontId="21" fillId="29" borderId="14" xfId="1" applyNumberFormat="1" applyFont="1" applyFill="1" applyBorder="1"/>
    <xf numFmtId="0" fontId="28" fillId="34" borderId="10" xfId="1" applyFont="1" applyFill="1" applyBorder="1" applyAlignment="1">
      <alignment horizontal="center" vertical="top"/>
    </xf>
    <xf numFmtId="0" fontId="0" fillId="0" borderId="20" xfId="0" applyBorder="1" applyAlignment="1">
      <alignment horizontal="left" indent="1"/>
    </xf>
    <xf numFmtId="44" fontId="0" fillId="0" borderId="20" xfId="47" applyFont="1" applyBorder="1"/>
    <xf numFmtId="169" fontId="0" fillId="0" borderId="20" xfId="45" applyNumberFormat="1" applyFont="1" applyBorder="1"/>
    <xf numFmtId="0" fontId="0" fillId="0" borderId="11" xfId="0" applyBorder="1" applyAlignment="1">
      <alignment horizontal="left" indent="1"/>
    </xf>
    <xf numFmtId="44" fontId="0" fillId="0" borderId="11" xfId="47" applyFont="1" applyBorder="1"/>
    <xf numFmtId="169" fontId="0" fillId="0" borderId="11" xfId="45" applyNumberFormat="1" applyFont="1" applyBorder="1"/>
    <xf numFmtId="0" fontId="32" fillId="0" borderId="0" xfId="1" applyFont="1"/>
    <xf numFmtId="0" fontId="17" fillId="0" borderId="0" xfId="1" applyFont="1"/>
    <xf numFmtId="0" fontId="45" fillId="26" borderId="11" xfId="1" applyFont="1" applyFill="1" applyBorder="1" applyAlignment="1">
      <alignment horizontal="center" vertical="center" wrapText="1"/>
    </xf>
    <xf numFmtId="0" fontId="45" fillId="26" borderId="10" xfId="1" applyFont="1" applyFill="1" applyBorder="1" applyAlignment="1">
      <alignment horizontal="center" vertical="center" wrapText="1"/>
    </xf>
    <xf numFmtId="44" fontId="19" fillId="0" borderId="10" xfId="0" applyNumberFormat="1" applyFont="1" applyBorder="1"/>
    <xf numFmtId="44" fontId="29" fillId="0" borderId="10" xfId="0" applyNumberFormat="1" applyFont="1" applyBorder="1"/>
    <xf numFmtId="44" fontId="19" fillId="0" borderId="10" xfId="1" applyNumberFormat="1" applyFont="1" applyBorder="1"/>
    <xf numFmtId="44" fontId="19" fillId="29" borderId="10" xfId="1" applyNumberFormat="1" applyFont="1" applyFill="1" applyBorder="1"/>
    <xf numFmtId="0" fontId="23" fillId="24" borderId="10" xfId="1" applyFont="1" applyFill="1" applyBorder="1"/>
    <xf numFmtId="44" fontId="23" fillId="0" borderId="10" xfId="1" applyNumberFormat="1" applyFont="1" applyBorder="1"/>
    <xf numFmtId="44" fontId="28" fillId="0" borderId="10" xfId="0" applyNumberFormat="1" applyFont="1" applyBorder="1"/>
    <xf numFmtId="0" fontId="45" fillId="26" borderId="15" xfId="1" applyFont="1" applyFill="1" applyBorder="1" applyAlignment="1">
      <alignment horizontal="center" vertical="center"/>
    </xf>
    <xf numFmtId="0" fontId="45" fillId="26" borderId="14" xfId="1" applyFont="1" applyFill="1" applyBorder="1" applyAlignment="1">
      <alignment horizontal="center" vertical="center"/>
    </xf>
    <xf numFmtId="0" fontId="46" fillId="28" borderId="19" xfId="1" applyFont="1" applyFill="1" applyBorder="1" applyAlignment="1">
      <alignment vertical="center"/>
    </xf>
    <xf numFmtId="166" fontId="23" fillId="0" borderId="11" xfId="1" applyNumberFormat="1" applyFont="1" applyBorder="1"/>
    <xf numFmtId="10" fontId="23" fillId="0" borderId="10" xfId="1" applyNumberFormat="1" applyFont="1" applyBorder="1"/>
    <xf numFmtId="10" fontId="23" fillId="0" borderId="10" xfId="1" applyNumberFormat="1" applyFont="1" applyBorder="1" applyAlignment="1">
      <alignment horizontal="center"/>
    </xf>
    <xf numFmtId="0" fontId="23" fillId="31" borderId="19" xfId="1" applyFont="1" applyFill="1" applyBorder="1"/>
    <xf numFmtId="166" fontId="23" fillId="0" borderId="11" xfId="1" applyNumberFormat="1" applyFont="1" applyBorder="1" applyAlignment="1">
      <alignment wrapText="1"/>
    </xf>
    <xf numFmtId="168" fontId="23" fillId="0" borderId="11" xfId="1" applyNumberFormat="1" applyFont="1" applyBorder="1" applyAlignment="1">
      <alignment wrapText="1"/>
    </xf>
    <xf numFmtId="44" fontId="23" fillId="0" borderId="10" xfId="1" applyNumberFormat="1" applyFont="1" applyBorder="1" applyAlignment="1">
      <alignment wrapText="1"/>
    </xf>
    <xf numFmtId="41" fontId="23" fillId="0" borderId="10" xfId="1" applyNumberFormat="1" applyFont="1" applyBorder="1" applyAlignment="1">
      <alignment wrapText="1"/>
    </xf>
    <xf numFmtId="37" fontId="28" fillId="0" borderId="11" xfId="45" applyNumberFormat="1" applyFont="1" applyBorder="1" applyAlignment="1">
      <alignment horizontal="center"/>
    </xf>
    <xf numFmtId="44" fontId="23" fillId="0" borderId="10" xfId="1" applyNumberFormat="1" applyFont="1" applyBorder="1" applyAlignment="1">
      <alignment horizontal="center" wrapText="1"/>
    </xf>
    <xf numFmtId="166" fontId="23" fillId="0" borderId="11" xfId="1" applyNumberFormat="1" applyFont="1" applyBorder="1" applyAlignment="1">
      <alignment horizontal="center" wrapText="1"/>
    </xf>
    <xf numFmtId="10" fontId="23" fillId="0" borderId="10" xfId="1" applyNumberFormat="1" applyFont="1" applyBorder="1" applyAlignment="1">
      <alignment wrapText="1"/>
    </xf>
    <xf numFmtId="164" fontId="23" fillId="30" borderId="19" xfId="1" applyNumberFormat="1" applyFont="1" applyFill="1" applyBorder="1"/>
    <xf numFmtId="0" fontId="19" fillId="0" borderId="0" xfId="1" applyFont="1" applyAlignment="1">
      <alignment horizontal="left"/>
    </xf>
    <xf numFmtId="0" fontId="17" fillId="0" borderId="0" xfId="1" applyFont="1" applyAlignment="1">
      <alignment horizontal="right"/>
    </xf>
    <xf numFmtId="0" fontId="48" fillId="0" borderId="0" xfId="1" applyFont="1"/>
    <xf numFmtId="0" fontId="32" fillId="0" borderId="0" xfId="1" applyFont="1" applyAlignment="1">
      <alignment horizontal="left"/>
    </xf>
    <xf numFmtId="0" fontId="21" fillId="0" borderId="19" xfId="1" applyFont="1" applyBorder="1" applyAlignment="1">
      <alignment horizontal="left"/>
    </xf>
    <xf numFmtId="0" fontId="22" fillId="26" borderId="24" xfId="1" applyFont="1" applyFill="1" applyBorder="1" applyAlignment="1">
      <alignment horizontal="center" vertical="center"/>
    </xf>
    <xf numFmtId="0" fontId="22" fillId="26" borderId="0" xfId="1" applyFont="1" applyFill="1" applyAlignment="1">
      <alignment horizontal="center" vertical="center"/>
    </xf>
    <xf numFmtId="0" fontId="22" fillId="26" borderId="23" xfId="1" applyFont="1" applyFill="1" applyBorder="1" applyAlignment="1">
      <alignment horizontal="center" vertical="center"/>
    </xf>
    <xf numFmtId="0" fontId="22" fillId="26" borderId="13" xfId="1" applyFont="1" applyFill="1" applyBorder="1" applyAlignment="1">
      <alignment horizontal="center" vertical="center"/>
    </xf>
    <xf numFmtId="0" fontId="22" fillId="26" borderId="21" xfId="1" applyFont="1" applyFill="1" applyBorder="1" applyAlignment="1">
      <alignment horizontal="center" vertical="center"/>
    </xf>
    <xf numFmtId="0" fontId="22" fillId="26" borderId="14" xfId="1" applyFont="1" applyFill="1" applyBorder="1" applyAlignment="1">
      <alignment horizontal="center" vertical="center"/>
    </xf>
    <xf numFmtId="0" fontId="19" fillId="29" borderId="18" xfId="1" applyFont="1" applyFill="1" applyBorder="1" applyAlignment="1">
      <alignment horizontal="center" vertical="center" wrapText="1"/>
    </xf>
    <xf numFmtId="0" fontId="19" fillId="29" borderId="19" xfId="1" applyFont="1" applyFill="1" applyBorder="1" applyAlignment="1">
      <alignment horizontal="center" vertical="center" wrapText="1"/>
    </xf>
    <xf numFmtId="0" fontId="19" fillId="29" borderId="12" xfId="1" applyFont="1" applyFill="1" applyBorder="1" applyAlignment="1">
      <alignment horizontal="center" vertical="center" wrapText="1"/>
    </xf>
    <xf numFmtId="49" fontId="21" fillId="29" borderId="19" xfId="1" applyNumberFormat="1" applyFont="1" applyFill="1" applyBorder="1"/>
    <xf numFmtId="49" fontId="21" fillId="29" borderId="12" xfId="1" applyNumberFormat="1" applyFont="1" applyFill="1" applyBorder="1"/>
    <xf numFmtId="0" fontId="22" fillId="26" borderId="17" xfId="1" applyFont="1" applyFill="1" applyBorder="1" applyAlignment="1">
      <alignment horizontal="center" vertical="center"/>
    </xf>
    <xf numFmtId="0" fontId="22" fillId="26" borderId="22" xfId="1" applyFont="1" applyFill="1" applyBorder="1" applyAlignment="1">
      <alignment horizontal="center" vertical="center"/>
    </xf>
    <xf numFmtId="0" fontId="22" fillId="26" borderId="15" xfId="1" applyFont="1" applyFill="1" applyBorder="1" applyAlignment="1">
      <alignment horizontal="center" vertical="center"/>
    </xf>
    <xf numFmtId="0" fontId="24" fillId="26" borderId="16" xfId="1" applyFont="1" applyFill="1" applyBorder="1" applyAlignment="1">
      <alignment horizontal="center" vertical="center" wrapText="1"/>
    </xf>
    <xf numFmtId="0" fontId="24" fillId="26" borderId="11" xfId="1" applyFont="1" applyFill="1" applyBorder="1" applyAlignment="1">
      <alignment horizontal="center" vertical="center" wrapText="1"/>
    </xf>
    <xf numFmtId="44" fontId="2" fillId="0" borderId="18" xfId="1" applyNumberFormat="1" applyBorder="1" applyAlignment="1">
      <alignment horizontal="center"/>
    </xf>
    <xf numFmtId="44" fontId="2" fillId="0" borderId="12" xfId="1" applyNumberFormat="1" applyBorder="1" applyAlignment="1">
      <alignment horizontal="center"/>
    </xf>
    <xf numFmtId="44" fontId="2" fillId="0" borderId="19" xfId="1" applyNumberFormat="1" applyBorder="1" applyAlignment="1">
      <alignment horizontal="left"/>
    </xf>
    <xf numFmtId="44" fontId="2" fillId="0" borderId="12" xfId="1" applyNumberFormat="1" applyBorder="1" applyAlignment="1">
      <alignment horizontal="left"/>
    </xf>
    <xf numFmtId="49" fontId="21" fillId="29" borderId="19" xfId="1" applyNumberFormat="1" applyFont="1" applyFill="1" applyBorder="1" applyAlignment="1">
      <alignment horizontal="left"/>
    </xf>
    <xf numFmtId="49" fontId="21" fillId="29" borderId="12" xfId="1" applyNumberFormat="1" applyFont="1" applyFill="1" applyBorder="1" applyAlignment="1">
      <alignment horizontal="left"/>
    </xf>
    <xf numFmtId="0" fontId="45" fillId="26" borderId="22" xfId="1" applyFont="1" applyFill="1" applyBorder="1" applyAlignment="1">
      <alignment horizontal="center" vertical="center"/>
    </xf>
    <xf numFmtId="0" fontId="45" fillId="26" borderId="15" xfId="1" applyFont="1" applyFill="1" applyBorder="1" applyAlignment="1">
      <alignment horizontal="center" vertical="center"/>
    </xf>
    <xf numFmtId="49" fontId="19" fillId="25" borderId="18" xfId="1" applyNumberFormat="1" applyFont="1" applyFill="1" applyBorder="1" applyAlignment="1">
      <alignment horizontal="center" vertical="center" wrapText="1"/>
    </xf>
    <xf numFmtId="49" fontId="19" fillId="25" borderId="12" xfId="1" applyNumberFormat="1" applyFont="1" applyFill="1" applyBorder="1" applyAlignment="1">
      <alignment horizontal="center" vertical="center" wrapText="1"/>
    </xf>
    <xf numFmtId="168" fontId="23" fillId="0" borderId="18" xfId="1" applyNumberFormat="1" applyFont="1" applyBorder="1" applyAlignment="1">
      <alignment horizontal="center"/>
    </xf>
    <xf numFmtId="168" fontId="23" fillId="0" borderId="12" xfId="1" applyNumberFormat="1" applyFont="1" applyBorder="1" applyAlignment="1">
      <alignment horizontal="center"/>
    </xf>
    <xf numFmtId="10" fontId="23" fillId="0" borderId="18" xfId="1" applyNumberFormat="1" applyFont="1" applyBorder="1" applyAlignment="1">
      <alignment horizontal="center"/>
    </xf>
    <xf numFmtId="10" fontId="23" fillId="0" borderId="12" xfId="1" applyNumberFormat="1" applyFont="1" applyBorder="1" applyAlignment="1">
      <alignment horizontal="center"/>
    </xf>
    <xf numFmtId="0" fontId="27" fillId="28" borderId="18" xfId="1" applyFont="1" applyFill="1" applyBorder="1" applyAlignment="1">
      <alignment horizontal="center" vertical="center"/>
    </xf>
    <xf numFmtId="0" fontId="27" fillId="28" borderId="19" xfId="1" applyFont="1" applyFill="1" applyBorder="1" applyAlignment="1">
      <alignment horizontal="center" vertical="center"/>
    </xf>
    <xf numFmtId="0" fontId="45" fillId="26" borderId="17" xfId="1" applyFont="1" applyFill="1" applyBorder="1" applyAlignment="1">
      <alignment horizontal="center" vertical="center"/>
    </xf>
    <xf numFmtId="0" fontId="45" fillId="26" borderId="13" xfId="1" applyFont="1" applyFill="1" applyBorder="1" applyAlignment="1">
      <alignment horizontal="center" vertical="center"/>
    </xf>
    <xf numFmtId="0" fontId="45" fillId="26" borderId="14" xfId="1" applyFont="1" applyFill="1" applyBorder="1" applyAlignment="1">
      <alignment horizontal="center" vertical="center"/>
    </xf>
    <xf numFmtId="0" fontId="45" fillId="26" borderId="21" xfId="1" applyFont="1" applyFill="1" applyBorder="1" applyAlignment="1">
      <alignment horizontal="center" vertical="center"/>
    </xf>
    <xf numFmtId="0" fontId="17" fillId="0" borderId="17" xfId="1" applyFont="1" applyBorder="1" applyAlignment="1">
      <alignment horizontal="center" vertical="center" wrapText="1"/>
    </xf>
    <xf numFmtId="0" fontId="17" fillId="0" borderId="24" xfId="1" applyFont="1" applyBorder="1" applyAlignment="1">
      <alignment horizontal="center" vertical="center" wrapText="1"/>
    </xf>
    <xf numFmtId="0" fontId="17" fillId="0" borderId="13" xfId="1" applyFont="1" applyBorder="1" applyAlignment="1">
      <alignment horizontal="center" vertical="center" wrapText="1"/>
    </xf>
    <xf numFmtId="0" fontId="17" fillId="0" borderId="16" xfId="1" applyFont="1" applyBorder="1" applyAlignment="1">
      <alignment horizontal="center" vertical="center" wrapText="1"/>
    </xf>
    <xf numFmtId="0" fontId="17" fillId="0" borderId="20" xfId="1" applyFont="1" applyBorder="1" applyAlignment="1">
      <alignment horizontal="center" vertical="center" wrapText="1"/>
    </xf>
    <xf numFmtId="0" fontId="17" fillId="0" borderId="11" xfId="1" applyFont="1" applyBorder="1" applyAlignment="1">
      <alignment horizontal="center" vertical="center" wrapText="1"/>
    </xf>
    <xf numFmtId="0" fontId="19" fillId="25" borderId="18" xfId="1" applyFont="1" applyFill="1" applyBorder="1" applyAlignment="1">
      <alignment horizontal="center" vertical="center" wrapText="1"/>
    </xf>
    <xf numFmtId="0" fontId="19" fillId="25" borderId="12" xfId="1" applyFont="1" applyFill="1" applyBorder="1" applyAlignment="1">
      <alignment horizontal="center" vertical="center" wrapText="1"/>
    </xf>
    <xf numFmtId="0" fontId="25" fillId="26" borderId="17" xfId="1" applyFont="1" applyFill="1" applyBorder="1" applyAlignment="1">
      <alignment horizontal="center" vertical="center" wrapText="1"/>
    </xf>
    <xf numFmtId="0" fontId="25" fillId="26" borderId="15" xfId="1" applyFont="1" applyFill="1" applyBorder="1" applyAlignment="1">
      <alignment horizontal="center" vertical="center" wrapText="1"/>
    </xf>
    <xf numFmtId="0" fontId="25" fillId="26" borderId="24" xfId="1" applyFont="1" applyFill="1" applyBorder="1" applyAlignment="1">
      <alignment horizontal="center" vertical="center" wrapText="1"/>
    </xf>
    <xf numFmtId="0" fontId="25" fillId="26" borderId="23" xfId="1" applyFont="1" applyFill="1" applyBorder="1" applyAlignment="1">
      <alignment horizontal="center" vertical="center" wrapText="1"/>
    </xf>
    <xf numFmtId="0" fontId="25" fillId="26" borderId="13" xfId="1" applyFont="1" applyFill="1" applyBorder="1" applyAlignment="1">
      <alignment horizontal="center" vertical="center" wrapText="1"/>
    </xf>
    <xf numFmtId="0" fontId="25" fillId="26" borderId="14" xfId="1" applyFont="1" applyFill="1" applyBorder="1" applyAlignment="1">
      <alignment horizontal="center" vertical="center" wrapText="1"/>
    </xf>
    <xf numFmtId="0" fontId="17" fillId="0" borderId="16" xfId="1" applyFont="1" applyBorder="1" applyAlignment="1">
      <alignment horizontal="center" vertical="center"/>
    </xf>
    <xf numFmtId="0" fontId="17" fillId="0" borderId="20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44" fontId="2" fillId="0" borderId="18" xfId="1" applyNumberFormat="1" applyBorder="1" applyAlignment="1">
      <alignment horizontal="center" vertical="center"/>
    </xf>
    <xf numFmtId="44" fontId="2" fillId="0" borderId="12" xfId="1" applyNumberFormat="1" applyBorder="1" applyAlignment="1">
      <alignment horizontal="center" vertical="center"/>
    </xf>
    <xf numFmtId="0" fontId="29" fillId="0" borderId="16" xfId="1" applyFont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2" fillId="0" borderId="18" xfId="1" applyBorder="1" applyAlignment="1">
      <alignment horizontal="left"/>
    </xf>
    <xf numFmtId="0" fontId="2" fillId="0" borderId="12" xfId="1" applyBorder="1" applyAlignment="1">
      <alignment horizontal="left"/>
    </xf>
    <xf numFmtId="0" fontId="17" fillId="0" borderId="0" xfId="0" applyFont="1" applyAlignment="1">
      <alignment horizontal="left"/>
    </xf>
    <xf numFmtId="0" fontId="30" fillId="27" borderId="18" xfId="1" applyFont="1" applyFill="1" applyBorder="1" applyAlignment="1">
      <alignment horizontal="center"/>
    </xf>
    <xf numFmtId="0" fontId="30" fillId="27" borderId="19" xfId="1" applyFont="1" applyFill="1" applyBorder="1" applyAlignment="1">
      <alignment horizontal="center"/>
    </xf>
    <xf numFmtId="0" fontId="30" fillId="27" borderId="12" xfId="1" applyFont="1" applyFill="1" applyBorder="1" applyAlignment="1">
      <alignment horizontal="center"/>
    </xf>
    <xf numFmtId="0" fontId="6" fillId="28" borderId="11" xfId="1" applyFont="1" applyFill="1" applyBorder="1" applyAlignment="1">
      <alignment horizontal="center" vertical="center" wrapText="1"/>
    </xf>
    <xf numFmtId="0" fontId="6" fillId="28" borderId="10" xfId="1" applyFont="1" applyFill="1" applyBorder="1" applyAlignment="1">
      <alignment horizontal="center" vertical="center" wrapText="1"/>
    </xf>
    <xf numFmtId="0" fontId="31" fillId="28" borderId="13" xfId="1" applyFont="1" applyFill="1" applyBorder="1" applyAlignment="1">
      <alignment horizontal="center"/>
    </xf>
    <xf numFmtId="0" fontId="31" fillId="28" borderId="21" xfId="1" applyFont="1" applyFill="1" applyBorder="1" applyAlignment="1">
      <alignment horizontal="center"/>
    </xf>
    <xf numFmtId="0" fontId="31" fillId="28" borderId="14" xfId="1" applyFont="1" applyFill="1" applyBorder="1" applyAlignment="1">
      <alignment horizontal="center"/>
    </xf>
    <xf numFmtId="0" fontId="2" fillId="0" borderId="10" xfId="1" applyFont="1" applyBorder="1"/>
    <xf numFmtId="0" fontId="19" fillId="29" borderId="10" xfId="1" applyFont="1" applyFill="1" applyBorder="1"/>
    <xf numFmtId="0" fontId="2" fillId="0" borderId="18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7" fillId="28" borderId="18" xfId="1" applyFont="1" applyFill="1" applyBorder="1" applyAlignment="1">
      <alignment vertical="center"/>
    </xf>
    <xf numFmtId="0" fontId="49" fillId="0" borderId="18" xfId="0" applyFont="1" applyBorder="1" applyAlignment="1">
      <alignment horizontal="left"/>
    </xf>
    <xf numFmtId="0" fontId="49" fillId="0" borderId="12" xfId="0" applyFont="1" applyBorder="1" applyAlignment="1">
      <alignment horizontal="left"/>
    </xf>
    <xf numFmtId="49" fontId="39" fillId="0" borderId="0" xfId="0" applyNumberFormat="1" applyFont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39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/>
    </xf>
    <xf numFmtId="8" fontId="39" fillId="0" borderId="0" xfId="45" applyNumberFormat="1" applyFont="1" applyBorder="1" applyAlignment="1">
      <alignment horizontal="center"/>
    </xf>
    <xf numFmtId="37" fontId="39" fillId="0" borderId="0" xfId="45" applyNumberFormat="1" applyFont="1" applyBorder="1" applyAlignment="1">
      <alignment horizontal="center"/>
    </xf>
    <xf numFmtId="164" fontId="39" fillId="0" borderId="0" xfId="0" applyNumberFormat="1" applyFont="1" applyBorder="1" applyAlignment="1">
      <alignment horizontal="center"/>
    </xf>
    <xf numFmtId="49" fontId="39" fillId="0" borderId="21" xfId="0" applyNumberFormat="1" applyFont="1" applyBorder="1" applyAlignment="1">
      <alignment horizontal="center"/>
    </xf>
    <xf numFmtId="0" fontId="39" fillId="0" borderId="21" xfId="0" applyFont="1" applyBorder="1" applyAlignment="1">
      <alignment horizontal="left"/>
    </xf>
    <xf numFmtId="0" fontId="39" fillId="0" borderId="21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/>
    </xf>
    <xf numFmtId="8" fontId="39" fillId="0" borderId="21" xfId="45" applyNumberFormat="1" applyFont="1" applyBorder="1" applyAlignment="1">
      <alignment horizontal="center"/>
    </xf>
    <xf numFmtId="37" fontId="39" fillId="0" borderId="21" xfId="45" applyNumberFormat="1" applyFont="1" applyBorder="1" applyAlignment="1">
      <alignment horizontal="center"/>
    </xf>
    <xf numFmtId="164" fontId="39" fillId="0" borderId="21" xfId="0" applyNumberFormat="1" applyFont="1" applyBorder="1" applyAlignment="1">
      <alignment horizontal="center"/>
    </xf>
  </cellXfs>
  <cellStyles count="50">
    <cellStyle name="=C:\WINDOWS\SYSTEM32\COMMAND.COM" xfId="2"/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45" builtinId="3"/>
    <cellStyle name="Comma 2" xfId="49"/>
    <cellStyle name="Currency" xfId="47" builtinId="4"/>
    <cellStyle name="Currency 2" xfId="48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46"/>
    <cellStyle name="Note 2" xfId="39"/>
    <cellStyle name="Output 2" xfId="40"/>
    <cellStyle name="Percent 2" xfId="41"/>
    <cellStyle name="Title 2" xfId="42"/>
    <cellStyle name="Total 2" xfId="43"/>
    <cellStyle name="Warning Text 2" xfId="44"/>
  </cellStyles>
  <dxfs count="12"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3</xdr:col>
      <xdr:colOff>304800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5103DB-4BD9-4346-B396-6AD133A7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sqref="A1:V1"/>
      <selection pane="bottomLeft"/>
    </sheetView>
  </sheetViews>
  <sheetFormatPr defaultColWidth="9.109375" defaultRowHeight="14.4"/>
  <cols>
    <col min="1" max="1" width="10.5546875" style="47" customWidth="1"/>
    <col min="2" max="16384" width="9.109375" style="47"/>
  </cols>
  <sheetData>
    <row r="1" spans="1:1">
      <c r="A1" s="46" t="s">
        <v>163</v>
      </c>
    </row>
    <row r="2" spans="1:1">
      <c r="A2" s="48"/>
    </row>
    <row r="3" spans="1:1">
      <c r="A3" s="49"/>
    </row>
    <row r="8" spans="1:1">
      <c r="A8" s="50"/>
    </row>
    <row r="11" spans="1:1">
      <c r="A11" s="50"/>
    </row>
    <row r="13" spans="1:1">
      <c r="A13" s="50"/>
    </row>
    <row r="18" spans="1:2">
      <c r="A18" s="51"/>
    </row>
    <row r="23" spans="1:2">
      <c r="A23" s="51"/>
      <c r="B23" s="52"/>
    </row>
    <row r="24" spans="1:2">
      <c r="B24" s="52"/>
    </row>
    <row r="26" spans="1:2">
      <c r="A26" s="50"/>
    </row>
    <row r="27" spans="1:2">
      <c r="A27" s="48"/>
    </row>
    <row r="28" spans="1:2">
      <c r="B28" s="53"/>
    </row>
    <row r="29" spans="1:2">
      <c r="B29" s="53"/>
    </row>
    <row r="30" spans="1:2">
      <c r="B30" s="53"/>
    </row>
    <row r="31" spans="1:2">
      <c r="B31" s="53"/>
    </row>
    <row r="34" spans="1:2">
      <c r="A34" s="50"/>
      <c r="B34" s="53"/>
    </row>
    <row r="35" spans="1:2">
      <c r="B35" s="53"/>
    </row>
    <row r="36" spans="1:2">
      <c r="B36" s="53"/>
    </row>
    <row r="37" spans="1:2">
      <c r="B37" s="53"/>
    </row>
    <row r="39" spans="1:2">
      <c r="A39" s="50"/>
      <c r="B39" s="53"/>
    </row>
    <row r="40" spans="1:2">
      <c r="B40" s="53"/>
    </row>
    <row r="41" spans="1:2">
      <c r="B41" s="53"/>
    </row>
    <row r="42" spans="1:2">
      <c r="B42" s="53"/>
    </row>
    <row r="43" spans="1:2">
      <c r="B43" s="53"/>
    </row>
    <row r="44" spans="1:2">
      <c r="B44" s="53"/>
    </row>
    <row r="45" spans="1:2">
      <c r="B45" s="53"/>
    </row>
    <row r="46" spans="1:2">
      <c r="B46" s="53"/>
    </row>
    <row r="47" spans="1:2">
      <c r="B47" s="53"/>
    </row>
    <row r="48" spans="1:2">
      <c r="B48" s="53"/>
    </row>
    <row r="49" spans="1:5">
      <c r="B49" s="53"/>
    </row>
    <row r="51" spans="1:5">
      <c r="A51" s="50"/>
      <c r="B51" s="53"/>
    </row>
    <row r="52" spans="1:5">
      <c r="B52" s="53"/>
    </row>
    <row r="53" spans="1:5">
      <c r="B53" s="54"/>
      <c r="C53" s="55"/>
    </row>
    <row r="54" spans="1:5">
      <c r="B54" s="53"/>
    </row>
    <row r="55" spans="1:5">
      <c r="B55" s="53"/>
    </row>
    <row r="56" spans="1:5">
      <c r="B56" s="53"/>
    </row>
    <row r="58" spans="1:5">
      <c r="A58" s="50"/>
      <c r="B58" s="53"/>
    </row>
    <row r="59" spans="1:5">
      <c r="B59" s="53"/>
    </row>
    <row r="61" spans="1:5">
      <c r="A61" s="50"/>
      <c r="B61" s="54"/>
      <c r="C61" s="55"/>
      <c r="D61" s="55"/>
    </row>
    <row r="62" spans="1:5">
      <c r="B62" s="54"/>
      <c r="C62" s="55"/>
      <c r="D62" s="55"/>
      <c r="E62" s="55"/>
    </row>
    <row r="63" spans="1:5">
      <c r="B63" s="54"/>
      <c r="C63" s="55"/>
      <c r="D63" s="55"/>
      <c r="E63" s="55"/>
    </row>
    <row r="64" spans="1:5">
      <c r="B64" s="53"/>
    </row>
    <row r="65" spans="1:2">
      <c r="B65" s="53"/>
    </row>
    <row r="66" spans="1:2">
      <c r="B66" s="53"/>
    </row>
    <row r="67" spans="1:2">
      <c r="B67" s="53"/>
    </row>
    <row r="68" spans="1:2">
      <c r="B68" s="53"/>
    </row>
    <row r="69" spans="1:2">
      <c r="B69" s="53"/>
    </row>
    <row r="70" spans="1:2">
      <c r="B70" s="53"/>
    </row>
    <row r="71" spans="1:2">
      <c r="B71" s="53"/>
    </row>
    <row r="72" spans="1:2">
      <c r="B72" s="53"/>
    </row>
    <row r="74" spans="1:2">
      <c r="A74" s="50"/>
      <c r="B74" s="53"/>
    </row>
    <row r="76" spans="1:2">
      <c r="B76" s="53"/>
    </row>
    <row r="77" spans="1:2">
      <c r="A77" s="50"/>
    </row>
    <row r="78" spans="1:2">
      <c r="B78" s="53"/>
    </row>
    <row r="80" spans="1:2">
      <c r="A80" s="50"/>
      <c r="B80" s="53"/>
    </row>
    <row r="83" spans="1:1">
      <c r="A83" s="50"/>
    </row>
    <row r="85" spans="1:1">
      <c r="A85" s="50"/>
    </row>
    <row r="87" spans="1:1">
      <c r="A87" s="50"/>
    </row>
    <row r="90" spans="1:1">
      <c r="A90" s="50"/>
    </row>
    <row r="96" spans="1:1">
      <c r="A96" s="50"/>
    </row>
    <row r="100" spans="1:1">
      <c r="A100" s="50"/>
    </row>
    <row r="102" spans="1:1">
      <c r="A102" s="50"/>
    </row>
    <row r="105" spans="1:1">
      <c r="A105" s="50"/>
    </row>
    <row r="107" spans="1:1">
      <c r="A107" s="50"/>
    </row>
    <row r="113" spans="1:1">
      <c r="A113" s="50"/>
    </row>
    <row r="115" spans="1:1">
      <c r="A115" s="50"/>
    </row>
    <row r="117" spans="1:1">
      <c r="A117" s="50"/>
    </row>
    <row r="119" spans="1:1">
      <c r="A119" s="50"/>
    </row>
    <row r="121" spans="1:1">
      <c r="A121" s="50"/>
    </row>
    <row r="127" spans="1:1">
      <c r="A127" s="50"/>
    </row>
    <row r="129" spans="1:1">
      <c r="A129" s="50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showGridLines="0" tabSelected="1" zoomScale="90" zoomScaleNormal="90" workbookViewId="0">
      <selection activeCell="P20" sqref="P20"/>
    </sheetView>
  </sheetViews>
  <sheetFormatPr defaultRowHeight="14.4"/>
  <cols>
    <col min="1" max="1" width="45.109375" customWidth="1"/>
    <col min="2" max="3" width="11.109375" style="85" customWidth="1"/>
    <col min="4" max="4" width="11.109375" customWidth="1"/>
    <col min="5" max="6" width="11.109375" style="85" customWidth="1"/>
    <col min="7" max="9" width="11.109375" customWidth="1"/>
    <col min="10" max="10" width="11.5546875" bestFit="1" customWidth="1"/>
    <col min="11" max="11" width="11.109375" customWidth="1"/>
  </cols>
  <sheetData>
    <row r="1" spans="1:11" ht="21">
      <c r="A1" s="6" t="s">
        <v>0</v>
      </c>
      <c r="B1" s="134" t="s">
        <v>288</v>
      </c>
      <c r="C1" s="134"/>
      <c r="D1" s="134"/>
      <c r="E1" s="134"/>
      <c r="F1" s="134"/>
      <c r="G1" s="134"/>
      <c r="H1" s="134"/>
      <c r="I1" s="134"/>
      <c r="J1" s="134"/>
      <c r="K1" s="134"/>
    </row>
    <row r="2" spans="1:11" ht="25.8">
      <c r="A2" s="135" t="s">
        <v>24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</row>
    <row r="3" spans="1:11" ht="25.8">
      <c r="A3" s="135" t="s">
        <v>25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</row>
    <row r="4" spans="1:11" ht="25.8">
      <c r="A4" s="135" t="s">
        <v>1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</row>
    <row r="5" spans="1:11" ht="25.8">
      <c r="A5" s="135" t="s">
        <v>2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ht="25.8">
      <c r="A6" s="138" t="s">
        <v>3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</row>
    <row r="7" spans="1:11" ht="43.2">
      <c r="A7" s="7" t="s">
        <v>108</v>
      </c>
      <c r="B7" s="105" t="s">
        <v>4</v>
      </c>
      <c r="C7" s="105" t="s">
        <v>4</v>
      </c>
      <c r="D7" s="105" t="s">
        <v>5</v>
      </c>
      <c r="E7" s="105" t="s">
        <v>6</v>
      </c>
      <c r="F7" s="105" t="s">
        <v>6</v>
      </c>
      <c r="G7" s="105" t="s">
        <v>7</v>
      </c>
      <c r="H7" s="105" t="s">
        <v>7</v>
      </c>
      <c r="I7" s="105" t="s">
        <v>8</v>
      </c>
      <c r="J7" s="105" t="s">
        <v>9</v>
      </c>
      <c r="K7" s="105" t="s">
        <v>30</v>
      </c>
    </row>
    <row r="8" spans="1:11">
      <c r="A8" s="3" t="s">
        <v>10</v>
      </c>
      <c r="B8" s="22" t="s">
        <v>112</v>
      </c>
      <c r="C8" s="22" t="s">
        <v>112</v>
      </c>
      <c r="D8" s="22" t="s">
        <v>112</v>
      </c>
      <c r="E8" s="22" t="s">
        <v>112</v>
      </c>
      <c r="F8" s="22" t="s">
        <v>112</v>
      </c>
      <c r="G8" s="22" t="s">
        <v>112</v>
      </c>
      <c r="H8" s="22" t="s">
        <v>112</v>
      </c>
      <c r="I8" s="22" t="s">
        <v>112</v>
      </c>
      <c r="J8" s="22" t="s">
        <v>112</v>
      </c>
      <c r="K8" s="22" t="s">
        <v>112</v>
      </c>
    </row>
    <row r="9" spans="1:11">
      <c r="A9" s="8" t="s">
        <v>11</v>
      </c>
      <c r="B9" s="22" t="s">
        <v>270</v>
      </c>
      <c r="C9" s="22" t="s">
        <v>167</v>
      </c>
      <c r="D9" s="22" t="s">
        <v>164</v>
      </c>
      <c r="E9" s="22" t="s">
        <v>168</v>
      </c>
      <c r="F9" s="22" t="s">
        <v>169</v>
      </c>
      <c r="G9" s="22" t="s">
        <v>165</v>
      </c>
      <c r="H9" s="22" t="s">
        <v>166</v>
      </c>
      <c r="I9" s="22" t="s">
        <v>115</v>
      </c>
      <c r="J9" s="22" t="s">
        <v>113</v>
      </c>
      <c r="K9" s="22" t="s">
        <v>116</v>
      </c>
    </row>
    <row r="10" spans="1:11">
      <c r="A10" s="1" t="s">
        <v>117</v>
      </c>
      <c r="B10" s="107">
        <v>625</v>
      </c>
      <c r="C10" s="107">
        <v>3969</v>
      </c>
      <c r="D10" s="108">
        <v>5505</v>
      </c>
      <c r="E10" s="107">
        <v>4325</v>
      </c>
      <c r="F10" s="107">
        <v>4969</v>
      </c>
      <c r="G10" s="108">
        <v>5849</v>
      </c>
      <c r="H10" s="108">
        <v>6689</v>
      </c>
      <c r="I10" s="108">
        <v>4195</v>
      </c>
      <c r="J10" s="108">
        <v>11335</v>
      </c>
      <c r="K10" s="108">
        <v>5859</v>
      </c>
    </row>
    <row r="11" spans="1:11">
      <c r="A11" s="1" t="s">
        <v>102</v>
      </c>
      <c r="B11" s="109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</row>
    <row r="12" spans="1:11">
      <c r="A12" s="1" t="s">
        <v>103</v>
      </c>
      <c r="B12" s="110">
        <v>0</v>
      </c>
      <c r="C12" s="110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</row>
    <row r="13" spans="1:11">
      <c r="A13" s="2" t="s">
        <v>88</v>
      </c>
      <c r="B13" s="111"/>
      <c r="C13" s="111"/>
      <c r="D13" s="111"/>
      <c r="E13" s="111"/>
      <c r="F13" s="111"/>
      <c r="G13" s="111"/>
      <c r="H13" s="111"/>
      <c r="I13" s="111"/>
      <c r="J13" s="111"/>
      <c r="K13" s="111"/>
    </row>
    <row r="14" spans="1:11">
      <c r="A14" s="1" t="s">
        <v>12</v>
      </c>
      <c r="B14" s="112" t="s">
        <v>134</v>
      </c>
      <c r="C14" s="112" t="s">
        <v>134</v>
      </c>
      <c r="D14" s="112" t="s">
        <v>134</v>
      </c>
      <c r="E14" s="112" t="s">
        <v>134</v>
      </c>
      <c r="F14" s="112" t="s">
        <v>134</v>
      </c>
      <c r="G14" s="112" t="s">
        <v>134</v>
      </c>
      <c r="H14" s="112" t="s">
        <v>134</v>
      </c>
      <c r="I14" s="112" t="s">
        <v>134</v>
      </c>
      <c r="J14" s="112" t="s">
        <v>134</v>
      </c>
      <c r="K14" s="112" t="s">
        <v>134</v>
      </c>
    </row>
    <row r="15" spans="1:11">
      <c r="A15" s="1" t="s">
        <v>13</v>
      </c>
      <c r="B15" s="112" t="s">
        <v>133</v>
      </c>
      <c r="C15" s="112" t="s">
        <v>134</v>
      </c>
      <c r="D15" s="112" t="s">
        <v>134</v>
      </c>
      <c r="E15" s="112" t="s">
        <v>134</v>
      </c>
      <c r="F15" s="112" t="s">
        <v>134</v>
      </c>
      <c r="G15" s="112" t="s">
        <v>134</v>
      </c>
      <c r="H15" s="112" t="s">
        <v>134</v>
      </c>
      <c r="I15" s="112" t="s">
        <v>134</v>
      </c>
      <c r="J15" s="112" t="s">
        <v>134</v>
      </c>
      <c r="K15" s="112" t="s">
        <v>134</v>
      </c>
    </row>
    <row r="16" spans="1:11">
      <c r="A16" s="1" t="s">
        <v>14</v>
      </c>
      <c r="B16" s="113" t="s">
        <v>133</v>
      </c>
      <c r="C16" s="113" t="s">
        <v>133</v>
      </c>
      <c r="D16" s="113" t="s">
        <v>133</v>
      </c>
      <c r="E16" s="113" t="s">
        <v>133</v>
      </c>
      <c r="F16" s="113" t="s">
        <v>133</v>
      </c>
      <c r="G16" s="113" t="s">
        <v>133</v>
      </c>
      <c r="H16" s="113" t="s">
        <v>133</v>
      </c>
      <c r="I16" s="113" t="s">
        <v>133</v>
      </c>
      <c r="J16" s="113" t="s">
        <v>133</v>
      </c>
      <c r="K16" s="113" t="s">
        <v>133</v>
      </c>
    </row>
    <row r="17" spans="1:11">
      <c r="A17" s="1" t="s">
        <v>15</v>
      </c>
      <c r="B17" s="113" t="s">
        <v>133</v>
      </c>
      <c r="C17" s="113" t="s">
        <v>133</v>
      </c>
      <c r="D17" s="113">
        <v>345</v>
      </c>
      <c r="E17" s="113" t="s">
        <v>133</v>
      </c>
      <c r="F17" s="113" t="s">
        <v>133</v>
      </c>
      <c r="G17" s="113" t="s">
        <v>133</v>
      </c>
      <c r="H17" s="113" t="s">
        <v>133</v>
      </c>
      <c r="I17" s="113" t="s">
        <v>133</v>
      </c>
      <c r="J17" s="113" t="s">
        <v>134</v>
      </c>
      <c r="K17" s="113" t="s">
        <v>133</v>
      </c>
    </row>
    <row r="18" spans="1:11">
      <c r="A18" s="1" t="s">
        <v>16</v>
      </c>
      <c r="B18" s="113" t="s">
        <v>133</v>
      </c>
      <c r="C18" s="113" t="s">
        <v>133</v>
      </c>
      <c r="D18" s="113" t="s">
        <v>133</v>
      </c>
      <c r="E18" s="113" t="s">
        <v>133</v>
      </c>
      <c r="F18" s="113" t="s">
        <v>133</v>
      </c>
      <c r="G18" s="113" t="s">
        <v>133</v>
      </c>
      <c r="H18" s="113" t="s">
        <v>133</v>
      </c>
      <c r="I18" s="113" t="s">
        <v>133</v>
      </c>
      <c r="J18" s="113" t="s">
        <v>133</v>
      </c>
      <c r="K18" s="113" t="s">
        <v>133</v>
      </c>
    </row>
    <row r="19" spans="1:11">
      <c r="A19" s="1" t="s">
        <v>17</v>
      </c>
      <c r="B19" s="108">
        <v>285</v>
      </c>
      <c r="C19" s="108">
        <v>455</v>
      </c>
      <c r="D19" s="108">
        <v>759</v>
      </c>
      <c r="E19" s="108">
        <v>455</v>
      </c>
      <c r="F19" s="108">
        <v>455</v>
      </c>
      <c r="G19" s="108">
        <v>759</v>
      </c>
      <c r="H19" s="108">
        <v>759</v>
      </c>
      <c r="I19" s="108">
        <v>379</v>
      </c>
      <c r="J19" s="108">
        <v>779</v>
      </c>
      <c r="K19" s="108">
        <v>379</v>
      </c>
    </row>
    <row r="20" spans="1:11">
      <c r="A20" s="1" t="s">
        <v>18</v>
      </c>
      <c r="B20" s="108" t="s">
        <v>134</v>
      </c>
      <c r="C20" s="108" t="s">
        <v>134</v>
      </c>
      <c r="D20" s="108" t="s">
        <v>134</v>
      </c>
      <c r="E20" s="108" t="s">
        <v>134</v>
      </c>
      <c r="F20" s="108" t="s">
        <v>134</v>
      </c>
      <c r="G20" s="108" t="s">
        <v>134</v>
      </c>
      <c r="H20" s="108" t="s">
        <v>134</v>
      </c>
      <c r="I20" s="108" t="s">
        <v>134</v>
      </c>
      <c r="J20" s="108" t="s">
        <v>134</v>
      </c>
      <c r="K20" s="108" t="s">
        <v>134</v>
      </c>
    </row>
    <row r="21" spans="1:11">
      <c r="A21" s="1" t="s">
        <v>96</v>
      </c>
      <c r="B21" s="113" t="s">
        <v>133</v>
      </c>
      <c r="C21" s="113" t="s">
        <v>133</v>
      </c>
      <c r="D21" s="113" t="s">
        <v>133</v>
      </c>
      <c r="E21" s="113" t="s">
        <v>133</v>
      </c>
      <c r="F21" s="113" t="s">
        <v>133</v>
      </c>
      <c r="G21" s="113" t="s">
        <v>133</v>
      </c>
      <c r="H21" s="113" t="s">
        <v>133</v>
      </c>
      <c r="I21" s="113" t="s">
        <v>133</v>
      </c>
      <c r="J21" s="113" t="s">
        <v>133</v>
      </c>
      <c r="K21" s="113" t="s">
        <v>133</v>
      </c>
    </row>
    <row r="22" spans="1:11">
      <c r="A22" s="21" t="s">
        <v>97</v>
      </c>
      <c r="B22" s="113" t="s">
        <v>133</v>
      </c>
      <c r="C22" s="113" t="s">
        <v>133</v>
      </c>
      <c r="D22" s="113" t="s">
        <v>133</v>
      </c>
      <c r="E22" s="113" t="s">
        <v>133</v>
      </c>
      <c r="F22" s="113" t="s">
        <v>133</v>
      </c>
      <c r="G22" s="113" t="s">
        <v>133</v>
      </c>
      <c r="H22" s="113" t="s">
        <v>133</v>
      </c>
      <c r="I22" s="113" t="s">
        <v>133</v>
      </c>
      <c r="J22" s="113" t="s">
        <v>133</v>
      </c>
      <c r="K22" s="113" t="s">
        <v>133</v>
      </c>
    </row>
    <row r="23" spans="1:11">
      <c r="A23" s="204" t="s">
        <v>120</v>
      </c>
      <c r="B23" s="113" t="s">
        <v>133</v>
      </c>
      <c r="C23" s="113">
        <v>425</v>
      </c>
      <c r="D23" s="113">
        <v>425</v>
      </c>
      <c r="E23" s="113">
        <v>425</v>
      </c>
      <c r="F23" s="113">
        <v>425</v>
      </c>
      <c r="G23" s="113">
        <v>425</v>
      </c>
      <c r="H23" s="113">
        <v>425</v>
      </c>
      <c r="I23" s="113">
        <v>425</v>
      </c>
      <c r="J23" s="113" t="s">
        <v>133</v>
      </c>
      <c r="K23" s="113">
        <v>425</v>
      </c>
    </row>
    <row r="24" spans="1:11">
      <c r="A24" s="204" t="s">
        <v>121</v>
      </c>
      <c r="B24" s="113" t="s">
        <v>133</v>
      </c>
      <c r="C24" s="113">
        <v>1645</v>
      </c>
      <c r="D24" s="113" t="s">
        <v>133</v>
      </c>
      <c r="E24" s="113">
        <v>1645</v>
      </c>
      <c r="F24" s="113">
        <v>1645</v>
      </c>
      <c r="G24" s="113" t="s">
        <v>133</v>
      </c>
      <c r="H24" s="113" t="s">
        <v>133</v>
      </c>
      <c r="I24" s="113">
        <v>875</v>
      </c>
      <c r="J24" s="113" t="s">
        <v>133</v>
      </c>
      <c r="K24" s="113">
        <v>875</v>
      </c>
    </row>
    <row r="25" spans="1:11">
      <c r="A25" s="204" t="s">
        <v>122</v>
      </c>
      <c r="B25" s="113" t="s">
        <v>133</v>
      </c>
      <c r="C25" s="113" t="s">
        <v>133</v>
      </c>
      <c r="D25" s="113">
        <v>0</v>
      </c>
      <c r="E25" s="113" t="s">
        <v>133</v>
      </c>
      <c r="F25" s="113" t="s">
        <v>133</v>
      </c>
      <c r="G25" s="113" t="s">
        <v>133</v>
      </c>
      <c r="H25" s="113" t="s">
        <v>133</v>
      </c>
      <c r="I25" s="113" t="s">
        <v>133</v>
      </c>
      <c r="J25" s="113" t="s">
        <v>133</v>
      </c>
      <c r="K25" s="113" t="s">
        <v>133</v>
      </c>
    </row>
    <row r="26" spans="1:11">
      <c r="A26" s="204" t="s">
        <v>123</v>
      </c>
      <c r="B26" s="113">
        <v>75</v>
      </c>
      <c r="C26" s="113">
        <v>399</v>
      </c>
      <c r="D26" s="113">
        <v>889</v>
      </c>
      <c r="E26" s="113">
        <v>399</v>
      </c>
      <c r="F26" s="113">
        <v>399</v>
      </c>
      <c r="G26" s="113">
        <v>889</v>
      </c>
      <c r="H26" s="113">
        <v>889</v>
      </c>
      <c r="I26" s="113">
        <v>589</v>
      </c>
      <c r="J26" s="113">
        <v>925</v>
      </c>
      <c r="K26" s="113">
        <v>589</v>
      </c>
    </row>
    <row r="27" spans="1:11">
      <c r="A27" s="204" t="s">
        <v>124</v>
      </c>
      <c r="B27" s="113" t="s">
        <v>133</v>
      </c>
      <c r="C27" s="113">
        <v>99</v>
      </c>
      <c r="D27" s="113">
        <v>99</v>
      </c>
      <c r="E27" s="113">
        <v>99</v>
      </c>
      <c r="F27" s="113">
        <v>99</v>
      </c>
      <c r="G27" s="113">
        <v>99</v>
      </c>
      <c r="H27" s="113">
        <v>99</v>
      </c>
      <c r="I27" s="113">
        <v>99</v>
      </c>
      <c r="J27" s="113" t="s">
        <v>133</v>
      </c>
      <c r="K27" s="113">
        <v>99</v>
      </c>
    </row>
    <row r="28" spans="1:11">
      <c r="A28" s="204" t="s">
        <v>125</v>
      </c>
      <c r="B28" s="113" t="s">
        <v>133</v>
      </c>
      <c r="C28" s="113" t="s">
        <v>133</v>
      </c>
      <c r="D28" s="113" t="s">
        <v>133</v>
      </c>
      <c r="E28" s="113" t="s">
        <v>133</v>
      </c>
      <c r="F28" s="113" t="s">
        <v>133</v>
      </c>
      <c r="G28" s="113" t="s">
        <v>133</v>
      </c>
      <c r="H28" s="113" t="s">
        <v>133</v>
      </c>
      <c r="I28" s="113" t="s">
        <v>133</v>
      </c>
      <c r="J28" s="113" t="s">
        <v>133</v>
      </c>
      <c r="K28" s="113" t="s">
        <v>133</v>
      </c>
    </row>
    <row r="29" spans="1:11">
      <c r="A29" s="204" t="s">
        <v>126</v>
      </c>
      <c r="B29" s="113" t="s">
        <v>133</v>
      </c>
      <c r="C29" s="113" t="s">
        <v>133</v>
      </c>
      <c r="D29" s="113" t="s">
        <v>133</v>
      </c>
      <c r="E29" s="113" t="s">
        <v>133</v>
      </c>
      <c r="F29" s="113" t="s">
        <v>133</v>
      </c>
      <c r="G29" s="113" t="s">
        <v>133</v>
      </c>
      <c r="H29" s="113" t="s">
        <v>133</v>
      </c>
      <c r="I29" s="113" t="s">
        <v>133</v>
      </c>
      <c r="J29" s="113" t="s">
        <v>133</v>
      </c>
      <c r="K29" s="113" t="s">
        <v>133</v>
      </c>
    </row>
    <row r="30" spans="1:11">
      <c r="A30" s="204" t="s">
        <v>127</v>
      </c>
      <c r="B30" s="113" t="s">
        <v>133</v>
      </c>
      <c r="C30" s="113" t="s">
        <v>133</v>
      </c>
      <c r="D30" s="113" t="s">
        <v>133</v>
      </c>
      <c r="E30" s="113" t="s">
        <v>133</v>
      </c>
      <c r="F30" s="113" t="s">
        <v>133</v>
      </c>
      <c r="G30" s="113" t="s">
        <v>133</v>
      </c>
      <c r="H30" s="113" t="s">
        <v>133</v>
      </c>
      <c r="I30" s="113" t="s">
        <v>133</v>
      </c>
      <c r="J30" s="113" t="s">
        <v>133</v>
      </c>
      <c r="K30" s="113" t="s">
        <v>133</v>
      </c>
    </row>
    <row r="31" spans="1:11">
      <c r="A31" s="204" t="s">
        <v>119</v>
      </c>
      <c r="B31" s="113" t="s">
        <v>133</v>
      </c>
      <c r="C31" s="113" t="s">
        <v>133</v>
      </c>
      <c r="D31" s="113">
        <v>349</v>
      </c>
      <c r="E31" s="113" t="s">
        <v>133</v>
      </c>
      <c r="F31" s="113" t="s">
        <v>133</v>
      </c>
      <c r="G31" s="113">
        <v>349</v>
      </c>
      <c r="H31" s="113">
        <v>349</v>
      </c>
      <c r="I31" s="113" t="s">
        <v>133</v>
      </c>
      <c r="J31" s="113" t="s">
        <v>133</v>
      </c>
      <c r="K31" s="113" t="s">
        <v>133</v>
      </c>
    </row>
    <row r="32" spans="1:11">
      <c r="A32" s="204" t="s">
        <v>128</v>
      </c>
      <c r="B32" s="113" t="s">
        <v>133</v>
      </c>
      <c r="C32" s="113" t="s">
        <v>133</v>
      </c>
      <c r="D32" s="113">
        <v>449</v>
      </c>
      <c r="E32" s="113" t="s">
        <v>133</v>
      </c>
      <c r="F32" s="113" t="s">
        <v>133</v>
      </c>
      <c r="G32" s="113">
        <v>449</v>
      </c>
      <c r="H32" s="113">
        <v>449</v>
      </c>
      <c r="I32" s="113">
        <v>309</v>
      </c>
      <c r="J32" s="113">
        <v>149</v>
      </c>
      <c r="K32" s="113">
        <v>309</v>
      </c>
    </row>
    <row r="33" spans="1:11">
      <c r="A33" s="204" t="s">
        <v>129</v>
      </c>
      <c r="B33" s="113" t="s">
        <v>133</v>
      </c>
      <c r="C33" s="113" t="s">
        <v>133</v>
      </c>
      <c r="D33" s="113">
        <v>309</v>
      </c>
      <c r="E33" s="113" t="s">
        <v>133</v>
      </c>
      <c r="F33" s="113" t="s">
        <v>133</v>
      </c>
      <c r="G33" s="113">
        <v>309</v>
      </c>
      <c r="H33" s="113">
        <v>309</v>
      </c>
      <c r="I33" s="113" t="s">
        <v>133</v>
      </c>
      <c r="J33" s="113">
        <v>245</v>
      </c>
      <c r="K33" s="113" t="s">
        <v>133</v>
      </c>
    </row>
    <row r="34" spans="1:11">
      <c r="A34" s="204" t="s">
        <v>130</v>
      </c>
      <c r="B34" s="113" t="s">
        <v>133</v>
      </c>
      <c r="C34" s="113">
        <v>259</v>
      </c>
      <c r="D34" s="113">
        <v>319</v>
      </c>
      <c r="E34" s="113">
        <v>259</v>
      </c>
      <c r="F34" s="113">
        <v>259</v>
      </c>
      <c r="G34" s="113">
        <v>319</v>
      </c>
      <c r="H34" s="113">
        <v>319</v>
      </c>
      <c r="I34" s="113">
        <v>255</v>
      </c>
      <c r="J34" s="113">
        <v>255</v>
      </c>
      <c r="K34" s="113">
        <v>255</v>
      </c>
    </row>
    <row r="35" spans="1:11">
      <c r="A35" s="204" t="s">
        <v>131</v>
      </c>
      <c r="B35" s="113" t="s">
        <v>133</v>
      </c>
      <c r="C35" s="113">
        <v>285</v>
      </c>
      <c r="D35" s="113">
        <v>345</v>
      </c>
      <c r="E35" s="113">
        <v>285</v>
      </c>
      <c r="F35" s="113">
        <v>285</v>
      </c>
      <c r="G35" s="113">
        <v>345</v>
      </c>
      <c r="H35" s="113">
        <v>345</v>
      </c>
      <c r="I35" s="113">
        <v>265</v>
      </c>
      <c r="J35" s="113" t="s">
        <v>133</v>
      </c>
      <c r="K35" s="113">
        <v>265</v>
      </c>
    </row>
    <row r="36" spans="1:11">
      <c r="A36" s="204" t="s">
        <v>118</v>
      </c>
      <c r="B36" s="113" t="s">
        <v>133</v>
      </c>
      <c r="C36" s="113">
        <v>515</v>
      </c>
      <c r="D36" s="113">
        <v>755</v>
      </c>
      <c r="E36" s="113">
        <v>515</v>
      </c>
      <c r="F36" s="113">
        <v>515</v>
      </c>
      <c r="G36" s="113">
        <v>755</v>
      </c>
      <c r="H36" s="113">
        <v>755</v>
      </c>
      <c r="I36" s="113">
        <v>515</v>
      </c>
      <c r="J36" s="113" t="s">
        <v>133</v>
      </c>
      <c r="K36" s="113">
        <v>515</v>
      </c>
    </row>
    <row r="37" spans="1:11">
      <c r="A37" s="204" t="s">
        <v>132</v>
      </c>
      <c r="B37" s="113" t="s">
        <v>133</v>
      </c>
      <c r="C37" s="113" t="s">
        <v>133</v>
      </c>
      <c r="D37" s="113" t="s">
        <v>133</v>
      </c>
      <c r="E37" s="113" t="s">
        <v>133</v>
      </c>
      <c r="F37" s="113" t="s">
        <v>133</v>
      </c>
      <c r="G37" s="113" t="s">
        <v>133</v>
      </c>
      <c r="H37" s="113" t="s">
        <v>133</v>
      </c>
      <c r="I37" s="113" t="s">
        <v>133</v>
      </c>
      <c r="J37" s="113" t="s">
        <v>133</v>
      </c>
      <c r="K37" s="113" t="s">
        <v>133</v>
      </c>
    </row>
    <row r="38" spans="1:11">
      <c r="A38" s="204" t="s">
        <v>141</v>
      </c>
      <c r="B38" s="113" t="s">
        <v>133</v>
      </c>
      <c r="C38" s="113" t="s">
        <v>133</v>
      </c>
      <c r="D38" s="113" t="s">
        <v>133</v>
      </c>
      <c r="E38" s="113" t="s">
        <v>133</v>
      </c>
      <c r="F38" s="113" t="s">
        <v>133</v>
      </c>
      <c r="G38" s="113" t="s">
        <v>133</v>
      </c>
      <c r="H38" s="113" t="s">
        <v>133</v>
      </c>
      <c r="I38" s="113" t="s">
        <v>133</v>
      </c>
      <c r="J38" s="113" t="s">
        <v>133</v>
      </c>
      <c r="K38" s="113" t="s">
        <v>133</v>
      </c>
    </row>
    <row r="39" spans="1:11">
      <c r="A39" s="204" t="s">
        <v>158</v>
      </c>
      <c r="B39" s="113" t="s">
        <v>133</v>
      </c>
      <c r="C39" s="113">
        <v>339</v>
      </c>
      <c r="D39" s="113">
        <v>315</v>
      </c>
      <c r="E39" s="113">
        <v>339</v>
      </c>
      <c r="F39" s="113">
        <v>339</v>
      </c>
      <c r="G39" s="113">
        <v>315</v>
      </c>
      <c r="H39" s="113">
        <v>315</v>
      </c>
      <c r="I39" s="113" t="s">
        <v>133</v>
      </c>
      <c r="J39" s="113" t="s">
        <v>133</v>
      </c>
      <c r="K39" s="113">
        <v>315</v>
      </c>
    </row>
    <row r="40" spans="1:11">
      <c r="A40" s="204" t="s">
        <v>161</v>
      </c>
      <c r="B40" s="113" t="s">
        <v>133</v>
      </c>
      <c r="C40" s="113">
        <v>739</v>
      </c>
      <c r="D40" s="113" t="s">
        <v>133</v>
      </c>
      <c r="E40" s="113">
        <v>739</v>
      </c>
      <c r="F40" s="113">
        <v>739</v>
      </c>
      <c r="G40" s="113" t="s">
        <v>133</v>
      </c>
      <c r="H40" s="113" t="s">
        <v>133</v>
      </c>
      <c r="I40" s="113" t="s">
        <v>133</v>
      </c>
      <c r="J40" s="113" t="s">
        <v>133</v>
      </c>
      <c r="K40" s="113">
        <v>0</v>
      </c>
    </row>
    <row r="41" spans="1:11">
      <c r="A41" s="204" t="s">
        <v>159</v>
      </c>
      <c r="B41" s="113" t="s">
        <v>133</v>
      </c>
      <c r="C41" s="113">
        <v>105</v>
      </c>
      <c r="D41" s="113" t="s">
        <v>133</v>
      </c>
      <c r="E41" s="113">
        <v>105</v>
      </c>
      <c r="F41" s="113">
        <v>105</v>
      </c>
      <c r="G41" s="113" t="s">
        <v>133</v>
      </c>
      <c r="H41" s="113" t="s">
        <v>133</v>
      </c>
      <c r="I41" s="113">
        <v>105</v>
      </c>
      <c r="J41" s="113" t="s">
        <v>133</v>
      </c>
      <c r="K41" s="113">
        <v>105</v>
      </c>
    </row>
    <row r="42" spans="1:11">
      <c r="A42" s="204" t="s">
        <v>160</v>
      </c>
      <c r="B42" s="113" t="s">
        <v>133</v>
      </c>
      <c r="C42" s="113">
        <v>529</v>
      </c>
      <c r="D42" s="113" t="s">
        <v>133</v>
      </c>
      <c r="E42" s="113">
        <v>529</v>
      </c>
      <c r="F42" s="113">
        <v>529</v>
      </c>
      <c r="G42" s="113" t="s">
        <v>133</v>
      </c>
      <c r="H42" s="113" t="s">
        <v>133</v>
      </c>
      <c r="I42" s="113" t="s">
        <v>133</v>
      </c>
      <c r="J42" s="113" t="s">
        <v>133</v>
      </c>
      <c r="K42" s="113" t="s">
        <v>133</v>
      </c>
    </row>
    <row r="43" spans="1:11">
      <c r="A43" s="204" t="s">
        <v>162</v>
      </c>
      <c r="B43" s="113" t="s">
        <v>133</v>
      </c>
      <c r="C43" s="113">
        <v>115</v>
      </c>
      <c r="D43" s="113" t="s">
        <v>133</v>
      </c>
      <c r="E43" s="113">
        <v>115</v>
      </c>
      <c r="F43" s="113">
        <v>115</v>
      </c>
      <c r="G43" s="113" t="s">
        <v>133</v>
      </c>
      <c r="H43" s="113" t="s">
        <v>133</v>
      </c>
      <c r="I43" s="113" t="s">
        <v>133</v>
      </c>
      <c r="J43" s="113" t="s">
        <v>133</v>
      </c>
      <c r="K43" s="113" t="s">
        <v>133</v>
      </c>
    </row>
    <row r="44" spans="1:11">
      <c r="A44" s="2" t="s">
        <v>19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</row>
    <row r="45" spans="1:11">
      <c r="A45" s="1" t="s">
        <v>20</v>
      </c>
      <c r="B45" s="113">
        <v>185</v>
      </c>
      <c r="C45" s="113">
        <v>185</v>
      </c>
      <c r="D45" s="113">
        <v>425</v>
      </c>
      <c r="E45" s="113">
        <v>185</v>
      </c>
      <c r="F45" s="113">
        <v>185</v>
      </c>
      <c r="G45" s="113">
        <v>515</v>
      </c>
      <c r="H45" s="113">
        <v>515</v>
      </c>
      <c r="I45" s="113">
        <v>185</v>
      </c>
      <c r="J45" s="113">
        <v>515</v>
      </c>
      <c r="K45" s="113">
        <v>185</v>
      </c>
    </row>
    <row r="46" spans="1:11">
      <c r="A46" s="1" t="s">
        <v>21</v>
      </c>
      <c r="B46" s="113" t="s">
        <v>134</v>
      </c>
      <c r="C46" s="113" t="s">
        <v>134</v>
      </c>
      <c r="D46" s="113" t="s">
        <v>134</v>
      </c>
      <c r="E46" s="113" t="s">
        <v>134</v>
      </c>
      <c r="F46" s="113" t="s">
        <v>134</v>
      </c>
      <c r="G46" s="113" t="s">
        <v>134</v>
      </c>
      <c r="H46" s="113" t="s">
        <v>134</v>
      </c>
      <c r="I46" s="113" t="s">
        <v>134</v>
      </c>
      <c r="J46" s="113" t="s">
        <v>134</v>
      </c>
      <c r="K46" s="113" t="s">
        <v>134</v>
      </c>
    </row>
    <row r="47" spans="1:11">
      <c r="A47" s="1" t="s">
        <v>22</v>
      </c>
      <c r="B47" s="113" t="s">
        <v>133</v>
      </c>
      <c r="C47" s="113" t="s">
        <v>133</v>
      </c>
      <c r="D47" s="113" t="s">
        <v>133</v>
      </c>
      <c r="E47" s="113" t="s">
        <v>133</v>
      </c>
      <c r="F47" s="113" t="s">
        <v>133</v>
      </c>
      <c r="G47" s="113" t="s">
        <v>133</v>
      </c>
      <c r="H47" s="113" t="s">
        <v>133</v>
      </c>
      <c r="I47" s="113" t="s">
        <v>133</v>
      </c>
      <c r="J47" s="113" t="s">
        <v>133</v>
      </c>
      <c r="K47" s="113" t="s">
        <v>133</v>
      </c>
    </row>
    <row r="48" spans="1:11">
      <c r="A48" s="204" t="s">
        <v>23</v>
      </c>
      <c r="B48" s="108">
        <v>35</v>
      </c>
      <c r="C48" s="108">
        <v>35</v>
      </c>
      <c r="D48" s="108">
        <v>35</v>
      </c>
      <c r="E48" s="108">
        <v>35</v>
      </c>
      <c r="F48" s="108">
        <v>35</v>
      </c>
      <c r="G48" s="108">
        <v>35</v>
      </c>
      <c r="H48" s="108">
        <v>35</v>
      </c>
      <c r="I48" s="108">
        <v>35</v>
      </c>
      <c r="J48" s="108">
        <v>35</v>
      </c>
      <c r="K48" s="108">
        <v>35</v>
      </c>
    </row>
    <row r="49" spans="1:11">
      <c r="A49" s="204" t="s">
        <v>156</v>
      </c>
      <c r="B49" s="113" t="s">
        <v>133</v>
      </c>
      <c r="C49" s="113" t="s">
        <v>133</v>
      </c>
      <c r="D49" s="113" t="s">
        <v>133</v>
      </c>
      <c r="E49" s="113" t="s">
        <v>133</v>
      </c>
      <c r="F49" s="113" t="s">
        <v>133</v>
      </c>
      <c r="G49" s="113" t="s">
        <v>133</v>
      </c>
      <c r="H49" s="113" t="s">
        <v>133</v>
      </c>
      <c r="I49" s="113" t="s">
        <v>133</v>
      </c>
      <c r="J49" s="113" t="s">
        <v>133</v>
      </c>
      <c r="K49" s="113" t="s">
        <v>133</v>
      </c>
    </row>
    <row r="50" spans="1:11">
      <c r="A50" s="204" t="s">
        <v>157</v>
      </c>
      <c r="B50" s="113" t="s">
        <v>133</v>
      </c>
      <c r="C50" s="113" t="s">
        <v>133</v>
      </c>
      <c r="D50" s="113" t="s">
        <v>133</v>
      </c>
      <c r="E50" s="113" t="s">
        <v>133</v>
      </c>
      <c r="F50" s="113" t="s">
        <v>133</v>
      </c>
      <c r="G50" s="113" t="s">
        <v>133</v>
      </c>
      <c r="H50" s="113" t="s">
        <v>133</v>
      </c>
      <c r="I50" s="113" t="s">
        <v>133</v>
      </c>
      <c r="J50" s="113" t="s">
        <v>133</v>
      </c>
      <c r="K50" s="113" t="s">
        <v>133</v>
      </c>
    </row>
    <row r="52" spans="1:11">
      <c r="A52" s="44" t="s">
        <v>145</v>
      </c>
    </row>
    <row r="53" spans="1:11">
      <c r="A53" s="44" t="s">
        <v>146</v>
      </c>
    </row>
    <row r="54" spans="1:11">
      <c r="A54" s="133" t="s">
        <v>155</v>
      </c>
    </row>
    <row r="55" spans="1:11">
      <c r="A55" s="43"/>
    </row>
  </sheetData>
  <mergeCells count="6">
    <mergeCell ref="B1:K1"/>
    <mergeCell ref="A2:K2"/>
    <mergeCell ref="A3:K3"/>
    <mergeCell ref="A6:K6"/>
    <mergeCell ref="A4:K4"/>
    <mergeCell ref="A5:K5"/>
  </mergeCells>
  <pageMargins left="0.25" right="0.25" top="0.5" bottom="0.5" header="0" footer="0"/>
  <pageSetup scale="57" orientation="landscape" r:id="rId1"/>
  <headerFooter>
    <oddHeader>&amp;C&amp;"-,Bold"&amp;20MSRP/List Pricing Worksheet
&amp;14Group B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showGridLines="0" zoomScaleNormal="100" workbookViewId="0">
      <selection activeCell="D21" sqref="D21"/>
    </sheetView>
  </sheetViews>
  <sheetFormatPr defaultRowHeight="14.4"/>
  <cols>
    <col min="1" max="1" width="31.5546875" customWidth="1"/>
    <col min="2" max="13" width="11.109375" customWidth="1"/>
  </cols>
  <sheetData>
    <row r="1" spans="1:13" ht="21">
      <c r="A1" s="11" t="s">
        <v>0</v>
      </c>
      <c r="B1" s="144" t="str">
        <f>'MSRP List Price'!B1:K1</f>
        <v>RICOH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5"/>
    </row>
    <row r="2" spans="1:13" ht="25.8">
      <c r="A2" s="146" t="s">
        <v>36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8"/>
    </row>
    <row r="3" spans="1:13" ht="25.8">
      <c r="A3" s="135" t="s">
        <v>25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7"/>
    </row>
    <row r="4" spans="1:13" ht="25.8">
      <c r="A4" s="135" t="s">
        <v>32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7"/>
    </row>
    <row r="5" spans="1:13" ht="25.8">
      <c r="A5" s="138" t="s">
        <v>3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40"/>
    </row>
    <row r="6" spans="1:13" ht="43.2">
      <c r="A6" s="149" t="s">
        <v>108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  <c r="K6" s="4" t="s">
        <v>9</v>
      </c>
      <c r="L6" s="4" t="s">
        <v>30</v>
      </c>
      <c r="M6" s="4" t="s">
        <v>31</v>
      </c>
    </row>
    <row r="7" spans="1:13">
      <c r="A7" s="150"/>
      <c r="B7" s="141" t="s">
        <v>33</v>
      </c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3"/>
    </row>
    <row r="8" spans="1:13">
      <c r="A8" s="205" t="s">
        <v>289</v>
      </c>
      <c r="B8" s="10">
        <v>0.25</v>
      </c>
      <c r="C8" s="10">
        <v>0.25</v>
      </c>
      <c r="D8" s="10">
        <v>0.25</v>
      </c>
      <c r="E8" s="10">
        <v>0.25</v>
      </c>
      <c r="F8" s="10">
        <v>0.54</v>
      </c>
      <c r="G8" s="10">
        <v>0.54</v>
      </c>
      <c r="H8" s="10">
        <v>0.54</v>
      </c>
      <c r="I8" s="10">
        <v>0.54</v>
      </c>
      <c r="J8" s="10">
        <v>0.54</v>
      </c>
      <c r="K8" s="10">
        <v>0.54</v>
      </c>
      <c r="L8" s="10">
        <v>0.54</v>
      </c>
      <c r="M8" s="10">
        <v>0.54</v>
      </c>
    </row>
    <row r="9" spans="1:13">
      <c r="A9" s="205" t="s">
        <v>110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>
      <c r="A10" s="13" t="s">
        <v>107</v>
      </c>
      <c r="B10" s="10">
        <v>0.52</v>
      </c>
      <c r="C10" s="10">
        <v>0.52</v>
      </c>
      <c r="D10" s="10">
        <v>0.52</v>
      </c>
      <c r="E10" s="10">
        <v>0.52</v>
      </c>
      <c r="F10" s="10">
        <v>0.52</v>
      </c>
      <c r="G10" s="10">
        <v>0.52</v>
      </c>
      <c r="H10" s="10">
        <v>0.52</v>
      </c>
      <c r="I10" s="10">
        <v>0.52</v>
      </c>
      <c r="J10" s="10">
        <v>0.52</v>
      </c>
      <c r="K10" s="10">
        <v>0.52</v>
      </c>
      <c r="L10" s="10">
        <v>0.52</v>
      </c>
      <c r="M10" s="10">
        <v>0.52</v>
      </c>
    </row>
    <row r="11" spans="1:13">
      <c r="A11" s="13" t="s">
        <v>106</v>
      </c>
      <c r="B11" s="10">
        <v>0.02</v>
      </c>
      <c r="C11" s="10">
        <v>0.02</v>
      </c>
      <c r="D11" s="10">
        <v>0.02</v>
      </c>
      <c r="E11" s="10">
        <v>0.02</v>
      </c>
      <c r="F11" s="10">
        <v>0.02</v>
      </c>
      <c r="G11" s="10">
        <v>0.02</v>
      </c>
      <c r="H11" s="10">
        <v>0.02</v>
      </c>
      <c r="I11" s="10">
        <v>0.02</v>
      </c>
      <c r="J11" s="10">
        <v>0.02</v>
      </c>
      <c r="K11" s="10">
        <v>0.02</v>
      </c>
      <c r="L11" s="10">
        <v>0.02</v>
      </c>
      <c r="M11" s="10">
        <v>0.02</v>
      </c>
    </row>
    <row r="12" spans="1:13">
      <c r="A12" s="12" t="s">
        <v>34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>
      <c r="A13" s="12" t="s">
        <v>35</v>
      </c>
      <c r="B13" s="10">
        <v>0.2</v>
      </c>
      <c r="C13" s="10">
        <v>0.2</v>
      </c>
      <c r="D13" s="10">
        <v>0.2</v>
      </c>
      <c r="E13" s="10">
        <v>0.2</v>
      </c>
      <c r="F13" s="10">
        <v>0.2</v>
      </c>
      <c r="G13" s="10">
        <v>0.2</v>
      </c>
      <c r="H13" s="10">
        <v>0.2</v>
      </c>
      <c r="I13" s="10">
        <v>0.2</v>
      </c>
      <c r="J13" s="10">
        <v>0.2</v>
      </c>
      <c r="K13" s="10">
        <v>0.2</v>
      </c>
      <c r="L13" s="10">
        <v>0.2</v>
      </c>
      <c r="M13" s="10">
        <v>0.2</v>
      </c>
    </row>
    <row r="14" spans="1:13">
      <c r="A14" s="12" t="s">
        <v>104</v>
      </c>
      <c r="B14" s="10"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>
      <c r="A15" s="12" t="s">
        <v>105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>
      <c r="A16" s="12" t="s">
        <v>98</v>
      </c>
      <c r="B16" s="10">
        <v>0.2</v>
      </c>
      <c r="C16" s="10">
        <v>0.2</v>
      </c>
      <c r="D16" s="10">
        <v>0.2</v>
      </c>
      <c r="E16" s="10">
        <v>0.2</v>
      </c>
      <c r="F16" s="10">
        <v>0.2</v>
      </c>
      <c r="G16" s="10">
        <v>0.2</v>
      </c>
      <c r="H16" s="10">
        <v>0.2</v>
      </c>
      <c r="I16" s="10">
        <v>0.2</v>
      </c>
      <c r="J16" s="10">
        <v>0.2</v>
      </c>
      <c r="K16" s="10">
        <v>0.2</v>
      </c>
      <c r="L16" s="10">
        <v>0.2</v>
      </c>
      <c r="M16" s="10">
        <v>0.2</v>
      </c>
    </row>
    <row r="17" spans="1:13">
      <c r="A17" s="12" t="s">
        <v>99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</sheetData>
  <mergeCells count="7">
    <mergeCell ref="B7:M7"/>
    <mergeCell ref="B1:M1"/>
    <mergeCell ref="A2:M2"/>
    <mergeCell ref="A3:M3"/>
    <mergeCell ref="A5:M5"/>
    <mergeCell ref="A6:A7"/>
    <mergeCell ref="A4:M4"/>
  </mergeCells>
  <pageMargins left="0.25" right="0.25" top="1" bottom="0.5" header="0.3" footer="0.3"/>
  <pageSetup scale="81" orientation="landscape" r:id="rId1"/>
  <headerFooter>
    <oddHeader>&amp;C&amp;"-,Bold"&amp;20Discount from MSRP Worksheet&amp;11
&amp;14Group B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9"/>
  <sheetViews>
    <sheetView showGridLines="0" topLeftCell="A54" zoomScale="85" zoomScaleNormal="85" workbookViewId="0">
      <selection activeCell="C85" sqref="C84:R85"/>
    </sheetView>
  </sheetViews>
  <sheetFormatPr defaultRowHeight="14.4"/>
  <cols>
    <col min="1" max="1" width="20.88671875" customWidth="1"/>
    <col min="2" max="2" width="54.33203125" customWidth="1"/>
    <col min="3" max="6" width="11.109375" customWidth="1"/>
    <col min="7" max="8" width="11.109375" style="85" customWidth="1"/>
    <col min="9" max="10" width="11.109375" customWidth="1"/>
    <col min="11" max="12" width="11.109375" style="85" customWidth="1"/>
    <col min="13" max="18" width="11.109375" customWidth="1"/>
  </cols>
  <sheetData>
    <row r="1" spans="1:18" ht="21">
      <c r="A1" s="6" t="s">
        <v>0</v>
      </c>
      <c r="B1" s="155" t="str">
        <f>'MSRP List Price'!B1:K1</f>
        <v>RICOH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</row>
    <row r="2" spans="1:18" ht="25.8">
      <c r="A2" s="146" t="s">
        <v>36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</row>
    <row r="3" spans="1:18" ht="25.8">
      <c r="A3" s="135" t="s">
        <v>25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</row>
    <row r="4" spans="1:18" ht="25.8">
      <c r="A4" s="135" t="s">
        <v>95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</row>
    <row r="5" spans="1:18" ht="25.8">
      <c r="A5" s="138" t="s">
        <v>3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</row>
    <row r="6" spans="1:18" ht="14.4" customHeight="1">
      <c r="A6" s="179" t="s">
        <v>37</v>
      </c>
      <c r="B6" s="180"/>
      <c r="C6" s="157" t="s">
        <v>38</v>
      </c>
      <c r="D6" s="158"/>
      <c r="E6" s="167" t="s">
        <v>38</v>
      </c>
      <c r="F6" s="158"/>
      <c r="G6" s="114" t="s">
        <v>39</v>
      </c>
      <c r="H6" s="114" t="s">
        <v>39</v>
      </c>
      <c r="I6" s="157" t="s">
        <v>39</v>
      </c>
      <c r="J6" s="158"/>
      <c r="K6" s="114" t="s">
        <v>40</v>
      </c>
      <c r="L6" s="114" t="s">
        <v>40</v>
      </c>
      <c r="M6" s="157" t="s">
        <v>40</v>
      </c>
      <c r="N6" s="158"/>
      <c r="O6" s="114" t="s">
        <v>41</v>
      </c>
      <c r="P6" s="157" t="s">
        <v>41</v>
      </c>
      <c r="Q6" s="158"/>
      <c r="R6" s="114" t="s">
        <v>42</v>
      </c>
    </row>
    <row r="7" spans="1:18" ht="14.4" customHeight="1">
      <c r="A7" s="181"/>
      <c r="B7" s="182"/>
      <c r="C7" s="170" t="s">
        <v>78</v>
      </c>
      <c r="D7" s="169"/>
      <c r="E7" s="168" t="s">
        <v>78</v>
      </c>
      <c r="F7" s="169"/>
      <c r="G7" s="115" t="s">
        <v>43</v>
      </c>
      <c r="H7" s="115" t="s">
        <v>43</v>
      </c>
      <c r="I7" s="170" t="s">
        <v>43</v>
      </c>
      <c r="J7" s="169"/>
      <c r="K7" s="115" t="s">
        <v>44</v>
      </c>
      <c r="L7" s="115" t="s">
        <v>44</v>
      </c>
      <c r="M7" s="170" t="s">
        <v>44</v>
      </c>
      <c r="N7" s="169"/>
      <c r="O7" s="115" t="s">
        <v>45</v>
      </c>
      <c r="P7" s="170" t="s">
        <v>45</v>
      </c>
      <c r="Q7" s="169"/>
      <c r="R7" s="115" t="s">
        <v>79</v>
      </c>
    </row>
    <row r="8" spans="1:18">
      <c r="A8" s="183"/>
      <c r="B8" s="184"/>
      <c r="C8" s="106" t="s">
        <v>47</v>
      </c>
      <c r="D8" s="106" t="s">
        <v>46</v>
      </c>
      <c r="E8" s="106" t="s">
        <v>47</v>
      </c>
      <c r="F8" s="106" t="s">
        <v>46</v>
      </c>
      <c r="G8" s="106" t="s">
        <v>46</v>
      </c>
      <c r="H8" s="106" t="s">
        <v>46</v>
      </c>
      <c r="I8" s="106" t="s">
        <v>47</v>
      </c>
      <c r="J8" s="106" t="s">
        <v>46</v>
      </c>
      <c r="K8" s="106" t="s">
        <v>46</v>
      </c>
      <c r="L8" s="106" t="s">
        <v>46</v>
      </c>
      <c r="M8" s="106" t="s">
        <v>47</v>
      </c>
      <c r="N8" s="106" t="s">
        <v>46</v>
      </c>
      <c r="O8" s="106" t="s">
        <v>46</v>
      </c>
      <c r="P8" s="106" t="s">
        <v>47</v>
      </c>
      <c r="Q8" s="106" t="s">
        <v>46</v>
      </c>
      <c r="R8" s="106" t="s">
        <v>46</v>
      </c>
    </row>
    <row r="9" spans="1:18">
      <c r="A9" s="177" t="s">
        <v>10</v>
      </c>
      <c r="B9" s="178"/>
      <c r="C9" s="159" t="s">
        <v>112</v>
      </c>
      <c r="D9" s="160"/>
      <c r="E9" s="159" t="s">
        <v>112</v>
      </c>
      <c r="F9" s="160"/>
      <c r="G9" s="22" t="s">
        <v>112</v>
      </c>
      <c r="H9" s="22" t="s">
        <v>112</v>
      </c>
      <c r="I9" s="159" t="s">
        <v>112</v>
      </c>
      <c r="J9" s="160"/>
      <c r="K9" s="22" t="s">
        <v>112</v>
      </c>
      <c r="L9" s="22" t="s">
        <v>112</v>
      </c>
      <c r="M9" s="159" t="s">
        <v>112</v>
      </c>
      <c r="N9" s="160"/>
      <c r="O9" s="22" t="s">
        <v>112</v>
      </c>
      <c r="P9" s="159" t="s">
        <v>112</v>
      </c>
      <c r="Q9" s="160"/>
      <c r="R9" s="22" t="s">
        <v>112</v>
      </c>
    </row>
    <row r="10" spans="1:18">
      <c r="A10" s="177" t="s">
        <v>11</v>
      </c>
      <c r="B10" s="178"/>
      <c r="C10" s="159" t="s">
        <v>147</v>
      </c>
      <c r="D10" s="160"/>
      <c r="E10" s="159" t="s">
        <v>154</v>
      </c>
      <c r="F10" s="160"/>
      <c r="G10" s="22" t="s">
        <v>270</v>
      </c>
      <c r="H10" s="22" t="s">
        <v>167</v>
      </c>
      <c r="I10" s="159" t="s">
        <v>111</v>
      </c>
      <c r="J10" s="160"/>
      <c r="K10" s="22" t="s">
        <v>168</v>
      </c>
      <c r="L10" s="22" t="s">
        <v>169</v>
      </c>
      <c r="M10" s="159" t="s">
        <v>114</v>
      </c>
      <c r="N10" s="160"/>
      <c r="O10" s="22" t="s">
        <v>115</v>
      </c>
      <c r="P10" s="159" t="s">
        <v>113</v>
      </c>
      <c r="Q10" s="160"/>
      <c r="R10" s="22" t="s">
        <v>116</v>
      </c>
    </row>
    <row r="11" spans="1:18" ht="17.399999999999999">
      <c r="A11" s="165" t="s">
        <v>48</v>
      </c>
      <c r="B11" s="16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</row>
    <row r="12" spans="1:18">
      <c r="A12" s="185" t="s">
        <v>49</v>
      </c>
      <c r="B12" s="9" t="s">
        <v>50</v>
      </c>
      <c r="C12" s="117" t="s">
        <v>133</v>
      </c>
      <c r="D12" s="117" t="s">
        <v>133</v>
      </c>
      <c r="E12" s="117" t="s">
        <v>133</v>
      </c>
      <c r="F12" s="117" t="s">
        <v>133</v>
      </c>
      <c r="G12" s="117">
        <v>1.0999999999999999E-2</v>
      </c>
      <c r="H12" s="117">
        <v>1.0999999999999999E-2</v>
      </c>
      <c r="I12" s="117">
        <v>6.6900000000000001E-2</v>
      </c>
      <c r="J12" s="117">
        <v>1.2800000000000001E-2</v>
      </c>
      <c r="K12" s="117">
        <v>1.03E-2</v>
      </c>
      <c r="L12" s="117">
        <v>1.03E-2</v>
      </c>
      <c r="M12" s="117">
        <v>6.8900000000000003E-2</v>
      </c>
      <c r="N12" s="117">
        <v>1.23E-2</v>
      </c>
      <c r="O12" s="117">
        <v>1.34E-2</v>
      </c>
      <c r="P12" s="117">
        <v>1.2500000000000001E-2</v>
      </c>
      <c r="Q12" s="117">
        <v>7.9500000000000001E-2</v>
      </c>
      <c r="R12" s="117">
        <v>1.34E-2</v>
      </c>
    </row>
    <row r="13" spans="1:18">
      <c r="A13" s="186"/>
      <c r="B13" s="38" t="s">
        <v>100</v>
      </c>
      <c r="C13" s="117" t="s">
        <v>133</v>
      </c>
      <c r="D13" s="117" t="s">
        <v>133</v>
      </c>
      <c r="E13" s="117" t="s">
        <v>133</v>
      </c>
      <c r="F13" s="117" t="s">
        <v>133</v>
      </c>
      <c r="G13" s="117" t="s">
        <v>133</v>
      </c>
      <c r="H13" s="117" t="s">
        <v>133</v>
      </c>
      <c r="I13" s="117" t="s">
        <v>133</v>
      </c>
      <c r="J13" s="117" t="s">
        <v>133</v>
      </c>
      <c r="K13" s="117" t="s">
        <v>133</v>
      </c>
      <c r="L13" s="117" t="s">
        <v>133</v>
      </c>
      <c r="M13" s="117" t="s">
        <v>133</v>
      </c>
      <c r="N13" s="117" t="s">
        <v>133</v>
      </c>
      <c r="O13" s="117" t="s">
        <v>133</v>
      </c>
      <c r="P13" s="117" t="s">
        <v>133</v>
      </c>
      <c r="Q13" s="117" t="s">
        <v>133</v>
      </c>
      <c r="R13" s="117" t="s">
        <v>133</v>
      </c>
    </row>
    <row r="14" spans="1:18">
      <c r="A14" s="186"/>
      <c r="B14" s="40" t="s">
        <v>51</v>
      </c>
      <c r="C14" s="117" t="s">
        <v>133</v>
      </c>
      <c r="D14" s="117" t="s">
        <v>133</v>
      </c>
      <c r="E14" s="117" t="s">
        <v>133</v>
      </c>
      <c r="F14" s="117" t="s">
        <v>133</v>
      </c>
      <c r="G14" s="117" t="s">
        <v>133</v>
      </c>
      <c r="H14" s="117" t="s">
        <v>133</v>
      </c>
      <c r="I14" s="117" t="s">
        <v>133</v>
      </c>
      <c r="J14" s="117" t="s">
        <v>133</v>
      </c>
      <c r="K14" s="117" t="s">
        <v>133</v>
      </c>
      <c r="L14" s="117" t="s">
        <v>133</v>
      </c>
      <c r="M14" s="117" t="s">
        <v>133</v>
      </c>
      <c r="N14" s="117" t="s">
        <v>133</v>
      </c>
      <c r="O14" s="117" t="s">
        <v>133</v>
      </c>
      <c r="P14" s="117" t="s">
        <v>133</v>
      </c>
      <c r="Q14" s="117" t="s">
        <v>133</v>
      </c>
      <c r="R14" s="117" t="s">
        <v>133</v>
      </c>
    </row>
    <row r="15" spans="1:18">
      <c r="A15" s="186"/>
      <c r="B15" s="18" t="s">
        <v>52</v>
      </c>
      <c r="C15" s="118">
        <v>0</v>
      </c>
      <c r="D15" s="118">
        <v>0</v>
      </c>
      <c r="E15" s="118">
        <v>0</v>
      </c>
      <c r="F15" s="118">
        <v>0</v>
      </c>
      <c r="G15" s="118">
        <v>0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118">
        <v>0</v>
      </c>
      <c r="N15" s="118">
        <v>0</v>
      </c>
      <c r="O15" s="118">
        <v>0</v>
      </c>
      <c r="P15" s="118">
        <v>0</v>
      </c>
      <c r="Q15" s="118">
        <v>0</v>
      </c>
      <c r="R15" s="119">
        <v>0</v>
      </c>
    </row>
    <row r="16" spans="1:18">
      <c r="A16" s="186"/>
      <c r="B16" s="18" t="s">
        <v>53</v>
      </c>
      <c r="C16" s="119">
        <v>0.15</v>
      </c>
      <c r="D16" s="119">
        <v>0.15</v>
      </c>
      <c r="E16" s="119">
        <v>0.15</v>
      </c>
      <c r="F16" s="119">
        <v>0.15</v>
      </c>
      <c r="G16" s="119">
        <v>0.15</v>
      </c>
      <c r="H16" s="119">
        <v>0.15</v>
      </c>
      <c r="I16" s="163">
        <v>0.15</v>
      </c>
      <c r="J16" s="164"/>
      <c r="K16" s="119">
        <v>0.15</v>
      </c>
      <c r="L16" s="119">
        <v>0.15</v>
      </c>
      <c r="M16" s="163">
        <v>0.15</v>
      </c>
      <c r="N16" s="164"/>
      <c r="O16" s="119">
        <v>0.15</v>
      </c>
      <c r="P16" s="163">
        <v>0.15</v>
      </c>
      <c r="Q16" s="164"/>
      <c r="R16" s="119">
        <v>0.15</v>
      </c>
    </row>
    <row r="17" spans="1:18">
      <c r="A17" s="187"/>
      <c r="B17" s="18" t="s">
        <v>54</v>
      </c>
      <c r="C17" s="119">
        <v>0.3</v>
      </c>
      <c r="D17" s="119">
        <v>0.3</v>
      </c>
      <c r="E17" s="119">
        <v>0.3</v>
      </c>
      <c r="F17" s="119">
        <v>0.3</v>
      </c>
      <c r="G17" s="119">
        <v>0.3</v>
      </c>
      <c r="H17" s="119">
        <v>0.3</v>
      </c>
      <c r="I17" s="163">
        <v>0.3</v>
      </c>
      <c r="J17" s="164"/>
      <c r="K17" s="119">
        <v>0.3</v>
      </c>
      <c r="L17" s="119">
        <v>0.3</v>
      </c>
      <c r="M17" s="163">
        <v>0.3</v>
      </c>
      <c r="N17" s="164"/>
      <c r="O17" s="119">
        <v>0.3</v>
      </c>
      <c r="P17" s="163">
        <v>0.3</v>
      </c>
      <c r="Q17" s="164"/>
      <c r="R17" s="119">
        <v>0.3</v>
      </c>
    </row>
    <row r="18" spans="1:18" ht="10.199999999999999" customHeight="1">
      <c r="A18" s="19"/>
      <c r="B18" s="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</row>
    <row r="19" spans="1:18" s="23" customFormat="1">
      <c r="A19" s="174" t="s">
        <v>55</v>
      </c>
      <c r="B19" s="56" t="s">
        <v>109</v>
      </c>
      <c r="C19" s="121" t="s">
        <v>133</v>
      </c>
      <c r="D19" s="121" t="s">
        <v>133</v>
      </c>
      <c r="E19" s="121" t="s">
        <v>133</v>
      </c>
      <c r="F19" s="121" t="s">
        <v>133</v>
      </c>
      <c r="G19" s="121" t="s">
        <v>133</v>
      </c>
      <c r="H19" s="121" t="s">
        <v>133</v>
      </c>
      <c r="I19" s="121" t="s">
        <v>133</v>
      </c>
      <c r="J19" s="121" t="s">
        <v>133</v>
      </c>
      <c r="K19" s="121" t="s">
        <v>133</v>
      </c>
      <c r="L19" s="121" t="s">
        <v>133</v>
      </c>
      <c r="M19" s="121" t="s">
        <v>133</v>
      </c>
      <c r="N19" s="121" t="s">
        <v>133</v>
      </c>
      <c r="O19" s="121" t="s">
        <v>133</v>
      </c>
      <c r="P19" s="121" t="s">
        <v>133</v>
      </c>
      <c r="Q19" s="121" t="s">
        <v>133</v>
      </c>
      <c r="R19" s="121" t="s">
        <v>133</v>
      </c>
    </row>
    <row r="20" spans="1:18" s="23" customFormat="1">
      <c r="A20" s="175"/>
      <c r="B20" s="14" t="s">
        <v>51</v>
      </c>
      <c r="C20" s="161">
        <v>9</v>
      </c>
      <c r="D20" s="162"/>
      <c r="E20" s="161">
        <v>9</v>
      </c>
      <c r="F20" s="162"/>
      <c r="G20" s="122">
        <v>15.9</v>
      </c>
      <c r="H20" s="122">
        <v>15.9</v>
      </c>
      <c r="I20" s="122">
        <v>45.58</v>
      </c>
      <c r="J20" s="122">
        <v>15.9</v>
      </c>
      <c r="K20" s="122">
        <v>15.9</v>
      </c>
      <c r="L20" s="122">
        <v>15.9</v>
      </c>
      <c r="M20" s="122">
        <v>55.12</v>
      </c>
      <c r="N20" s="122">
        <v>16.96</v>
      </c>
      <c r="O20" s="122">
        <v>19.079999999999998</v>
      </c>
      <c r="P20" s="122">
        <v>57.24</v>
      </c>
      <c r="Q20" s="122">
        <v>15.9</v>
      </c>
      <c r="R20" s="122">
        <v>26.5</v>
      </c>
    </row>
    <row r="21" spans="1:18" s="23" customFormat="1">
      <c r="A21" s="175"/>
      <c r="B21" s="18" t="s">
        <v>53</v>
      </c>
      <c r="C21" s="119">
        <v>0.15</v>
      </c>
      <c r="D21" s="119">
        <v>0.15</v>
      </c>
      <c r="E21" s="119">
        <v>0.15</v>
      </c>
      <c r="F21" s="119">
        <v>0.15</v>
      </c>
      <c r="G21" s="119">
        <v>0.15</v>
      </c>
      <c r="H21" s="119">
        <v>0.15</v>
      </c>
      <c r="I21" s="163">
        <v>0.15</v>
      </c>
      <c r="J21" s="164"/>
      <c r="K21" s="119">
        <v>0.15</v>
      </c>
      <c r="L21" s="119">
        <v>0.15</v>
      </c>
      <c r="M21" s="163">
        <v>0.15</v>
      </c>
      <c r="N21" s="164"/>
      <c r="O21" s="119">
        <v>0.15</v>
      </c>
      <c r="P21" s="163">
        <v>0.15</v>
      </c>
      <c r="Q21" s="164"/>
      <c r="R21" s="119">
        <v>0.15</v>
      </c>
    </row>
    <row r="22" spans="1:18" s="23" customFormat="1">
      <c r="A22" s="176"/>
      <c r="B22" s="18" t="s">
        <v>54</v>
      </c>
      <c r="C22" s="119">
        <v>0.3</v>
      </c>
      <c r="D22" s="119">
        <v>0.3</v>
      </c>
      <c r="E22" s="119">
        <v>0.3</v>
      </c>
      <c r="F22" s="119">
        <v>0.3</v>
      </c>
      <c r="G22" s="119">
        <v>0.3</v>
      </c>
      <c r="H22" s="119">
        <v>0.3</v>
      </c>
      <c r="I22" s="163">
        <v>0.3</v>
      </c>
      <c r="J22" s="164"/>
      <c r="K22" s="119">
        <v>0.3</v>
      </c>
      <c r="L22" s="119">
        <v>0.3</v>
      </c>
      <c r="M22" s="163">
        <v>0.3</v>
      </c>
      <c r="N22" s="164"/>
      <c r="O22" s="119">
        <v>0.3</v>
      </c>
      <c r="P22" s="163">
        <v>0.3</v>
      </c>
      <c r="Q22" s="164"/>
      <c r="R22" s="119">
        <v>0.3</v>
      </c>
    </row>
    <row r="23" spans="1:18" ht="10.199999999999999" customHeight="1">
      <c r="A23" s="19"/>
      <c r="B23" s="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</row>
    <row r="24" spans="1:18" s="23" customFormat="1">
      <c r="A24" s="174" t="s">
        <v>56</v>
      </c>
      <c r="B24" s="14" t="s">
        <v>57</v>
      </c>
      <c r="C24" s="123" t="s">
        <v>133</v>
      </c>
      <c r="D24" s="123" t="s">
        <v>133</v>
      </c>
      <c r="E24" s="123" t="s">
        <v>133</v>
      </c>
      <c r="F24" s="123" t="s">
        <v>133</v>
      </c>
      <c r="G24" s="124">
        <v>1200</v>
      </c>
      <c r="H24" s="124">
        <v>1200</v>
      </c>
      <c r="I24" s="119" t="s">
        <v>133</v>
      </c>
      <c r="J24" s="125">
        <v>2300</v>
      </c>
      <c r="K24" s="124">
        <v>2000</v>
      </c>
      <c r="L24" s="124">
        <v>2000</v>
      </c>
      <c r="M24" s="124" t="s">
        <v>133</v>
      </c>
      <c r="N24" s="124">
        <v>2800</v>
      </c>
      <c r="O24" s="124">
        <v>3900</v>
      </c>
      <c r="P24" s="124" t="s">
        <v>133</v>
      </c>
      <c r="Q24" s="124">
        <v>4500</v>
      </c>
      <c r="R24" s="124">
        <v>6500</v>
      </c>
    </row>
    <row r="25" spans="1:18" s="23" customFormat="1" ht="14.4" customHeight="1">
      <c r="A25" s="175"/>
      <c r="B25" s="14" t="s">
        <v>58</v>
      </c>
      <c r="C25" s="123" t="s">
        <v>133</v>
      </c>
      <c r="D25" s="123" t="s">
        <v>133</v>
      </c>
      <c r="E25" s="123" t="s">
        <v>133</v>
      </c>
      <c r="F25" s="123" t="s">
        <v>133</v>
      </c>
      <c r="G25" s="123">
        <v>13.78</v>
      </c>
      <c r="H25" s="123">
        <v>13.78</v>
      </c>
      <c r="I25" s="119" t="s">
        <v>133</v>
      </c>
      <c r="J25" s="126">
        <v>29.68</v>
      </c>
      <c r="K25" s="123">
        <v>21.2</v>
      </c>
      <c r="L25" s="123">
        <v>21.2</v>
      </c>
      <c r="M25" s="123" t="s">
        <v>133</v>
      </c>
      <c r="N25" s="123">
        <v>34.979999999999997</v>
      </c>
      <c r="O25" s="126">
        <v>53</v>
      </c>
      <c r="P25" s="123" t="s">
        <v>133</v>
      </c>
      <c r="Q25" s="123">
        <v>358.28</v>
      </c>
      <c r="R25" s="123">
        <v>86.92</v>
      </c>
    </row>
    <row r="26" spans="1:18" s="23" customFormat="1" ht="14.4" customHeight="1">
      <c r="A26" s="175"/>
      <c r="B26" s="1" t="s">
        <v>101</v>
      </c>
      <c r="C26" s="123" t="s">
        <v>133</v>
      </c>
      <c r="D26" s="123" t="s">
        <v>133</v>
      </c>
      <c r="E26" s="123" t="s">
        <v>133</v>
      </c>
      <c r="F26" s="123" t="s">
        <v>133</v>
      </c>
      <c r="G26" s="123" t="s">
        <v>133</v>
      </c>
      <c r="H26" s="123" t="s">
        <v>133</v>
      </c>
      <c r="I26" s="123" t="s">
        <v>133</v>
      </c>
      <c r="J26" s="123" t="s">
        <v>133</v>
      </c>
      <c r="K26" s="123" t="s">
        <v>133</v>
      </c>
      <c r="L26" s="123" t="s">
        <v>133</v>
      </c>
      <c r="M26" s="123" t="s">
        <v>133</v>
      </c>
      <c r="N26" s="123" t="s">
        <v>133</v>
      </c>
      <c r="O26" s="123" t="s">
        <v>133</v>
      </c>
      <c r="P26" s="123" t="s">
        <v>133</v>
      </c>
      <c r="Q26" s="123" t="s">
        <v>133</v>
      </c>
      <c r="R26" s="123" t="s">
        <v>133</v>
      </c>
    </row>
    <row r="27" spans="1:18" s="23" customFormat="1">
      <c r="A27" s="175"/>
      <c r="B27" s="14" t="s">
        <v>59</v>
      </c>
      <c r="C27" s="123" t="s">
        <v>133</v>
      </c>
      <c r="D27" s="123" t="s">
        <v>133</v>
      </c>
      <c r="E27" s="123" t="s">
        <v>133</v>
      </c>
      <c r="F27" s="123" t="s">
        <v>133</v>
      </c>
      <c r="G27" s="123" t="s">
        <v>133</v>
      </c>
      <c r="H27" s="123" t="s">
        <v>133</v>
      </c>
      <c r="I27" s="123" t="s">
        <v>133</v>
      </c>
      <c r="J27" s="123" t="s">
        <v>133</v>
      </c>
      <c r="K27" s="123" t="s">
        <v>133</v>
      </c>
      <c r="L27" s="123" t="s">
        <v>133</v>
      </c>
      <c r="M27" s="123" t="s">
        <v>133</v>
      </c>
      <c r="N27" s="123" t="s">
        <v>133</v>
      </c>
      <c r="O27" s="123" t="s">
        <v>133</v>
      </c>
      <c r="P27" s="123" t="s">
        <v>133</v>
      </c>
      <c r="Q27" s="123" t="s">
        <v>133</v>
      </c>
      <c r="R27" s="123" t="s">
        <v>133</v>
      </c>
    </row>
    <row r="28" spans="1:18" s="23" customFormat="1">
      <c r="A28" s="175"/>
      <c r="B28" s="14" t="s">
        <v>60</v>
      </c>
      <c r="C28" s="123" t="s">
        <v>133</v>
      </c>
      <c r="D28" s="123" t="s">
        <v>133</v>
      </c>
      <c r="E28" s="123" t="s">
        <v>133</v>
      </c>
      <c r="F28" s="123" t="s">
        <v>133</v>
      </c>
      <c r="G28" s="121">
        <v>1.0999999999999999E-2</v>
      </c>
      <c r="H28" s="121">
        <v>1.0999999999999999E-2</v>
      </c>
      <c r="I28" s="127">
        <v>6.6900000000000001E-2</v>
      </c>
      <c r="J28" s="127">
        <v>1.2800000000000001E-2</v>
      </c>
      <c r="K28" s="121">
        <v>1.03E-2</v>
      </c>
      <c r="L28" s="121">
        <v>1.03E-2</v>
      </c>
      <c r="M28" s="121">
        <v>6.8900000000000003E-2</v>
      </c>
      <c r="N28" s="121">
        <v>1.23E-2</v>
      </c>
      <c r="O28" s="117">
        <v>1.34E-2</v>
      </c>
      <c r="P28" s="117">
        <v>1.2500000000000001E-2</v>
      </c>
      <c r="Q28" s="117">
        <v>7.9500000000000001E-2</v>
      </c>
      <c r="R28" s="117">
        <v>1.34E-2</v>
      </c>
    </row>
    <row r="29" spans="1:18" s="23" customFormat="1">
      <c r="A29" s="175"/>
      <c r="B29" s="14" t="s">
        <v>52</v>
      </c>
      <c r="C29" s="128">
        <v>0</v>
      </c>
      <c r="D29" s="128">
        <v>0</v>
      </c>
      <c r="E29" s="128">
        <v>0</v>
      </c>
      <c r="F29" s="128">
        <v>0</v>
      </c>
      <c r="G29" s="128">
        <v>0</v>
      </c>
      <c r="H29" s="128">
        <v>0</v>
      </c>
      <c r="I29" s="128">
        <v>0</v>
      </c>
      <c r="J29" s="128">
        <v>0</v>
      </c>
      <c r="K29" s="128">
        <v>0</v>
      </c>
      <c r="L29" s="128">
        <v>0</v>
      </c>
      <c r="M29" s="128">
        <v>0</v>
      </c>
      <c r="N29" s="128">
        <v>0</v>
      </c>
      <c r="O29" s="128">
        <v>0</v>
      </c>
      <c r="P29" s="128">
        <v>0</v>
      </c>
      <c r="Q29" s="128">
        <v>0</v>
      </c>
      <c r="R29" s="128">
        <v>0</v>
      </c>
    </row>
    <row r="30" spans="1:18" s="23" customFormat="1">
      <c r="A30" s="175"/>
      <c r="B30" s="18" t="s">
        <v>53</v>
      </c>
      <c r="C30" s="119">
        <v>0.15</v>
      </c>
      <c r="D30" s="119">
        <v>0.15</v>
      </c>
      <c r="E30" s="119">
        <v>0.15</v>
      </c>
      <c r="F30" s="119">
        <v>0.15</v>
      </c>
      <c r="G30" s="119">
        <v>0.15</v>
      </c>
      <c r="H30" s="119">
        <v>0.15</v>
      </c>
      <c r="I30" s="163">
        <v>0.15</v>
      </c>
      <c r="J30" s="164"/>
      <c r="K30" s="119">
        <v>0.15</v>
      </c>
      <c r="L30" s="119">
        <v>0.15</v>
      </c>
      <c r="M30" s="163">
        <v>0.15</v>
      </c>
      <c r="N30" s="164"/>
      <c r="O30" s="119">
        <v>0.15</v>
      </c>
      <c r="P30" s="163">
        <v>0.15</v>
      </c>
      <c r="Q30" s="164"/>
      <c r="R30" s="119">
        <v>0.15</v>
      </c>
    </row>
    <row r="31" spans="1:18" s="23" customFormat="1">
      <c r="A31" s="176"/>
      <c r="B31" s="18" t="s">
        <v>54</v>
      </c>
      <c r="C31" s="119">
        <v>0.3</v>
      </c>
      <c r="D31" s="119">
        <v>0.3</v>
      </c>
      <c r="E31" s="119">
        <v>0.3</v>
      </c>
      <c r="F31" s="119">
        <v>0.3</v>
      </c>
      <c r="G31" s="119">
        <v>0.3</v>
      </c>
      <c r="H31" s="119">
        <v>0.3</v>
      </c>
      <c r="I31" s="163">
        <v>0.3</v>
      </c>
      <c r="J31" s="164"/>
      <c r="K31" s="119">
        <v>0.3</v>
      </c>
      <c r="L31" s="119">
        <v>0.3</v>
      </c>
      <c r="M31" s="163">
        <v>0.3</v>
      </c>
      <c r="N31" s="164"/>
      <c r="O31" s="119">
        <v>0.3</v>
      </c>
      <c r="P31" s="163">
        <v>0.3</v>
      </c>
      <c r="Q31" s="164"/>
      <c r="R31" s="119">
        <v>0.3</v>
      </c>
    </row>
    <row r="32" spans="1:18" ht="4.95" customHeight="1">
      <c r="A32" s="15"/>
      <c r="B32" s="15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</row>
    <row r="33" spans="1:18" s="23" customFormat="1">
      <c r="A33" s="174" t="s">
        <v>61</v>
      </c>
      <c r="B33" s="14" t="s">
        <v>57</v>
      </c>
      <c r="C33" s="124" t="s">
        <v>133</v>
      </c>
      <c r="D33" s="124" t="s">
        <v>133</v>
      </c>
      <c r="E33" s="124" t="s">
        <v>133</v>
      </c>
      <c r="F33" s="124" t="s">
        <v>133</v>
      </c>
      <c r="G33" s="124" t="s">
        <v>133</v>
      </c>
      <c r="H33" s="124" t="s">
        <v>133</v>
      </c>
      <c r="I33" s="124" t="s">
        <v>133</v>
      </c>
      <c r="J33" s="124" t="s">
        <v>133</v>
      </c>
      <c r="K33" s="124" t="s">
        <v>133</v>
      </c>
      <c r="L33" s="124" t="s">
        <v>133</v>
      </c>
      <c r="M33" s="124" t="s">
        <v>133</v>
      </c>
      <c r="N33" s="124" t="s">
        <v>133</v>
      </c>
      <c r="O33" s="124" t="s">
        <v>133</v>
      </c>
      <c r="P33" s="124" t="s">
        <v>133</v>
      </c>
      <c r="Q33" s="124" t="s">
        <v>133</v>
      </c>
      <c r="R33" s="124" t="s">
        <v>133</v>
      </c>
    </row>
    <row r="34" spans="1:18" s="23" customFormat="1">
      <c r="A34" s="175"/>
      <c r="B34" s="14" t="s">
        <v>58</v>
      </c>
      <c r="C34" s="124" t="s">
        <v>133</v>
      </c>
      <c r="D34" s="124" t="s">
        <v>133</v>
      </c>
      <c r="E34" s="124" t="s">
        <v>133</v>
      </c>
      <c r="F34" s="124" t="s">
        <v>133</v>
      </c>
      <c r="G34" s="124" t="s">
        <v>133</v>
      </c>
      <c r="H34" s="124" t="s">
        <v>133</v>
      </c>
      <c r="I34" s="124" t="s">
        <v>133</v>
      </c>
      <c r="J34" s="124" t="s">
        <v>133</v>
      </c>
      <c r="K34" s="124" t="s">
        <v>133</v>
      </c>
      <c r="L34" s="124" t="s">
        <v>133</v>
      </c>
      <c r="M34" s="124" t="s">
        <v>133</v>
      </c>
      <c r="N34" s="124" t="s">
        <v>133</v>
      </c>
      <c r="O34" s="124" t="s">
        <v>133</v>
      </c>
      <c r="P34" s="124" t="s">
        <v>133</v>
      </c>
      <c r="Q34" s="124" t="s">
        <v>133</v>
      </c>
      <c r="R34" s="124" t="s">
        <v>133</v>
      </c>
    </row>
    <row r="35" spans="1:18" s="23" customFormat="1">
      <c r="A35" s="175"/>
      <c r="B35" s="1" t="s">
        <v>101</v>
      </c>
      <c r="C35" s="124" t="s">
        <v>133</v>
      </c>
      <c r="D35" s="124" t="s">
        <v>133</v>
      </c>
      <c r="E35" s="124" t="s">
        <v>133</v>
      </c>
      <c r="F35" s="124" t="s">
        <v>133</v>
      </c>
      <c r="G35" s="124" t="s">
        <v>133</v>
      </c>
      <c r="H35" s="124" t="s">
        <v>133</v>
      </c>
      <c r="I35" s="124" t="s">
        <v>133</v>
      </c>
      <c r="J35" s="124" t="s">
        <v>133</v>
      </c>
      <c r="K35" s="124" t="s">
        <v>133</v>
      </c>
      <c r="L35" s="124" t="s">
        <v>133</v>
      </c>
      <c r="M35" s="124" t="s">
        <v>133</v>
      </c>
      <c r="N35" s="124" t="s">
        <v>133</v>
      </c>
      <c r="O35" s="124" t="s">
        <v>133</v>
      </c>
      <c r="P35" s="124" t="s">
        <v>133</v>
      </c>
      <c r="Q35" s="124" t="s">
        <v>133</v>
      </c>
      <c r="R35" s="124" t="s">
        <v>133</v>
      </c>
    </row>
    <row r="36" spans="1:18" s="23" customFormat="1">
      <c r="A36" s="175"/>
      <c r="B36" s="14" t="s">
        <v>59</v>
      </c>
      <c r="C36" s="124" t="s">
        <v>133</v>
      </c>
      <c r="D36" s="124" t="s">
        <v>133</v>
      </c>
      <c r="E36" s="124" t="s">
        <v>133</v>
      </c>
      <c r="F36" s="124" t="s">
        <v>133</v>
      </c>
      <c r="G36" s="124" t="s">
        <v>133</v>
      </c>
      <c r="H36" s="124" t="s">
        <v>133</v>
      </c>
      <c r="I36" s="124" t="s">
        <v>133</v>
      </c>
      <c r="J36" s="124" t="s">
        <v>133</v>
      </c>
      <c r="K36" s="124" t="s">
        <v>133</v>
      </c>
      <c r="L36" s="124" t="s">
        <v>133</v>
      </c>
      <c r="M36" s="124" t="s">
        <v>133</v>
      </c>
      <c r="N36" s="124" t="s">
        <v>133</v>
      </c>
      <c r="O36" s="124" t="s">
        <v>133</v>
      </c>
      <c r="P36" s="124" t="s">
        <v>133</v>
      </c>
      <c r="Q36" s="124" t="s">
        <v>133</v>
      </c>
      <c r="R36" s="124" t="s">
        <v>133</v>
      </c>
    </row>
    <row r="37" spans="1:18" s="23" customFormat="1">
      <c r="A37" s="175"/>
      <c r="B37" s="14" t="s">
        <v>60</v>
      </c>
      <c r="C37" s="124" t="s">
        <v>133</v>
      </c>
      <c r="D37" s="124" t="s">
        <v>133</v>
      </c>
      <c r="E37" s="124" t="s">
        <v>133</v>
      </c>
      <c r="F37" s="124" t="s">
        <v>133</v>
      </c>
      <c r="G37" s="124" t="s">
        <v>133</v>
      </c>
      <c r="H37" s="124" t="s">
        <v>133</v>
      </c>
      <c r="I37" s="124" t="s">
        <v>133</v>
      </c>
      <c r="J37" s="124" t="s">
        <v>133</v>
      </c>
      <c r="K37" s="124" t="s">
        <v>133</v>
      </c>
      <c r="L37" s="124" t="s">
        <v>133</v>
      </c>
      <c r="M37" s="124" t="s">
        <v>133</v>
      </c>
      <c r="N37" s="124" t="s">
        <v>133</v>
      </c>
      <c r="O37" s="124" t="s">
        <v>133</v>
      </c>
      <c r="P37" s="124" t="s">
        <v>133</v>
      </c>
      <c r="Q37" s="124" t="s">
        <v>133</v>
      </c>
      <c r="R37" s="124" t="s">
        <v>133</v>
      </c>
    </row>
    <row r="38" spans="1:18" s="23" customFormat="1">
      <c r="A38" s="175"/>
      <c r="B38" s="14" t="s">
        <v>52</v>
      </c>
      <c r="C38" s="128">
        <v>0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0</v>
      </c>
      <c r="P38" s="128">
        <v>0</v>
      </c>
      <c r="Q38" s="128">
        <v>0</v>
      </c>
      <c r="R38" s="128">
        <v>0</v>
      </c>
    </row>
    <row r="39" spans="1:18" s="23" customFormat="1">
      <c r="A39" s="175"/>
      <c r="B39" s="18" t="s">
        <v>53</v>
      </c>
      <c r="C39" s="128">
        <v>0</v>
      </c>
      <c r="D39" s="128">
        <v>0</v>
      </c>
      <c r="E39" s="128">
        <v>0</v>
      </c>
      <c r="F39" s="128">
        <v>0</v>
      </c>
      <c r="G39" s="128">
        <v>0</v>
      </c>
      <c r="H39" s="128">
        <v>0</v>
      </c>
      <c r="I39" s="128">
        <v>0</v>
      </c>
      <c r="J39" s="128">
        <v>0</v>
      </c>
      <c r="K39" s="128">
        <v>0</v>
      </c>
      <c r="L39" s="128">
        <v>0</v>
      </c>
      <c r="M39" s="128">
        <v>0</v>
      </c>
      <c r="N39" s="128">
        <v>0</v>
      </c>
      <c r="O39" s="128">
        <v>0</v>
      </c>
      <c r="P39" s="128">
        <v>0</v>
      </c>
      <c r="Q39" s="128">
        <v>0</v>
      </c>
      <c r="R39" s="128">
        <v>0</v>
      </c>
    </row>
    <row r="40" spans="1:18" s="23" customFormat="1">
      <c r="A40" s="176"/>
      <c r="B40" s="18" t="s">
        <v>54</v>
      </c>
      <c r="C40" s="128">
        <v>0</v>
      </c>
      <c r="D40" s="128">
        <v>0</v>
      </c>
      <c r="E40" s="128">
        <v>0</v>
      </c>
      <c r="F40" s="128">
        <v>0</v>
      </c>
      <c r="G40" s="128">
        <v>0</v>
      </c>
      <c r="H40" s="128">
        <v>0</v>
      </c>
      <c r="I40" s="128">
        <v>0</v>
      </c>
      <c r="J40" s="128">
        <v>0</v>
      </c>
      <c r="K40" s="128">
        <v>0</v>
      </c>
      <c r="L40" s="128">
        <v>0</v>
      </c>
      <c r="M40" s="128">
        <v>0</v>
      </c>
      <c r="N40" s="128">
        <v>0</v>
      </c>
      <c r="O40" s="128">
        <v>0</v>
      </c>
      <c r="P40" s="128">
        <v>0</v>
      </c>
      <c r="Q40" s="128">
        <v>0</v>
      </c>
      <c r="R40" s="128">
        <v>0</v>
      </c>
    </row>
    <row r="41" spans="1:18" ht="4.95" customHeight="1">
      <c r="A41" s="15"/>
      <c r="B41" s="15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</row>
    <row r="42" spans="1:18" s="23" customFormat="1">
      <c r="A42" s="174" t="s">
        <v>62</v>
      </c>
      <c r="B42" s="14" t="s">
        <v>57</v>
      </c>
      <c r="C42" s="124" t="s">
        <v>133</v>
      </c>
      <c r="D42" s="124" t="s">
        <v>133</v>
      </c>
      <c r="E42" s="124" t="s">
        <v>133</v>
      </c>
      <c r="F42" s="124" t="s">
        <v>133</v>
      </c>
      <c r="G42" s="124" t="s">
        <v>133</v>
      </c>
      <c r="H42" s="124" t="s">
        <v>133</v>
      </c>
      <c r="I42" s="124" t="s">
        <v>133</v>
      </c>
      <c r="J42" s="124" t="s">
        <v>133</v>
      </c>
      <c r="K42" s="124" t="s">
        <v>133</v>
      </c>
      <c r="L42" s="124" t="s">
        <v>133</v>
      </c>
      <c r="M42" s="124" t="s">
        <v>133</v>
      </c>
      <c r="N42" s="124" t="s">
        <v>133</v>
      </c>
      <c r="O42" s="124" t="s">
        <v>133</v>
      </c>
      <c r="P42" s="124" t="s">
        <v>133</v>
      </c>
      <c r="Q42" s="124" t="s">
        <v>133</v>
      </c>
      <c r="R42" s="124" t="s">
        <v>133</v>
      </c>
    </row>
    <row r="43" spans="1:18" s="23" customFormat="1">
      <c r="A43" s="175"/>
      <c r="B43" s="14" t="s">
        <v>58</v>
      </c>
      <c r="C43" s="124" t="s">
        <v>133</v>
      </c>
      <c r="D43" s="124" t="s">
        <v>133</v>
      </c>
      <c r="E43" s="124" t="s">
        <v>133</v>
      </c>
      <c r="F43" s="124" t="s">
        <v>133</v>
      </c>
      <c r="G43" s="124" t="s">
        <v>133</v>
      </c>
      <c r="H43" s="124" t="s">
        <v>133</v>
      </c>
      <c r="I43" s="124" t="s">
        <v>133</v>
      </c>
      <c r="J43" s="124" t="s">
        <v>133</v>
      </c>
      <c r="K43" s="124" t="s">
        <v>133</v>
      </c>
      <c r="L43" s="124" t="s">
        <v>133</v>
      </c>
      <c r="M43" s="124" t="s">
        <v>133</v>
      </c>
      <c r="N43" s="124" t="s">
        <v>133</v>
      </c>
      <c r="O43" s="124" t="s">
        <v>133</v>
      </c>
      <c r="P43" s="124" t="s">
        <v>133</v>
      </c>
      <c r="Q43" s="124" t="s">
        <v>133</v>
      </c>
      <c r="R43" s="124" t="s">
        <v>133</v>
      </c>
    </row>
    <row r="44" spans="1:18" s="23" customFormat="1">
      <c r="A44" s="175"/>
      <c r="B44" s="1" t="s">
        <v>101</v>
      </c>
      <c r="C44" s="124" t="s">
        <v>133</v>
      </c>
      <c r="D44" s="124" t="s">
        <v>133</v>
      </c>
      <c r="E44" s="124" t="s">
        <v>133</v>
      </c>
      <c r="F44" s="124" t="s">
        <v>133</v>
      </c>
      <c r="G44" s="124" t="s">
        <v>133</v>
      </c>
      <c r="H44" s="124" t="s">
        <v>133</v>
      </c>
      <c r="I44" s="124" t="s">
        <v>133</v>
      </c>
      <c r="J44" s="124" t="s">
        <v>133</v>
      </c>
      <c r="K44" s="124" t="s">
        <v>133</v>
      </c>
      <c r="L44" s="124" t="s">
        <v>133</v>
      </c>
      <c r="M44" s="124" t="s">
        <v>133</v>
      </c>
      <c r="N44" s="124" t="s">
        <v>133</v>
      </c>
      <c r="O44" s="124" t="s">
        <v>133</v>
      </c>
      <c r="P44" s="124" t="s">
        <v>133</v>
      </c>
      <c r="Q44" s="124" t="s">
        <v>133</v>
      </c>
      <c r="R44" s="124" t="s">
        <v>133</v>
      </c>
    </row>
    <row r="45" spans="1:18" s="23" customFormat="1">
      <c r="A45" s="175"/>
      <c r="B45" s="14" t="s">
        <v>59</v>
      </c>
      <c r="C45" s="124" t="s">
        <v>133</v>
      </c>
      <c r="D45" s="124" t="s">
        <v>133</v>
      </c>
      <c r="E45" s="124" t="s">
        <v>133</v>
      </c>
      <c r="F45" s="124" t="s">
        <v>133</v>
      </c>
      <c r="G45" s="124" t="s">
        <v>133</v>
      </c>
      <c r="H45" s="124" t="s">
        <v>133</v>
      </c>
      <c r="I45" s="124" t="s">
        <v>133</v>
      </c>
      <c r="J45" s="124" t="s">
        <v>133</v>
      </c>
      <c r="K45" s="124" t="s">
        <v>133</v>
      </c>
      <c r="L45" s="124" t="s">
        <v>133</v>
      </c>
      <c r="M45" s="124" t="s">
        <v>133</v>
      </c>
      <c r="N45" s="124" t="s">
        <v>133</v>
      </c>
      <c r="O45" s="124" t="s">
        <v>133</v>
      </c>
      <c r="P45" s="124" t="s">
        <v>133</v>
      </c>
      <c r="Q45" s="124" t="s">
        <v>133</v>
      </c>
      <c r="R45" s="124" t="s">
        <v>133</v>
      </c>
    </row>
    <row r="46" spans="1:18" s="23" customFormat="1">
      <c r="A46" s="175"/>
      <c r="B46" s="14" t="s">
        <v>60</v>
      </c>
      <c r="C46" s="124" t="s">
        <v>133</v>
      </c>
      <c r="D46" s="124" t="s">
        <v>133</v>
      </c>
      <c r="E46" s="124" t="s">
        <v>133</v>
      </c>
      <c r="F46" s="124" t="s">
        <v>133</v>
      </c>
      <c r="G46" s="124" t="s">
        <v>133</v>
      </c>
      <c r="H46" s="124" t="s">
        <v>133</v>
      </c>
      <c r="I46" s="124" t="s">
        <v>133</v>
      </c>
      <c r="J46" s="124" t="s">
        <v>133</v>
      </c>
      <c r="K46" s="124" t="s">
        <v>133</v>
      </c>
      <c r="L46" s="124" t="s">
        <v>133</v>
      </c>
      <c r="M46" s="124" t="s">
        <v>133</v>
      </c>
      <c r="N46" s="124" t="s">
        <v>133</v>
      </c>
      <c r="O46" s="124" t="s">
        <v>133</v>
      </c>
      <c r="P46" s="124" t="s">
        <v>133</v>
      </c>
      <c r="Q46" s="124" t="s">
        <v>133</v>
      </c>
      <c r="R46" s="124" t="s">
        <v>133</v>
      </c>
    </row>
    <row r="47" spans="1:18" s="23" customFormat="1">
      <c r="A47" s="175"/>
      <c r="B47" s="14" t="s">
        <v>52</v>
      </c>
      <c r="C47" s="128">
        <v>0</v>
      </c>
      <c r="D47" s="128">
        <v>0</v>
      </c>
      <c r="E47" s="128">
        <v>0</v>
      </c>
      <c r="F47" s="128">
        <v>0</v>
      </c>
      <c r="G47" s="128">
        <v>0</v>
      </c>
      <c r="H47" s="128">
        <v>0</v>
      </c>
      <c r="I47" s="128">
        <v>0</v>
      </c>
      <c r="J47" s="128">
        <v>0</v>
      </c>
      <c r="K47" s="128">
        <v>0</v>
      </c>
      <c r="L47" s="128">
        <v>0</v>
      </c>
      <c r="M47" s="128">
        <v>0</v>
      </c>
      <c r="N47" s="128">
        <v>0</v>
      </c>
      <c r="O47" s="128">
        <v>0</v>
      </c>
      <c r="P47" s="128">
        <v>0</v>
      </c>
      <c r="Q47" s="128">
        <v>0</v>
      </c>
      <c r="R47" s="128">
        <v>0</v>
      </c>
    </row>
    <row r="48" spans="1:18" s="23" customFormat="1">
      <c r="A48" s="175"/>
      <c r="B48" s="18" t="s">
        <v>53</v>
      </c>
      <c r="C48" s="128">
        <v>0</v>
      </c>
      <c r="D48" s="128">
        <v>0</v>
      </c>
      <c r="E48" s="128">
        <v>0</v>
      </c>
      <c r="F48" s="128">
        <v>0</v>
      </c>
      <c r="G48" s="128">
        <v>0</v>
      </c>
      <c r="H48" s="128">
        <v>0</v>
      </c>
      <c r="I48" s="128">
        <v>0</v>
      </c>
      <c r="J48" s="128">
        <v>0</v>
      </c>
      <c r="K48" s="128">
        <v>0</v>
      </c>
      <c r="L48" s="128">
        <v>0</v>
      </c>
      <c r="M48" s="128">
        <v>0</v>
      </c>
      <c r="N48" s="128">
        <v>0</v>
      </c>
      <c r="O48" s="128">
        <v>0</v>
      </c>
      <c r="P48" s="128">
        <v>0</v>
      </c>
      <c r="Q48" s="128">
        <v>0</v>
      </c>
      <c r="R48" s="128">
        <v>0</v>
      </c>
    </row>
    <row r="49" spans="1:18" s="23" customFormat="1">
      <c r="A49" s="176"/>
      <c r="B49" s="18" t="s">
        <v>54</v>
      </c>
      <c r="C49" s="128">
        <v>0</v>
      </c>
      <c r="D49" s="128">
        <v>0</v>
      </c>
      <c r="E49" s="128">
        <v>0</v>
      </c>
      <c r="F49" s="128">
        <v>0</v>
      </c>
      <c r="G49" s="128">
        <v>0</v>
      </c>
      <c r="H49" s="128">
        <v>0</v>
      </c>
      <c r="I49" s="128">
        <v>0</v>
      </c>
      <c r="J49" s="128">
        <v>0</v>
      </c>
      <c r="K49" s="128">
        <v>0</v>
      </c>
      <c r="L49" s="128">
        <v>0</v>
      </c>
      <c r="M49" s="128">
        <v>0</v>
      </c>
      <c r="N49" s="128">
        <v>0</v>
      </c>
      <c r="O49" s="128">
        <v>0</v>
      </c>
      <c r="P49" s="128">
        <v>0</v>
      </c>
      <c r="Q49" s="128">
        <v>0</v>
      </c>
      <c r="R49" s="128">
        <v>0</v>
      </c>
    </row>
    <row r="50" spans="1:18" ht="17.399999999999999">
      <c r="A50" s="165" t="s">
        <v>63</v>
      </c>
      <c r="B50" s="166"/>
      <c r="C50" s="17"/>
      <c r="D50" s="17"/>
      <c r="E50" s="17"/>
      <c r="F50" s="17"/>
      <c r="G50" s="86"/>
      <c r="H50" s="86"/>
      <c r="I50" s="17"/>
      <c r="J50" s="17"/>
      <c r="K50" s="86"/>
      <c r="L50" s="86"/>
      <c r="M50" s="17"/>
      <c r="N50" s="17"/>
      <c r="O50" s="17"/>
      <c r="P50" s="17"/>
      <c r="Q50" s="17"/>
      <c r="R50" s="17"/>
    </row>
    <row r="51" spans="1:18">
      <c r="A51" s="190" t="s">
        <v>64</v>
      </c>
      <c r="B51" s="41" t="s">
        <v>90</v>
      </c>
      <c r="C51" s="153">
        <v>0</v>
      </c>
      <c r="D51" s="153"/>
      <c r="E51" s="153">
        <v>0</v>
      </c>
      <c r="F51" s="153"/>
      <c r="G51" s="153"/>
      <c r="H51" s="153"/>
      <c r="I51" s="153">
        <v>0</v>
      </c>
      <c r="J51" s="153"/>
      <c r="K51" s="153"/>
      <c r="L51" s="153"/>
      <c r="M51" s="153">
        <v>0</v>
      </c>
      <c r="N51" s="153"/>
      <c r="O51" s="153">
        <v>0</v>
      </c>
      <c r="P51" s="153">
        <v>0</v>
      </c>
      <c r="Q51" s="153"/>
      <c r="R51" s="154">
        <v>0</v>
      </c>
    </row>
    <row r="52" spans="1:18">
      <c r="A52" s="191"/>
      <c r="B52" s="41" t="s">
        <v>91</v>
      </c>
      <c r="C52" s="153">
        <v>0</v>
      </c>
      <c r="D52" s="153"/>
      <c r="E52" s="153">
        <v>0</v>
      </c>
      <c r="F52" s="153"/>
      <c r="G52" s="153"/>
      <c r="H52" s="153"/>
      <c r="I52" s="153">
        <v>0</v>
      </c>
      <c r="J52" s="153"/>
      <c r="K52" s="153"/>
      <c r="L52" s="153"/>
      <c r="M52" s="153">
        <v>0</v>
      </c>
      <c r="N52" s="153"/>
      <c r="O52" s="153">
        <v>0</v>
      </c>
      <c r="P52" s="153">
        <v>0</v>
      </c>
      <c r="Q52" s="153"/>
      <c r="R52" s="154">
        <v>0</v>
      </c>
    </row>
    <row r="53" spans="1:18">
      <c r="A53" s="191"/>
      <c r="B53" s="41" t="s">
        <v>92</v>
      </c>
      <c r="C53" s="153">
        <v>0</v>
      </c>
      <c r="D53" s="153"/>
      <c r="E53" s="153">
        <v>0</v>
      </c>
      <c r="F53" s="153"/>
      <c r="G53" s="153"/>
      <c r="H53" s="153"/>
      <c r="I53" s="153">
        <v>0</v>
      </c>
      <c r="J53" s="153"/>
      <c r="K53" s="153"/>
      <c r="L53" s="153"/>
      <c r="M53" s="153">
        <v>0</v>
      </c>
      <c r="N53" s="153"/>
      <c r="O53" s="153">
        <v>0</v>
      </c>
      <c r="P53" s="153">
        <v>0</v>
      </c>
      <c r="Q53" s="153"/>
      <c r="R53" s="154">
        <v>0</v>
      </c>
    </row>
    <row r="54" spans="1:18">
      <c r="A54" s="191"/>
      <c r="B54" s="41" t="s">
        <v>93</v>
      </c>
      <c r="C54" s="153">
        <v>0</v>
      </c>
      <c r="D54" s="153"/>
      <c r="E54" s="153">
        <v>0</v>
      </c>
      <c r="F54" s="153"/>
      <c r="G54" s="153"/>
      <c r="H54" s="153"/>
      <c r="I54" s="153">
        <v>0</v>
      </c>
      <c r="J54" s="153"/>
      <c r="K54" s="153"/>
      <c r="L54" s="153"/>
      <c r="M54" s="153">
        <v>0</v>
      </c>
      <c r="N54" s="153"/>
      <c r="O54" s="153">
        <v>0</v>
      </c>
      <c r="P54" s="153">
        <v>0</v>
      </c>
      <c r="Q54" s="153"/>
      <c r="R54" s="154">
        <v>0</v>
      </c>
    </row>
    <row r="55" spans="1:18">
      <c r="A55" s="192"/>
      <c r="B55" s="41" t="s">
        <v>94</v>
      </c>
      <c r="C55" s="153">
        <v>0</v>
      </c>
      <c r="D55" s="153"/>
      <c r="E55" s="153">
        <v>0</v>
      </c>
      <c r="F55" s="153"/>
      <c r="G55" s="153"/>
      <c r="H55" s="153"/>
      <c r="I55" s="153">
        <v>0</v>
      </c>
      <c r="J55" s="153"/>
      <c r="K55" s="153"/>
      <c r="L55" s="153"/>
      <c r="M55" s="153">
        <v>0</v>
      </c>
      <c r="N55" s="153"/>
      <c r="O55" s="153">
        <v>0</v>
      </c>
      <c r="P55" s="153">
        <v>0</v>
      </c>
      <c r="Q55" s="153"/>
      <c r="R55" s="154">
        <v>0</v>
      </c>
    </row>
    <row r="56" spans="1:18" ht="4.95" customHeight="1">
      <c r="A56" s="16"/>
      <c r="B56" s="16"/>
      <c r="C56" s="16"/>
      <c r="D56" s="16"/>
      <c r="E56" s="16"/>
      <c r="F56" s="16"/>
      <c r="G56" s="88"/>
      <c r="H56" s="88"/>
      <c r="I56" s="16"/>
      <c r="J56" s="16"/>
      <c r="K56" s="88"/>
      <c r="L56" s="88"/>
      <c r="M56" s="16"/>
      <c r="N56" s="16"/>
      <c r="O56" s="16"/>
      <c r="P56" s="16"/>
      <c r="Q56" s="16"/>
      <c r="R56" s="34"/>
    </row>
    <row r="57" spans="1:18">
      <c r="A57" s="190" t="s">
        <v>65</v>
      </c>
      <c r="B57" s="41" t="s">
        <v>90</v>
      </c>
      <c r="C57" s="153">
        <v>0</v>
      </c>
      <c r="D57" s="153"/>
      <c r="E57" s="153">
        <v>0</v>
      </c>
      <c r="F57" s="153"/>
      <c r="G57" s="153"/>
      <c r="H57" s="153"/>
      <c r="I57" s="153">
        <v>0</v>
      </c>
      <c r="J57" s="153"/>
      <c r="K57" s="153"/>
      <c r="L57" s="153"/>
      <c r="M57" s="153">
        <v>0</v>
      </c>
      <c r="N57" s="153"/>
      <c r="O57" s="153">
        <v>0</v>
      </c>
      <c r="P57" s="153">
        <v>0</v>
      </c>
      <c r="Q57" s="153"/>
      <c r="R57" s="154">
        <v>0</v>
      </c>
    </row>
    <row r="58" spans="1:18">
      <c r="A58" s="191"/>
      <c r="B58" s="41" t="s">
        <v>91</v>
      </c>
      <c r="C58" s="153">
        <v>0</v>
      </c>
      <c r="D58" s="153"/>
      <c r="E58" s="153">
        <v>0</v>
      </c>
      <c r="F58" s="153"/>
      <c r="G58" s="153"/>
      <c r="H58" s="153"/>
      <c r="I58" s="153">
        <v>0</v>
      </c>
      <c r="J58" s="153"/>
      <c r="K58" s="153"/>
      <c r="L58" s="153"/>
      <c r="M58" s="153">
        <v>0</v>
      </c>
      <c r="N58" s="153"/>
      <c r="O58" s="153">
        <v>0</v>
      </c>
      <c r="P58" s="153">
        <v>0</v>
      </c>
      <c r="Q58" s="153"/>
      <c r="R58" s="154">
        <v>0</v>
      </c>
    </row>
    <row r="59" spans="1:18">
      <c r="A59" s="191"/>
      <c r="B59" s="41" t="s">
        <v>92</v>
      </c>
      <c r="C59" s="153">
        <v>0</v>
      </c>
      <c r="D59" s="153"/>
      <c r="E59" s="153">
        <v>0</v>
      </c>
      <c r="F59" s="153"/>
      <c r="G59" s="153"/>
      <c r="H59" s="153"/>
      <c r="I59" s="153">
        <v>0</v>
      </c>
      <c r="J59" s="153"/>
      <c r="K59" s="153"/>
      <c r="L59" s="153"/>
      <c r="M59" s="153">
        <v>0</v>
      </c>
      <c r="N59" s="153"/>
      <c r="O59" s="153">
        <v>0</v>
      </c>
      <c r="P59" s="153">
        <v>0</v>
      </c>
      <c r="Q59" s="153"/>
      <c r="R59" s="154">
        <v>0</v>
      </c>
    </row>
    <row r="60" spans="1:18">
      <c r="A60" s="191"/>
      <c r="B60" s="41" t="s">
        <v>93</v>
      </c>
      <c r="C60" s="153">
        <v>0</v>
      </c>
      <c r="D60" s="153"/>
      <c r="E60" s="153">
        <v>0</v>
      </c>
      <c r="F60" s="153"/>
      <c r="G60" s="153"/>
      <c r="H60" s="153"/>
      <c r="I60" s="153">
        <v>0</v>
      </c>
      <c r="J60" s="153"/>
      <c r="K60" s="153"/>
      <c r="L60" s="153"/>
      <c r="M60" s="153">
        <v>0</v>
      </c>
      <c r="N60" s="153"/>
      <c r="O60" s="153">
        <v>0</v>
      </c>
      <c r="P60" s="153">
        <v>0</v>
      </c>
      <c r="Q60" s="153"/>
      <c r="R60" s="154">
        <v>0</v>
      </c>
    </row>
    <row r="61" spans="1:18">
      <c r="A61" s="192"/>
      <c r="B61" s="41" t="s">
        <v>94</v>
      </c>
      <c r="C61" s="153">
        <v>0</v>
      </c>
      <c r="D61" s="153"/>
      <c r="E61" s="153">
        <v>0</v>
      </c>
      <c r="F61" s="153"/>
      <c r="G61" s="153"/>
      <c r="H61" s="153"/>
      <c r="I61" s="153">
        <v>0</v>
      </c>
      <c r="J61" s="153"/>
      <c r="K61" s="153"/>
      <c r="L61" s="153"/>
      <c r="M61" s="153">
        <v>0</v>
      </c>
      <c r="N61" s="153"/>
      <c r="O61" s="153">
        <v>0</v>
      </c>
      <c r="P61" s="153">
        <v>0</v>
      </c>
      <c r="Q61" s="153"/>
      <c r="R61" s="154">
        <v>0</v>
      </c>
    </row>
    <row r="62" spans="1:18" ht="4.95" customHeight="1">
      <c r="A62" s="16"/>
      <c r="B62" s="16"/>
      <c r="C62" s="16"/>
      <c r="D62" s="16"/>
      <c r="E62" s="16"/>
      <c r="F62" s="16"/>
      <c r="G62" s="88"/>
      <c r="H62" s="88"/>
      <c r="I62" s="16"/>
      <c r="J62" s="16"/>
      <c r="K62" s="88"/>
      <c r="L62" s="88"/>
      <c r="M62" s="16"/>
      <c r="N62" s="16"/>
      <c r="O62" s="16"/>
      <c r="P62" s="16"/>
      <c r="Q62" s="16"/>
      <c r="R62" s="34"/>
    </row>
    <row r="63" spans="1:18">
      <c r="A63" s="190" t="s">
        <v>66</v>
      </c>
      <c r="B63" s="41" t="s">
        <v>90</v>
      </c>
      <c r="C63" s="153">
        <v>0</v>
      </c>
      <c r="D63" s="153"/>
      <c r="E63" s="153">
        <v>0</v>
      </c>
      <c r="F63" s="153"/>
      <c r="G63" s="153"/>
      <c r="H63" s="153"/>
      <c r="I63" s="153">
        <v>0</v>
      </c>
      <c r="J63" s="153"/>
      <c r="K63" s="153"/>
      <c r="L63" s="153"/>
      <c r="M63" s="153">
        <v>0</v>
      </c>
      <c r="N63" s="153"/>
      <c r="O63" s="153">
        <v>0</v>
      </c>
      <c r="P63" s="153">
        <v>0</v>
      </c>
      <c r="Q63" s="153"/>
      <c r="R63" s="154">
        <v>0</v>
      </c>
    </row>
    <row r="64" spans="1:18">
      <c r="A64" s="191"/>
      <c r="B64" s="41" t="s">
        <v>91</v>
      </c>
      <c r="C64" s="153">
        <v>0</v>
      </c>
      <c r="D64" s="153"/>
      <c r="E64" s="153">
        <v>0</v>
      </c>
      <c r="F64" s="153"/>
      <c r="G64" s="153"/>
      <c r="H64" s="153"/>
      <c r="I64" s="153">
        <v>0</v>
      </c>
      <c r="J64" s="153"/>
      <c r="K64" s="153"/>
      <c r="L64" s="153"/>
      <c r="M64" s="153">
        <v>0</v>
      </c>
      <c r="N64" s="153"/>
      <c r="O64" s="153">
        <v>0</v>
      </c>
      <c r="P64" s="153">
        <v>0</v>
      </c>
      <c r="Q64" s="153"/>
      <c r="R64" s="154">
        <v>0</v>
      </c>
    </row>
    <row r="65" spans="1:18">
      <c r="A65" s="191"/>
      <c r="B65" s="41" t="s">
        <v>92</v>
      </c>
      <c r="C65" s="153">
        <v>0</v>
      </c>
      <c r="D65" s="153"/>
      <c r="E65" s="153">
        <v>0</v>
      </c>
      <c r="F65" s="153"/>
      <c r="G65" s="153"/>
      <c r="H65" s="153"/>
      <c r="I65" s="153">
        <v>0</v>
      </c>
      <c r="J65" s="153"/>
      <c r="K65" s="153"/>
      <c r="L65" s="153"/>
      <c r="M65" s="153">
        <v>0</v>
      </c>
      <c r="N65" s="153"/>
      <c r="O65" s="153">
        <v>0</v>
      </c>
      <c r="P65" s="153">
        <v>0</v>
      </c>
      <c r="Q65" s="153"/>
      <c r="R65" s="154">
        <v>0</v>
      </c>
    </row>
    <row r="66" spans="1:18">
      <c r="A66" s="191"/>
      <c r="B66" s="41" t="s">
        <v>93</v>
      </c>
      <c r="C66" s="153">
        <v>0</v>
      </c>
      <c r="D66" s="153"/>
      <c r="E66" s="153">
        <v>0</v>
      </c>
      <c r="F66" s="153"/>
      <c r="G66" s="153"/>
      <c r="H66" s="153"/>
      <c r="I66" s="153">
        <v>0</v>
      </c>
      <c r="J66" s="153"/>
      <c r="K66" s="153"/>
      <c r="L66" s="153"/>
      <c r="M66" s="153">
        <v>0</v>
      </c>
      <c r="N66" s="153"/>
      <c r="O66" s="153">
        <v>0</v>
      </c>
      <c r="P66" s="153">
        <v>0</v>
      </c>
      <c r="Q66" s="153"/>
      <c r="R66" s="154">
        <v>0</v>
      </c>
    </row>
    <row r="67" spans="1:18">
      <c r="A67" s="192"/>
      <c r="B67" s="41" t="s">
        <v>94</v>
      </c>
      <c r="C67" s="153">
        <v>0</v>
      </c>
      <c r="D67" s="153"/>
      <c r="E67" s="153">
        <v>0</v>
      </c>
      <c r="F67" s="153"/>
      <c r="G67" s="153"/>
      <c r="H67" s="153"/>
      <c r="I67" s="153">
        <v>0</v>
      </c>
      <c r="J67" s="153"/>
      <c r="K67" s="153"/>
      <c r="L67" s="153"/>
      <c r="M67" s="153">
        <v>0</v>
      </c>
      <c r="N67" s="153"/>
      <c r="O67" s="153">
        <v>0</v>
      </c>
      <c r="P67" s="153">
        <v>0</v>
      </c>
      <c r="Q67" s="153"/>
      <c r="R67" s="154">
        <v>0</v>
      </c>
    </row>
    <row r="68" spans="1:18" ht="17.399999999999999">
      <c r="A68" s="165" t="s">
        <v>67</v>
      </c>
      <c r="B68" s="166"/>
      <c r="C68" s="17"/>
      <c r="D68" s="17"/>
      <c r="E68" s="17"/>
      <c r="F68" s="17"/>
      <c r="G68" s="86"/>
      <c r="H68" s="86"/>
      <c r="I68" s="17"/>
      <c r="J68" s="17"/>
      <c r="K68" s="86"/>
      <c r="L68" s="86"/>
      <c r="M68" s="17"/>
      <c r="N68" s="17"/>
      <c r="O68" s="17"/>
      <c r="P68" s="17"/>
      <c r="Q68" s="17"/>
      <c r="R68" s="17"/>
    </row>
    <row r="69" spans="1:18">
      <c r="A69" s="42" t="s">
        <v>64</v>
      </c>
      <c r="B69" s="1" t="s">
        <v>68</v>
      </c>
      <c r="C69" s="151">
        <v>232</v>
      </c>
      <c r="D69" s="152"/>
      <c r="E69" s="151">
        <v>232</v>
      </c>
      <c r="F69" s="152"/>
      <c r="G69" s="83">
        <v>232</v>
      </c>
      <c r="H69" s="83">
        <v>232</v>
      </c>
      <c r="I69" s="151">
        <v>232</v>
      </c>
      <c r="J69" s="152"/>
      <c r="K69" s="83">
        <v>232</v>
      </c>
      <c r="L69" s="83">
        <v>232</v>
      </c>
      <c r="M69" s="151">
        <v>232</v>
      </c>
      <c r="N69" s="152"/>
      <c r="O69" s="5">
        <v>232</v>
      </c>
      <c r="P69" s="151">
        <v>232</v>
      </c>
      <c r="Q69" s="152"/>
      <c r="R69" s="5">
        <v>232</v>
      </c>
    </row>
    <row r="70" spans="1:18" ht="4.95" customHeight="1">
      <c r="A70" s="16"/>
      <c r="B70" s="16"/>
      <c r="C70" s="16"/>
      <c r="D70" s="16"/>
      <c r="E70" s="16"/>
      <c r="F70" s="16"/>
      <c r="G70" s="88"/>
      <c r="H70" s="88"/>
      <c r="I70" s="16"/>
      <c r="J70" s="16"/>
      <c r="K70" s="88"/>
      <c r="L70" s="88"/>
      <c r="M70" s="16"/>
      <c r="N70" s="16"/>
      <c r="O70" s="16"/>
      <c r="P70" s="16"/>
      <c r="Q70" s="16"/>
      <c r="R70" s="16"/>
    </row>
    <row r="71" spans="1:18">
      <c r="A71" s="171" t="s">
        <v>65</v>
      </c>
      <c r="B71" s="21" t="s">
        <v>69</v>
      </c>
      <c r="C71" s="151" t="s">
        <v>133</v>
      </c>
      <c r="D71" s="152"/>
      <c r="E71" s="151" t="s">
        <v>133</v>
      </c>
      <c r="F71" s="152"/>
      <c r="G71" s="83" t="s">
        <v>133</v>
      </c>
      <c r="H71" s="83" t="s">
        <v>133</v>
      </c>
      <c r="I71" s="151" t="s">
        <v>133</v>
      </c>
      <c r="J71" s="152"/>
      <c r="K71" s="83" t="s">
        <v>133</v>
      </c>
      <c r="L71" s="83" t="s">
        <v>133</v>
      </c>
      <c r="M71" s="151" t="s">
        <v>133</v>
      </c>
      <c r="N71" s="152"/>
      <c r="O71" s="5" t="s">
        <v>133</v>
      </c>
      <c r="P71" s="151" t="s">
        <v>133</v>
      </c>
      <c r="Q71" s="152"/>
      <c r="R71" s="5" t="s">
        <v>133</v>
      </c>
    </row>
    <row r="72" spans="1:18">
      <c r="A72" s="172"/>
      <c r="B72" s="21" t="s">
        <v>70</v>
      </c>
      <c r="C72" s="151" t="s">
        <v>133</v>
      </c>
      <c r="D72" s="152"/>
      <c r="E72" s="151" t="s">
        <v>133</v>
      </c>
      <c r="F72" s="152"/>
      <c r="G72" s="83" t="s">
        <v>133</v>
      </c>
      <c r="H72" s="83" t="s">
        <v>133</v>
      </c>
      <c r="I72" s="151" t="s">
        <v>133</v>
      </c>
      <c r="J72" s="152"/>
      <c r="K72" s="83" t="s">
        <v>133</v>
      </c>
      <c r="L72" s="83" t="s">
        <v>133</v>
      </c>
      <c r="M72" s="151" t="s">
        <v>133</v>
      </c>
      <c r="N72" s="152"/>
      <c r="O72" s="5" t="s">
        <v>133</v>
      </c>
      <c r="P72" s="151" t="s">
        <v>133</v>
      </c>
      <c r="Q72" s="152"/>
      <c r="R72" s="5" t="s">
        <v>133</v>
      </c>
    </row>
    <row r="73" spans="1:18">
      <c r="A73" s="173"/>
      <c r="B73" s="21" t="s">
        <v>68</v>
      </c>
      <c r="C73" s="151">
        <v>232</v>
      </c>
      <c r="D73" s="152"/>
      <c r="E73" s="151">
        <v>232</v>
      </c>
      <c r="F73" s="152"/>
      <c r="G73" s="83">
        <v>232</v>
      </c>
      <c r="H73" s="83">
        <v>232</v>
      </c>
      <c r="I73" s="151">
        <v>232</v>
      </c>
      <c r="J73" s="152"/>
      <c r="K73" s="83">
        <v>232</v>
      </c>
      <c r="L73" s="83">
        <v>232</v>
      </c>
      <c r="M73" s="151">
        <v>232</v>
      </c>
      <c r="N73" s="152"/>
      <c r="O73" s="5">
        <v>232</v>
      </c>
      <c r="P73" s="151">
        <v>232</v>
      </c>
      <c r="Q73" s="152"/>
      <c r="R73" s="5">
        <v>232</v>
      </c>
    </row>
    <row r="74" spans="1:18" ht="4.95" customHeight="1">
      <c r="A74" s="16"/>
      <c r="B74" s="16"/>
      <c r="C74" s="16"/>
      <c r="D74" s="16"/>
      <c r="E74" s="16"/>
      <c r="F74" s="16"/>
      <c r="G74" s="88"/>
      <c r="H74" s="88"/>
      <c r="I74" s="16"/>
      <c r="J74" s="16"/>
      <c r="K74" s="88"/>
      <c r="L74" s="88"/>
      <c r="M74" s="16"/>
      <c r="N74" s="16"/>
      <c r="O74" s="16"/>
      <c r="P74" s="16"/>
      <c r="Q74" s="16"/>
      <c r="R74" s="16"/>
    </row>
    <row r="75" spans="1:18">
      <c r="A75" s="171" t="s">
        <v>66</v>
      </c>
      <c r="B75" s="21" t="s">
        <v>69</v>
      </c>
      <c r="C75" s="151" t="s">
        <v>133</v>
      </c>
      <c r="D75" s="152"/>
      <c r="E75" s="151" t="s">
        <v>133</v>
      </c>
      <c r="F75" s="152"/>
      <c r="G75" s="83" t="s">
        <v>133</v>
      </c>
      <c r="H75" s="83" t="s">
        <v>133</v>
      </c>
      <c r="I75" s="151" t="s">
        <v>133</v>
      </c>
      <c r="J75" s="152"/>
      <c r="K75" s="83" t="s">
        <v>133</v>
      </c>
      <c r="L75" s="83" t="s">
        <v>133</v>
      </c>
      <c r="M75" s="151" t="s">
        <v>133</v>
      </c>
      <c r="N75" s="152"/>
      <c r="O75" s="5" t="s">
        <v>133</v>
      </c>
      <c r="P75" s="151" t="s">
        <v>133</v>
      </c>
      <c r="Q75" s="152"/>
      <c r="R75" s="5" t="s">
        <v>133</v>
      </c>
    </row>
    <row r="76" spans="1:18">
      <c r="A76" s="172"/>
      <c r="B76" s="21" t="s">
        <v>70</v>
      </c>
      <c r="C76" s="151" t="s">
        <v>133</v>
      </c>
      <c r="D76" s="152"/>
      <c r="E76" s="151" t="s">
        <v>133</v>
      </c>
      <c r="F76" s="152"/>
      <c r="G76" s="83" t="s">
        <v>133</v>
      </c>
      <c r="H76" s="83" t="s">
        <v>133</v>
      </c>
      <c r="I76" s="151" t="s">
        <v>133</v>
      </c>
      <c r="J76" s="152"/>
      <c r="K76" s="83" t="s">
        <v>133</v>
      </c>
      <c r="L76" s="83" t="s">
        <v>133</v>
      </c>
      <c r="M76" s="151" t="s">
        <v>133</v>
      </c>
      <c r="N76" s="152"/>
      <c r="O76" s="5" t="s">
        <v>133</v>
      </c>
      <c r="P76" s="151" t="s">
        <v>133</v>
      </c>
      <c r="Q76" s="152"/>
      <c r="R76" s="5" t="s">
        <v>133</v>
      </c>
    </row>
    <row r="77" spans="1:18">
      <c r="A77" s="173"/>
      <c r="B77" s="21" t="s">
        <v>68</v>
      </c>
      <c r="C77" s="151">
        <v>232</v>
      </c>
      <c r="D77" s="152"/>
      <c r="E77" s="151">
        <v>232</v>
      </c>
      <c r="F77" s="152"/>
      <c r="G77" s="83">
        <v>232</v>
      </c>
      <c r="H77" s="83">
        <v>232</v>
      </c>
      <c r="I77" s="151">
        <v>232</v>
      </c>
      <c r="J77" s="152"/>
      <c r="K77" s="83">
        <v>232</v>
      </c>
      <c r="L77" s="83">
        <v>232</v>
      </c>
      <c r="M77" s="151">
        <v>232</v>
      </c>
      <c r="N77" s="152"/>
      <c r="O77" s="5">
        <v>232</v>
      </c>
      <c r="P77" s="151">
        <v>232</v>
      </c>
      <c r="Q77" s="152"/>
      <c r="R77" s="5">
        <v>232</v>
      </c>
    </row>
    <row r="78" spans="1:18" ht="17.399999999999999">
      <c r="A78" s="165" t="s">
        <v>71</v>
      </c>
      <c r="B78" s="166"/>
      <c r="C78" s="17"/>
      <c r="D78" s="17"/>
      <c r="E78" s="17"/>
      <c r="F78" s="17"/>
      <c r="G78" s="86"/>
      <c r="H78" s="86"/>
      <c r="I78" s="17"/>
      <c r="J78" s="17"/>
      <c r="K78" s="86"/>
      <c r="L78" s="86"/>
      <c r="M78" s="17"/>
      <c r="N78" s="17"/>
      <c r="O78" s="17"/>
      <c r="P78" s="17"/>
      <c r="Q78" s="17"/>
      <c r="R78" s="17"/>
    </row>
    <row r="79" spans="1:18">
      <c r="A79" s="206" t="s">
        <v>142</v>
      </c>
      <c r="B79" s="207"/>
      <c r="C79" s="153">
        <v>0</v>
      </c>
      <c r="D79" s="153"/>
      <c r="E79" s="153">
        <v>0</v>
      </c>
      <c r="F79" s="153"/>
      <c r="G79" s="153"/>
      <c r="H79" s="153"/>
      <c r="I79" s="153">
        <v>0</v>
      </c>
      <c r="J79" s="153"/>
      <c r="K79" s="153"/>
      <c r="L79" s="153"/>
      <c r="M79" s="153">
        <v>0</v>
      </c>
      <c r="N79" s="153"/>
      <c r="O79" s="153">
        <v>0</v>
      </c>
      <c r="P79" s="153">
        <v>0</v>
      </c>
      <c r="Q79" s="153"/>
      <c r="R79" s="153">
        <v>0</v>
      </c>
    </row>
    <row r="80" spans="1:18">
      <c r="A80" s="206" t="s">
        <v>143</v>
      </c>
      <c r="B80" s="207"/>
      <c r="C80" s="153">
        <v>0</v>
      </c>
      <c r="D80" s="153"/>
      <c r="E80" s="153">
        <v>0</v>
      </c>
      <c r="F80" s="153"/>
      <c r="G80" s="153"/>
      <c r="H80" s="153"/>
      <c r="I80" s="153">
        <v>0</v>
      </c>
      <c r="J80" s="153"/>
      <c r="K80" s="153"/>
      <c r="L80" s="153"/>
      <c r="M80" s="153">
        <v>0</v>
      </c>
      <c r="N80" s="153"/>
      <c r="O80" s="153">
        <v>0</v>
      </c>
      <c r="P80" s="153">
        <v>0</v>
      </c>
      <c r="Q80" s="153"/>
      <c r="R80" s="153">
        <v>0</v>
      </c>
    </row>
    <row r="81" spans="1:18">
      <c r="A81" s="206" t="s">
        <v>144</v>
      </c>
      <c r="B81" s="207"/>
      <c r="C81" s="153">
        <v>0</v>
      </c>
      <c r="D81" s="153"/>
      <c r="E81" s="153">
        <v>0</v>
      </c>
      <c r="F81" s="153"/>
      <c r="G81" s="153"/>
      <c r="H81" s="153"/>
      <c r="I81" s="153">
        <v>0</v>
      </c>
      <c r="J81" s="153"/>
      <c r="K81" s="153"/>
      <c r="L81" s="153"/>
      <c r="M81" s="153">
        <v>0</v>
      </c>
      <c r="N81" s="153"/>
      <c r="O81" s="153">
        <v>0</v>
      </c>
      <c r="P81" s="153">
        <v>0</v>
      </c>
      <c r="Q81" s="153"/>
      <c r="R81" s="153">
        <v>0</v>
      </c>
    </row>
    <row r="82" spans="1:18" ht="17.399999999999999">
      <c r="A82" s="208" t="s">
        <v>72</v>
      </c>
      <c r="B82" s="17"/>
      <c r="C82" s="17"/>
      <c r="D82" s="17"/>
      <c r="E82" s="17"/>
      <c r="F82" s="17"/>
      <c r="G82" s="86"/>
      <c r="H82" s="86"/>
      <c r="I82" s="17"/>
      <c r="J82" s="17"/>
      <c r="K82" s="86"/>
      <c r="L82" s="86"/>
      <c r="M82" s="17"/>
      <c r="N82" s="17"/>
      <c r="O82" s="17"/>
      <c r="P82" s="17"/>
      <c r="Q82" s="17"/>
      <c r="R82" s="17"/>
    </row>
    <row r="83" spans="1:18">
      <c r="A83" s="193" t="s">
        <v>73</v>
      </c>
      <c r="B83" s="194"/>
      <c r="C83" s="153">
        <v>0</v>
      </c>
      <c r="D83" s="153"/>
      <c r="E83" s="153">
        <v>0</v>
      </c>
      <c r="F83" s="153"/>
      <c r="G83" s="153"/>
      <c r="H83" s="153"/>
      <c r="I83" s="153">
        <v>0</v>
      </c>
      <c r="J83" s="153"/>
      <c r="K83" s="153"/>
      <c r="L83" s="153"/>
      <c r="M83" s="153">
        <v>0</v>
      </c>
      <c r="N83" s="153"/>
      <c r="O83" s="153">
        <v>0</v>
      </c>
      <c r="P83" s="153">
        <v>0</v>
      </c>
      <c r="Q83" s="153"/>
      <c r="R83" s="153">
        <v>0</v>
      </c>
    </row>
    <row r="84" spans="1:18">
      <c r="A84" s="193" t="s">
        <v>74</v>
      </c>
      <c r="B84" s="194"/>
      <c r="C84" s="153">
        <v>0</v>
      </c>
      <c r="D84" s="153"/>
      <c r="E84" s="153">
        <v>0</v>
      </c>
      <c r="F84" s="153"/>
      <c r="G84" s="153"/>
      <c r="H84" s="153"/>
      <c r="I84" s="153">
        <v>0</v>
      </c>
      <c r="J84" s="153"/>
      <c r="K84" s="153"/>
      <c r="L84" s="153"/>
      <c r="M84" s="153">
        <v>0</v>
      </c>
      <c r="N84" s="153"/>
      <c r="O84" s="153">
        <v>0</v>
      </c>
      <c r="P84" s="153">
        <v>0</v>
      </c>
      <c r="Q84" s="153"/>
      <c r="R84" s="153">
        <v>0</v>
      </c>
    </row>
    <row r="85" spans="1:18">
      <c r="A85" s="209" t="s">
        <v>136</v>
      </c>
      <c r="B85" s="210"/>
      <c r="C85" s="153">
        <v>0</v>
      </c>
      <c r="D85" s="153"/>
      <c r="E85" s="153">
        <v>0</v>
      </c>
      <c r="F85" s="153"/>
      <c r="G85" s="153"/>
      <c r="H85" s="153"/>
      <c r="I85" s="153">
        <v>0</v>
      </c>
      <c r="J85" s="153"/>
      <c r="K85" s="153"/>
      <c r="L85" s="153"/>
      <c r="M85" s="153">
        <v>0</v>
      </c>
      <c r="N85" s="153"/>
      <c r="O85" s="153">
        <v>0</v>
      </c>
      <c r="P85" s="153">
        <v>0</v>
      </c>
      <c r="Q85" s="153"/>
      <c r="R85" s="153">
        <v>0</v>
      </c>
    </row>
    <row r="86" spans="1:18">
      <c r="A86" s="209" t="s">
        <v>137</v>
      </c>
      <c r="B86" s="210"/>
      <c r="C86" s="153">
        <v>0</v>
      </c>
      <c r="D86" s="153"/>
      <c r="E86" s="153">
        <v>0</v>
      </c>
      <c r="F86" s="153"/>
      <c r="G86" s="153"/>
      <c r="H86" s="153"/>
      <c r="I86" s="153">
        <v>0</v>
      </c>
      <c r="J86" s="153"/>
      <c r="K86" s="153"/>
      <c r="L86" s="153"/>
      <c r="M86" s="153">
        <v>0</v>
      </c>
      <c r="N86" s="153"/>
      <c r="O86" s="153">
        <v>0</v>
      </c>
      <c r="P86" s="153">
        <v>0</v>
      </c>
      <c r="Q86" s="153"/>
      <c r="R86" s="153">
        <v>0</v>
      </c>
    </row>
    <row r="87" spans="1:18">
      <c r="A87" s="209" t="s">
        <v>138</v>
      </c>
      <c r="B87" s="210"/>
      <c r="C87" s="153">
        <v>0</v>
      </c>
      <c r="D87" s="153"/>
      <c r="E87" s="153">
        <v>0</v>
      </c>
      <c r="F87" s="153"/>
      <c r="G87" s="153"/>
      <c r="H87" s="153"/>
      <c r="I87" s="153">
        <v>0</v>
      </c>
      <c r="J87" s="153"/>
      <c r="K87" s="153"/>
      <c r="L87" s="153"/>
      <c r="M87" s="153">
        <v>0</v>
      </c>
      <c r="N87" s="153"/>
      <c r="O87" s="153">
        <v>0</v>
      </c>
      <c r="P87" s="153">
        <v>0</v>
      </c>
      <c r="Q87" s="153"/>
      <c r="R87" s="153">
        <v>0</v>
      </c>
    </row>
    <row r="88" spans="1:18">
      <c r="A88" s="209" t="s">
        <v>139</v>
      </c>
      <c r="B88" s="210"/>
      <c r="C88" s="153">
        <v>0</v>
      </c>
      <c r="D88" s="153"/>
      <c r="E88" s="153">
        <v>0</v>
      </c>
      <c r="F88" s="153"/>
      <c r="G88" s="153"/>
      <c r="H88" s="153"/>
      <c r="I88" s="153">
        <v>0</v>
      </c>
      <c r="J88" s="153"/>
      <c r="K88" s="153"/>
      <c r="L88" s="153"/>
      <c r="M88" s="153">
        <v>0</v>
      </c>
      <c r="N88" s="153"/>
      <c r="O88" s="153">
        <v>0</v>
      </c>
      <c r="P88" s="153">
        <v>0</v>
      </c>
      <c r="Q88" s="153"/>
      <c r="R88" s="153">
        <v>0</v>
      </c>
    </row>
    <row r="89" spans="1:18">
      <c r="A89" s="209" t="s">
        <v>140</v>
      </c>
      <c r="B89" s="210"/>
      <c r="C89" s="153">
        <v>0</v>
      </c>
      <c r="D89" s="153"/>
      <c r="E89" s="153">
        <v>0</v>
      </c>
      <c r="F89" s="153"/>
      <c r="G89" s="153"/>
      <c r="H89" s="153"/>
      <c r="I89" s="153">
        <v>0</v>
      </c>
      <c r="J89" s="153"/>
      <c r="K89" s="153"/>
      <c r="L89" s="153"/>
      <c r="M89" s="153">
        <v>0</v>
      </c>
      <c r="N89" s="153"/>
      <c r="O89" s="153">
        <v>0</v>
      </c>
      <c r="P89" s="153">
        <v>0</v>
      </c>
      <c r="Q89" s="153"/>
      <c r="R89" s="153">
        <v>0</v>
      </c>
    </row>
    <row r="90" spans="1:18" ht="17.399999999999999">
      <c r="A90" s="165" t="s">
        <v>75</v>
      </c>
      <c r="B90" s="166"/>
      <c r="C90" s="17"/>
      <c r="D90" s="17"/>
      <c r="E90" s="17"/>
      <c r="F90" s="17"/>
      <c r="G90" s="86"/>
      <c r="H90" s="86"/>
      <c r="I90" s="17"/>
      <c r="J90" s="17"/>
      <c r="K90" s="86"/>
      <c r="L90" s="86"/>
      <c r="M90" s="17"/>
      <c r="N90" s="17"/>
      <c r="O90" s="17"/>
      <c r="P90" s="17"/>
      <c r="Q90" s="17"/>
      <c r="R90" s="17"/>
    </row>
    <row r="91" spans="1:18">
      <c r="A91" s="171" t="s">
        <v>76</v>
      </c>
      <c r="B91" s="21" t="s">
        <v>69</v>
      </c>
      <c r="C91" s="151">
        <v>350</v>
      </c>
      <c r="D91" s="152"/>
      <c r="E91" s="151">
        <v>350</v>
      </c>
      <c r="F91" s="152"/>
      <c r="G91" s="83">
        <v>350</v>
      </c>
      <c r="H91" s="83">
        <v>350</v>
      </c>
      <c r="I91" s="151">
        <v>350</v>
      </c>
      <c r="J91" s="152"/>
      <c r="K91" s="83">
        <v>350</v>
      </c>
      <c r="L91" s="83">
        <v>350</v>
      </c>
      <c r="M91" s="151">
        <v>350</v>
      </c>
      <c r="N91" s="152"/>
      <c r="O91" s="5">
        <v>350</v>
      </c>
      <c r="P91" s="151">
        <v>350</v>
      </c>
      <c r="Q91" s="152"/>
      <c r="R91" s="5">
        <v>350</v>
      </c>
    </row>
    <row r="92" spans="1:18">
      <c r="A92" s="172"/>
      <c r="B92" s="21" t="s">
        <v>70</v>
      </c>
      <c r="C92" s="151" t="s">
        <v>133</v>
      </c>
      <c r="D92" s="152"/>
      <c r="E92" s="151" t="s">
        <v>133</v>
      </c>
      <c r="F92" s="152"/>
      <c r="G92" s="84" t="s">
        <v>133</v>
      </c>
      <c r="H92" s="84" t="s">
        <v>133</v>
      </c>
      <c r="I92" s="151" t="s">
        <v>133</v>
      </c>
      <c r="J92" s="152"/>
      <c r="K92" s="84" t="s">
        <v>133</v>
      </c>
      <c r="L92" s="84" t="s">
        <v>133</v>
      </c>
      <c r="M92" s="151" t="s">
        <v>133</v>
      </c>
      <c r="N92" s="152"/>
      <c r="O92" s="39" t="s">
        <v>133</v>
      </c>
      <c r="P92" s="151" t="s">
        <v>133</v>
      </c>
      <c r="Q92" s="152"/>
      <c r="R92" s="39" t="s">
        <v>133</v>
      </c>
    </row>
    <row r="93" spans="1:18">
      <c r="A93" s="173"/>
      <c r="B93" s="21" t="s">
        <v>68</v>
      </c>
      <c r="C93" s="151" t="s">
        <v>133</v>
      </c>
      <c r="D93" s="152"/>
      <c r="E93" s="151" t="s">
        <v>133</v>
      </c>
      <c r="F93" s="152"/>
      <c r="G93" s="84" t="s">
        <v>133</v>
      </c>
      <c r="H93" s="84" t="s">
        <v>133</v>
      </c>
      <c r="I93" s="151" t="s">
        <v>133</v>
      </c>
      <c r="J93" s="152"/>
      <c r="K93" s="84" t="s">
        <v>133</v>
      </c>
      <c r="L93" s="84" t="s">
        <v>133</v>
      </c>
      <c r="M93" s="151" t="s">
        <v>133</v>
      </c>
      <c r="N93" s="152"/>
      <c r="O93" s="39" t="s">
        <v>133</v>
      </c>
      <c r="P93" s="151" t="s">
        <v>133</v>
      </c>
      <c r="Q93" s="152"/>
      <c r="R93" s="39" t="s">
        <v>133</v>
      </c>
    </row>
    <row r="94" spans="1:18" ht="4.95" customHeight="1">
      <c r="A94" s="15"/>
      <c r="B94" s="15"/>
      <c r="C94" s="16"/>
      <c r="D94" s="16"/>
      <c r="E94" s="16"/>
      <c r="F94" s="16"/>
      <c r="G94" s="88"/>
      <c r="H94" s="88"/>
      <c r="I94" s="16"/>
      <c r="J94" s="16"/>
      <c r="K94" s="88"/>
      <c r="L94" s="88"/>
      <c r="M94" s="16"/>
      <c r="N94" s="16"/>
      <c r="O94" s="16"/>
      <c r="P94" s="16"/>
      <c r="Q94" s="16"/>
      <c r="R94" s="16"/>
    </row>
    <row r="95" spans="1:18">
      <c r="A95" s="171" t="s">
        <v>77</v>
      </c>
      <c r="B95" s="21" t="s">
        <v>69</v>
      </c>
      <c r="C95" s="151">
        <v>350</v>
      </c>
      <c r="D95" s="152"/>
      <c r="E95" s="151">
        <v>350</v>
      </c>
      <c r="F95" s="152"/>
      <c r="G95" s="83">
        <v>350</v>
      </c>
      <c r="H95" s="83">
        <v>350</v>
      </c>
      <c r="I95" s="151">
        <v>350</v>
      </c>
      <c r="J95" s="152"/>
      <c r="K95" s="83">
        <v>350</v>
      </c>
      <c r="L95" s="83">
        <v>350</v>
      </c>
      <c r="M95" s="151">
        <v>350</v>
      </c>
      <c r="N95" s="152"/>
      <c r="O95" s="5">
        <v>350</v>
      </c>
      <c r="P95" s="151">
        <v>350</v>
      </c>
      <c r="Q95" s="152"/>
      <c r="R95" s="5">
        <v>350</v>
      </c>
    </row>
    <row r="96" spans="1:18">
      <c r="A96" s="172"/>
      <c r="B96" s="21" t="s">
        <v>70</v>
      </c>
      <c r="C96" s="151">
        <v>0.75</v>
      </c>
      <c r="D96" s="152"/>
      <c r="E96" s="151">
        <v>0.75</v>
      </c>
      <c r="F96" s="152"/>
      <c r="G96" s="84">
        <v>0.75</v>
      </c>
      <c r="H96" s="84">
        <v>0.75</v>
      </c>
      <c r="I96" s="151">
        <v>0.75</v>
      </c>
      <c r="J96" s="152"/>
      <c r="K96" s="84">
        <v>0.75</v>
      </c>
      <c r="L96" s="84">
        <v>0.75</v>
      </c>
      <c r="M96" s="151">
        <v>0.75</v>
      </c>
      <c r="N96" s="152"/>
      <c r="O96" s="39">
        <v>0.75</v>
      </c>
      <c r="P96" s="151">
        <v>0.75</v>
      </c>
      <c r="Q96" s="152"/>
      <c r="R96" s="39">
        <v>0.75</v>
      </c>
    </row>
    <row r="97" spans="1:18">
      <c r="A97" s="173"/>
      <c r="B97" s="21" t="s">
        <v>68</v>
      </c>
      <c r="C97" s="151" t="s">
        <v>133</v>
      </c>
      <c r="D97" s="152"/>
      <c r="E97" s="151" t="s">
        <v>133</v>
      </c>
      <c r="F97" s="152"/>
      <c r="G97" s="84" t="s">
        <v>133</v>
      </c>
      <c r="H97" s="84" t="s">
        <v>133</v>
      </c>
      <c r="I97" s="151" t="s">
        <v>133</v>
      </c>
      <c r="J97" s="152"/>
      <c r="K97" s="84" t="s">
        <v>133</v>
      </c>
      <c r="L97" s="84" t="s">
        <v>133</v>
      </c>
      <c r="M97" s="151" t="s">
        <v>133</v>
      </c>
      <c r="N97" s="152"/>
      <c r="O97" s="39" t="s">
        <v>133</v>
      </c>
      <c r="P97" s="151" t="s">
        <v>133</v>
      </c>
      <c r="Q97" s="152"/>
      <c r="R97" s="39" t="s">
        <v>133</v>
      </c>
    </row>
    <row r="98" spans="1:18" ht="10.199999999999999" customHeight="1">
      <c r="A98" s="19"/>
      <c r="B98" s="20"/>
      <c r="C98" s="20"/>
      <c r="D98" s="20"/>
      <c r="E98" s="20"/>
      <c r="F98" s="20"/>
      <c r="G98" s="87"/>
      <c r="H98" s="87"/>
      <c r="I98" s="20"/>
      <c r="J98" s="20"/>
      <c r="K98" s="87"/>
      <c r="L98" s="87"/>
      <c r="M98" s="20"/>
      <c r="N98" s="20"/>
      <c r="O98" s="20"/>
      <c r="P98" s="20"/>
      <c r="Q98" s="20"/>
      <c r="R98" s="20"/>
    </row>
    <row r="99" spans="1:18" s="33" customFormat="1" ht="28.8">
      <c r="A99" s="35" t="s">
        <v>89</v>
      </c>
      <c r="B99" s="36" t="s">
        <v>69</v>
      </c>
      <c r="C99" s="188">
        <v>350</v>
      </c>
      <c r="D99" s="189"/>
      <c r="E99" s="188">
        <v>350</v>
      </c>
      <c r="F99" s="189"/>
      <c r="G99" s="89">
        <v>350</v>
      </c>
      <c r="H99" s="89">
        <v>350</v>
      </c>
      <c r="I99" s="188">
        <v>350</v>
      </c>
      <c r="J99" s="189"/>
      <c r="K99" s="89">
        <v>350</v>
      </c>
      <c r="L99" s="89">
        <v>350</v>
      </c>
      <c r="M99" s="188">
        <v>350</v>
      </c>
      <c r="N99" s="189"/>
      <c r="O99" s="37">
        <v>350</v>
      </c>
      <c r="P99" s="188">
        <v>350</v>
      </c>
      <c r="Q99" s="189"/>
      <c r="R99" s="37">
        <v>350</v>
      </c>
    </row>
    <row r="100" spans="1:18" ht="10.199999999999999" customHeight="1">
      <c r="A100" s="19"/>
      <c r="B100" s="20"/>
      <c r="C100" s="20"/>
      <c r="D100" s="20"/>
      <c r="E100" s="20"/>
      <c r="F100" s="20"/>
      <c r="G100" s="87"/>
      <c r="H100" s="87"/>
      <c r="I100" s="20"/>
      <c r="J100" s="20"/>
      <c r="K100" s="87"/>
      <c r="L100" s="87"/>
      <c r="M100" s="20"/>
      <c r="N100" s="20"/>
      <c r="O100" s="20"/>
      <c r="P100" s="20"/>
      <c r="Q100" s="20"/>
      <c r="R100" s="20"/>
    </row>
    <row r="102" spans="1:18">
      <c r="A102" s="45" t="s">
        <v>145</v>
      </c>
    </row>
    <row r="103" spans="1:18">
      <c r="A103" s="45" t="s">
        <v>148</v>
      </c>
    </row>
    <row r="104" spans="1:18">
      <c r="A104" s="45" t="s">
        <v>149</v>
      </c>
    </row>
    <row r="105" spans="1:18">
      <c r="A105" s="45" t="s">
        <v>150</v>
      </c>
    </row>
    <row r="106" spans="1:18">
      <c r="A106" s="195" t="s">
        <v>151</v>
      </c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</row>
    <row r="107" spans="1:18">
      <c r="A107" s="195" t="s">
        <v>152</v>
      </c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</row>
    <row r="108" spans="1:18">
      <c r="A108" s="195" t="s">
        <v>153</v>
      </c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</row>
    <row r="109" spans="1:18">
      <c r="A109" s="104" t="s">
        <v>272</v>
      </c>
      <c r="B109" s="103"/>
    </row>
  </sheetData>
  <mergeCells count="173">
    <mergeCell ref="A108:O108"/>
    <mergeCell ref="I17:J17"/>
    <mergeCell ref="I21:J21"/>
    <mergeCell ref="I22:J22"/>
    <mergeCell ref="I30:J30"/>
    <mergeCell ref="I31:J31"/>
    <mergeCell ref="M30:N30"/>
    <mergeCell ref="M31:N31"/>
    <mergeCell ref="A19:A22"/>
    <mergeCell ref="C83:R83"/>
    <mergeCell ref="C84:R84"/>
    <mergeCell ref="C85:R85"/>
    <mergeCell ref="C86:R86"/>
    <mergeCell ref="C87:R87"/>
    <mergeCell ref="C88:R88"/>
    <mergeCell ref="C89:R89"/>
    <mergeCell ref="A50:B50"/>
    <mergeCell ref="A51:A55"/>
    <mergeCell ref="A57:A61"/>
    <mergeCell ref="M21:N21"/>
    <mergeCell ref="M22:N22"/>
    <mergeCell ref="C73:D73"/>
    <mergeCell ref="P30:Q30"/>
    <mergeCell ref="P31:Q31"/>
    <mergeCell ref="A78:B78"/>
    <mergeCell ref="A106:O106"/>
    <mergeCell ref="A107:O107"/>
    <mergeCell ref="A79:B79"/>
    <mergeCell ref="A80:B80"/>
    <mergeCell ref="A81:B81"/>
    <mergeCell ref="C55:R55"/>
    <mergeCell ref="C65:R65"/>
    <mergeCell ref="C66:R66"/>
    <mergeCell ref="C76:D76"/>
    <mergeCell ref="C75:D75"/>
    <mergeCell ref="E75:F75"/>
    <mergeCell ref="I75:J75"/>
    <mergeCell ref="A75:A77"/>
    <mergeCell ref="A63:A67"/>
    <mergeCell ref="A24:A31"/>
    <mergeCell ref="C99:D99"/>
    <mergeCell ref="E99:F99"/>
    <mergeCell ref="I99:J99"/>
    <mergeCell ref="M99:N99"/>
    <mergeCell ref="P99:Q99"/>
    <mergeCell ref="A95:A97"/>
    <mergeCell ref="I92:J92"/>
    <mergeCell ref="M92:N92"/>
    <mergeCell ref="P92:Q92"/>
    <mergeCell ref="A85:B85"/>
    <mergeCell ref="A84:B84"/>
    <mergeCell ref="A83:B83"/>
    <mergeCell ref="A90:B90"/>
    <mergeCell ref="A91:A93"/>
    <mergeCell ref="A89:B89"/>
    <mergeCell ref="A88:B88"/>
    <mergeCell ref="A87:B87"/>
    <mergeCell ref="A86:B86"/>
    <mergeCell ref="C97:D97"/>
    <mergeCell ref="E97:F97"/>
    <mergeCell ref="I97:J97"/>
    <mergeCell ref="M97:N97"/>
    <mergeCell ref="P97:Q97"/>
    <mergeCell ref="I93:J93"/>
    <mergeCell ref="M93:N93"/>
    <mergeCell ref="P93:Q93"/>
    <mergeCell ref="C95:D95"/>
    <mergeCell ref="E95:F95"/>
    <mergeCell ref="I95:J95"/>
    <mergeCell ref="M95:N95"/>
    <mergeCell ref="P95:Q95"/>
    <mergeCell ref="C96:D96"/>
    <mergeCell ref="E96:F96"/>
    <mergeCell ref="I96:J96"/>
    <mergeCell ref="M96:N96"/>
    <mergeCell ref="P96:Q96"/>
    <mergeCell ref="C91:D91"/>
    <mergeCell ref="E91:F91"/>
    <mergeCell ref="I91:J91"/>
    <mergeCell ref="M91:N91"/>
    <mergeCell ref="P91:Q91"/>
    <mergeCell ref="C93:D93"/>
    <mergeCell ref="E93:F93"/>
    <mergeCell ref="C92:D92"/>
    <mergeCell ref="E92:F92"/>
    <mergeCell ref="M75:N75"/>
    <mergeCell ref="P75:Q75"/>
    <mergeCell ref="P73:Q73"/>
    <mergeCell ref="P72:Q72"/>
    <mergeCell ref="M76:N76"/>
    <mergeCell ref="P77:Q77"/>
    <mergeCell ref="P76:Q76"/>
    <mergeCell ref="M73:N73"/>
    <mergeCell ref="C79:R79"/>
    <mergeCell ref="C80:R80"/>
    <mergeCell ref="C81:R81"/>
    <mergeCell ref="C77:D77"/>
    <mergeCell ref="E77:F77"/>
    <mergeCell ref="I77:J77"/>
    <mergeCell ref="M77:N77"/>
    <mergeCell ref="E76:F76"/>
    <mergeCell ref="A71:A73"/>
    <mergeCell ref="A2:R2"/>
    <mergeCell ref="A3:R3"/>
    <mergeCell ref="A5:R5"/>
    <mergeCell ref="A33:A40"/>
    <mergeCell ref="A42:A49"/>
    <mergeCell ref="M7:N7"/>
    <mergeCell ref="A11:B11"/>
    <mergeCell ref="A9:B9"/>
    <mergeCell ref="A10:B10"/>
    <mergeCell ref="A6:B8"/>
    <mergeCell ref="A12:A17"/>
    <mergeCell ref="A4:R4"/>
    <mergeCell ref="P7:Q7"/>
    <mergeCell ref="P6:Q6"/>
    <mergeCell ref="C9:D9"/>
    <mergeCell ref="C10:D10"/>
    <mergeCell ref="E10:F10"/>
    <mergeCell ref="I16:J16"/>
    <mergeCell ref="P16:Q16"/>
    <mergeCell ref="P17:Q17"/>
    <mergeCell ref="E6:F6"/>
    <mergeCell ref="C6:D6"/>
    <mergeCell ref="C7:D7"/>
    <mergeCell ref="E7:F7"/>
    <mergeCell ref="I7:J7"/>
    <mergeCell ref="I6:J6"/>
    <mergeCell ref="E9:F9"/>
    <mergeCell ref="M10:N10"/>
    <mergeCell ref="P9:Q9"/>
    <mergeCell ref="P10:Q10"/>
    <mergeCell ref="M17:N17"/>
    <mergeCell ref="B1:R1"/>
    <mergeCell ref="C69:D69"/>
    <mergeCell ref="E69:F69"/>
    <mergeCell ref="I69:J69"/>
    <mergeCell ref="M69:N69"/>
    <mergeCell ref="P69:Q69"/>
    <mergeCell ref="C67:R67"/>
    <mergeCell ref="E72:F72"/>
    <mergeCell ref="I72:J72"/>
    <mergeCell ref="M6:N6"/>
    <mergeCell ref="I9:J9"/>
    <mergeCell ref="I10:J10"/>
    <mergeCell ref="M9:N9"/>
    <mergeCell ref="E20:F20"/>
    <mergeCell ref="C20:D20"/>
    <mergeCell ref="M16:N16"/>
    <mergeCell ref="C51:R51"/>
    <mergeCell ref="C52:R52"/>
    <mergeCell ref="C53:R53"/>
    <mergeCell ref="C54:R54"/>
    <mergeCell ref="M72:N72"/>
    <mergeCell ref="P71:Q71"/>
    <mergeCell ref="M71:N71"/>
    <mergeCell ref="C72:D72"/>
    <mergeCell ref="C57:R57"/>
    <mergeCell ref="I76:J76"/>
    <mergeCell ref="E73:F73"/>
    <mergeCell ref="I73:J73"/>
    <mergeCell ref="C71:D71"/>
    <mergeCell ref="E71:F71"/>
    <mergeCell ref="I71:J71"/>
    <mergeCell ref="C58:R58"/>
    <mergeCell ref="C59:R59"/>
    <mergeCell ref="C60:R60"/>
    <mergeCell ref="C61:R61"/>
    <mergeCell ref="C63:R63"/>
    <mergeCell ref="C64:R64"/>
    <mergeCell ref="A68:B68"/>
    <mergeCell ref="P21:Q21"/>
    <mergeCell ref="P22:Q22"/>
  </mergeCells>
  <printOptions horizontalCentered="1"/>
  <pageMargins left="0.25" right="0.25" top="0.5" bottom="0.5" header="0" footer="0"/>
  <pageSetup scale="35" orientation="landscape" r:id="rId1"/>
  <headerFooter>
    <oddHeader>&amp;C&amp;"-,Bold"&amp;20Service and Supplies Pricing Worksheet&amp;11
&amp;14Group B</oddHeader>
  </headerFooter>
  <rowBreaks count="1" manualBreakCount="1">
    <brk id="8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showGridLines="0" zoomScaleNormal="100" workbookViewId="0">
      <selection activeCell="M11" sqref="M11"/>
    </sheetView>
  </sheetViews>
  <sheetFormatPr defaultColWidth="9.109375" defaultRowHeight="14.4"/>
  <cols>
    <col min="1" max="1" width="30.44140625" style="24" customWidth="1"/>
    <col min="2" max="2" width="14.33203125" style="24" customWidth="1"/>
    <col min="3" max="3" width="17.88671875" style="24" customWidth="1"/>
    <col min="4" max="7" width="13.6640625" style="24" customWidth="1"/>
    <col min="8" max="8" width="5.6640625" style="24" customWidth="1"/>
    <col min="9" max="14" width="11.6640625" style="24" customWidth="1"/>
    <col min="15" max="16384" width="9.109375" style="24"/>
  </cols>
  <sheetData>
    <row r="1" spans="1:14" ht="21">
      <c r="A1" s="6" t="s">
        <v>0</v>
      </c>
      <c r="B1" s="155" t="s">
        <v>135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</row>
    <row r="2" spans="1:14" ht="21">
      <c r="A2" s="199" t="s">
        <v>80</v>
      </c>
      <c r="B2" s="199" t="s">
        <v>81</v>
      </c>
      <c r="C2" s="199" t="s">
        <v>268</v>
      </c>
      <c r="D2" s="201" t="s">
        <v>82</v>
      </c>
      <c r="E2" s="202"/>
      <c r="F2" s="202"/>
      <c r="G2" s="203"/>
    </row>
    <row r="3" spans="1:14" ht="30" customHeight="1">
      <c r="A3" s="200"/>
      <c r="B3" s="200"/>
      <c r="C3" s="200"/>
      <c r="D3" s="27" t="s">
        <v>83</v>
      </c>
      <c r="E3" s="27" t="s">
        <v>84</v>
      </c>
      <c r="F3" s="27" t="s">
        <v>85</v>
      </c>
      <c r="G3" s="27" t="s">
        <v>86</v>
      </c>
    </row>
    <row r="4" spans="1:14">
      <c r="A4" s="26">
        <v>12</v>
      </c>
      <c r="B4" s="30" t="s">
        <v>133</v>
      </c>
      <c r="C4" s="30" t="s">
        <v>133</v>
      </c>
      <c r="D4" s="30" t="s">
        <v>133</v>
      </c>
      <c r="E4" s="30" t="s">
        <v>133</v>
      </c>
      <c r="F4" s="30" t="s">
        <v>133</v>
      </c>
      <c r="G4" s="28">
        <v>0.10829999999999999</v>
      </c>
    </row>
    <row r="5" spans="1:14">
      <c r="A5" s="26">
        <v>18</v>
      </c>
      <c r="B5" s="30" t="s">
        <v>133</v>
      </c>
      <c r="C5" s="30" t="s">
        <v>133</v>
      </c>
      <c r="D5" s="30" t="s">
        <v>133</v>
      </c>
      <c r="E5" s="30" t="s">
        <v>133</v>
      </c>
      <c r="F5" s="30" t="s">
        <v>133</v>
      </c>
      <c r="G5" s="28">
        <v>7.2849999999999998E-2</v>
      </c>
    </row>
    <row r="6" spans="1:14">
      <c r="A6" s="26">
        <v>24</v>
      </c>
      <c r="B6" s="30">
        <v>4.0599999999999996</v>
      </c>
      <c r="C6" s="32">
        <v>45016</v>
      </c>
      <c r="D6" s="28">
        <v>4.2680000000000003E-2</v>
      </c>
      <c r="E6" s="28">
        <v>4.6820000000000001E-2</v>
      </c>
      <c r="F6" s="28">
        <v>4.2680000000000003E-2</v>
      </c>
      <c r="G6" s="28">
        <v>5.1220000000000002E-2</v>
      </c>
    </row>
    <row r="7" spans="1:14">
      <c r="A7" s="26">
        <v>36</v>
      </c>
      <c r="B7" s="30">
        <v>3.81</v>
      </c>
      <c r="C7" s="32">
        <v>45016</v>
      </c>
      <c r="D7" s="28">
        <v>2.972E-2</v>
      </c>
      <c r="E7" s="28">
        <v>3.1440000000000003E-2</v>
      </c>
      <c r="F7" s="28">
        <v>3.1309999999999998E-2</v>
      </c>
      <c r="G7" s="28">
        <v>3.7569999999999999E-2</v>
      </c>
    </row>
    <row r="8" spans="1:14">
      <c r="A8" s="26">
        <v>48</v>
      </c>
      <c r="B8" s="30">
        <v>3.7050000000000001</v>
      </c>
      <c r="C8" s="32">
        <v>45016</v>
      </c>
      <c r="D8" s="28">
        <v>2.579E-2</v>
      </c>
      <c r="E8" s="28">
        <v>2.596E-2</v>
      </c>
      <c r="F8" s="28">
        <v>2.579E-2</v>
      </c>
      <c r="G8" s="28">
        <v>3.0949999999999998E-2</v>
      </c>
    </row>
    <row r="9" spans="1:14">
      <c r="A9" s="26">
        <v>60</v>
      </c>
      <c r="B9" s="30">
        <v>3.6</v>
      </c>
      <c r="C9" s="32">
        <v>45016</v>
      </c>
      <c r="D9" s="28">
        <v>2.2710000000000001E-2</v>
      </c>
      <c r="E9" s="28">
        <v>2.334E-2</v>
      </c>
      <c r="F9" s="28">
        <v>2.2710000000000001E-2</v>
      </c>
      <c r="G9" s="28">
        <v>2.725E-2</v>
      </c>
    </row>
    <row r="10" spans="1:14">
      <c r="A10" s="25"/>
      <c r="B10" s="25"/>
      <c r="C10" s="25"/>
    </row>
    <row r="11" spans="1:14">
      <c r="A11" s="196" t="s">
        <v>87</v>
      </c>
      <c r="B11" s="197"/>
      <c r="C11" s="198"/>
      <c r="D11" s="31">
        <v>7.6799999999999993E-2</v>
      </c>
      <c r="E11" s="31">
        <v>8.0600000000000005E-2</v>
      </c>
      <c r="F11" s="31">
        <v>7.6799999999999993E-2</v>
      </c>
      <c r="G11" s="31">
        <v>7.6799999999999993E-2</v>
      </c>
    </row>
    <row r="12" spans="1:14">
      <c r="A12" s="130" t="s">
        <v>269</v>
      </c>
      <c r="B12" s="29"/>
      <c r="C12" s="29"/>
    </row>
    <row r="13" spans="1:14">
      <c r="A13" s="130"/>
      <c r="B13" s="29"/>
      <c r="C13" s="29"/>
    </row>
    <row r="14" spans="1:14">
      <c r="A14" s="104" t="s">
        <v>273</v>
      </c>
    </row>
    <row r="15" spans="1:14">
      <c r="A15" s="131" t="s">
        <v>274</v>
      </c>
      <c r="B15" s="24" t="s">
        <v>275</v>
      </c>
    </row>
    <row r="16" spans="1:14">
      <c r="B16" s="24" t="s">
        <v>281</v>
      </c>
    </row>
    <row r="17" spans="1:2">
      <c r="B17" s="24" t="s">
        <v>276</v>
      </c>
    </row>
    <row r="18" spans="1:2">
      <c r="B18" s="24" t="s">
        <v>282</v>
      </c>
    </row>
    <row r="20" spans="1:2">
      <c r="A20" s="131" t="s">
        <v>277</v>
      </c>
      <c r="B20" s="24" t="s">
        <v>275</v>
      </c>
    </row>
    <row r="21" spans="1:2">
      <c r="B21" s="24" t="s">
        <v>281</v>
      </c>
    </row>
    <row r="22" spans="1:2">
      <c r="B22" s="24" t="s">
        <v>276</v>
      </c>
    </row>
    <row r="23" spans="1:2">
      <c r="B23" s="24" t="s">
        <v>282</v>
      </c>
    </row>
    <row r="24" spans="1:2">
      <c r="B24" s="24" t="s">
        <v>278</v>
      </c>
    </row>
    <row r="25" spans="1:2">
      <c r="B25" s="132" t="s">
        <v>283</v>
      </c>
    </row>
    <row r="27" spans="1:2">
      <c r="A27" s="131" t="s">
        <v>279</v>
      </c>
      <c r="B27" s="24" t="s">
        <v>275</v>
      </c>
    </row>
    <row r="28" spans="1:2">
      <c r="B28" s="24" t="s">
        <v>281</v>
      </c>
    </row>
    <row r="29" spans="1:2">
      <c r="B29" s="24" t="s">
        <v>276</v>
      </c>
    </row>
    <row r="30" spans="1:2">
      <c r="B30" s="24" t="s">
        <v>282</v>
      </c>
    </row>
    <row r="31" spans="1:2">
      <c r="B31" s="24" t="s">
        <v>280</v>
      </c>
    </row>
    <row r="32" spans="1:2">
      <c r="B32" s="24" t="s">
        <v>284</v>
      </c>
    </row>
    <row r="33" spans="2:2">
      <c r="B33" s="24" t="s">
        <v>287</v>
      </c>
    </row>
    <row r="34" spans="2:2">
      <c r="B34" s="24" t="s">
        <v>285</v>
      </c>
    </row>
    <row r="35" spans="2:2">
      <c r="B35" s="24" t="s">
        <v>286</v>
      </c>
    </row>
  </sheetData>
  <mergeCells count="6">
    <mergeCell ref="A11:C11"/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54"/>
  <sheetViews>
    <sheetView showGridLines="0" workbookViewId="0">
      <selection activeCell="H21" sqref="H21"/>
    </sheetView>
  </sheetViews>
  <sheetFormatPr defaultColWidth="9.109375" defaultRowHeight="14.4"/>
  <cols>
    <col min="1" max="1" width="6.109375" style="24" customWidth="1"/>
    <col min="2" max="2" width="15.5546875" style="24" bestFit="1" customWidth="1"/>
    <col min="3" max="3" width="11" style="24" bestFit="1" customWidth="1"/>
    <col min="4" max="4" width="58" style="24" customWidth="1"/>
    <col min="5" max="5" width="10.33203125" style="24" bestFit="1" customWidth="1"/>
    <col min="6" max="6" width="9" style="24" bestFit="1" customWidth="1"/>
    <col min="7" max="7" width="13.5546875" style="24" bestFit="1" customWidth="1"/>
    <col min="8" max="8" width="9.109375" style="24"/>
    <col min="9" max="9" width="34.109375" style="24" customWidth="1"/>
    <col min="10" max="10" width="18.33203125" style="24" bestFit="1" customWidth="1"/>
    <col min="11" max="16384" width="9.109375" style="24"/>
  </cols>
  <sheetData>
    <row r="2" spans="2:11" ht="21">
      <c r="B2" s="90" t="s">
        <v>135</v>
      </c>
      <c r="C2" s="91"/>
      <c r="D2" s="91"/>
      <c r="E2" s="91"/>
      <c r="F2" s="91"/>
      <c r="G2" s="91"/>
      <c r="H2" s="91"/>
      <c r="I2" s="91"/>
      <c r="J2" s="91"/>
      <c r="K2" s="92"/>
    </row>
    <row r="3" spans="2:11" ht="21">
      <c r="B3" s="93" t="s">
        <v>207</v>
      </c>
      <c r="C3" s="94"/>
      <c r="D3" s="94"/>
      <c r="E3" s="94"/>
      <c r="F3" s="94"/>
      <c r="G3" s="94"/>
      <c r="H3" s="94"/>
      <c r="I3" s="94"/>
      <c r="J3" s="94"/>
      <c r="K3" s="95"/>
    </row>
    <row r="5" spans="2:11">
      <c r="B5" s="96" t="s">
        <v>208</v>
      </c>
      <c r="C5" s="96" t="s">
        <v>209</v>
      </c>
      <c r="D5" s="96" t="s">
        <v>174</v>
      </c>
      <c r="E5" s="96" t="s">
        <v>210</v>
      </c>
      <c r="F5" s="96" t="s">
        <v>211</v>
      </c>
      <c r="G5" s="96" t="s">
        <v>212</v>
      </c>
      <c r="H5" s="96" t="s">
        <v>213</v>
      </c>
      <c r="I5" s="96" t="s">
        <v>214</v>
      </c>
      <c r="J5" s="96" t="s">
        <v>215</v>
      </c>
      <c r="K5" s="96" t="s">
        <v>216</v>
      </c>
    </row>
    <row r="6" spans="2:11">
      <c r="B6" s="81" t="s">
        <v>237</v>
      </c>
      <c r="C6" s="81" t="s">
        <v>270</v>
      </c>
      <c r="D6" s="81" t="s">
        <v>271</v>
      </c>
      <c r="E6" s="97">
        <v>408284</v>
      </c>
      <c r="F6" s="98">
        <v>111.73</v>
      </c>
      <c r="G6" s="98">
        <v>84.9148</v>
      </c>
      <c r="H6" s="99">
        <v>7000</v>
      </c>
      <c r="I6" s="99" t="s">
        <v>218</v>
      </c>
      <c r="J6" s="81" t="s">
        <v>227</v>
      </c>
      <c r="K6" s="81" t="s">
        <v>220</v>
      </c>
    </row>
    <row r="7" spans="2:11">
      <c r="B7" s="81" t="s">
        <v>217</v>
      </c>
      <c r="C7" s="81" t="s">
        <v>115</v>
      </c>
      <c r="D7" s="81" t="s">
        <v>230</v>
      </c>
      <c r="E7" s="97">
        <v>418477</v>
      </c>
      <c r="F7" s="98">
        <v>138.38</v>
      </c>
      <c r="G7" s="98">
        <v>105.1688</v>
      </c>
      <c r="H7" s="99">
        <v>25500</v>
      </c>
      <c r="I7" s="99" t="s">
        <v>231</v>
      </c>
      <c r="J7" s="81" t="s">
        <v>227</v>
      </c>
      <c r="K7" s="81" t="s">
        <v>220</v>
      </c>
    </row>
    <row r="8" spans="2:11">
      <c r="B8" s="81" t="s">
        <v>217</v>
      </c>
      <c r="C8" s="81" t="s">
        <v>115</v>
      </c>
      <c r="D8" s="81" t="s">
        <v>232</v>
      </c>
      <c r="E8" s="97">
        <v>408050</v>
      </c>
      <c r="F8" s="98">
        <v>97.38</v>
      </c>
      <c r="G8" s="98">
        <v>74.008799999999994</v>
      </c>
      <c r="H8" s="99">
        <v>500000</v>
      </c>
      <c r="I8" s="99" t="s">
        <v>218</v>
      </c>
      <c r="J8" s="81" t="s">
        <v>233</v>
      </c>
      <c r="K8" s="81" t="s">
        <v>220</v>
      </c>
    </row>
    <row r="9" spans="2:11">
      <c r="B9" s="81" t="s">
        <v>217</v>
      </c>
      <c r="C9" s="81" t="s">
        <v>115</v>
      </c>
      <c r="D9" s="81" t="s">
        <v>234</v>
      </c>
      <c r="E9" s="97">
        <v>408049</v>
      </c>
      <c r="F9" s="98">
        <v>97.38</v>
      </c>
      <c r="G9" s="98">
        <v>74.008799999999994</v>
      </c>
      <c r="H9" s="99">
        <v>500000</v>
      </c>
      <c r="I9" s="99" t="s">
        <v>218</v>
      </c>
      <c r="J9" s="81" t="s">
        <v>233</v>
      </c>
      <c r="K9" s="81" t="s">
        <v>220</v>
      </c>
    </row>
    <row r="10" spans="2:11">
      <c r="B10" s="81" t="s">
        <v>217</v>
      </c>
      <c r="C10" s="81" t="s">
        <v>116</v>
      </c>
      <c r="D10" s="81" t="s">
        <v>221</v>
      </c>
      <c r="E10" s="97">
        <v>415009</v>
      </c>
      <c r="F10" s="98">
        <v>42.23</v>
      </c>
      <c r="G10" s="98">
        <v>32.094799999999999</v>
      </c>
      <c r="H10" s="99">
        <v>5000</v>
      </c>
      <c r="I10" s="99" t="s">
        <v>222</v>
      </c>
      <c r="J10" s="81" t="s">
        <v>223</v>
      </c>
      <c r="K10" s="81" t="s">
        <v>224</v>
      </c>
    </row>
    <row r="11" spans="2:11">
      <c r="B11" s="81" t="s">
        <v>217</v>
      </c>
      <c r="C11" s="81" t="s">
        <v>116</v>
      </c>
      <c r="D11" s="81" t="s">
        <v>225</v>
      </c>
      <c r="E11" s="97">
        <v>415010</v>
      </c>
      <c r="F11" s="98">
        <v>45.93</v>
      </c>
      <c r="G11" s="98">
        <v>34.906799999999997</v>
      </c>
      <c r="H11" s="99">
        <v>10000</v>
      </c>
      <c r="I11" s="99" t="s">
        <v>226</v>
      </c>
      <c r="J11" s="81" t="s">
        <v>223</v>
      </c>
      <c r="K11" s="81" t="s">
        <v>224</v>
      </c>
    </row>
    <row r="12" spans="2:11">
      <c r="B12" s="81" t="s">
        <v>217</v>
      </c>
      <c r="C12" s="81" t="s">
        <v>116</v>
      </c>
      <c r="D12" s="81" t="s">
        <v>235</v>
      </c>
      <c r="E12" s="97">
        <v>418480</v>
      </c>
      <c r="F12" s="98">
        <v>183.48</v>
      </c>
      <c r="G12" s="98">
        <v>139.44479999999999</v>
      </c>
      <c r="H12" s="99">
        <v>40000</v>
      </c>
      <c r="I12" s="99" t="s">
        <v>236</v>
      </c>
      <c r="J12" s="81" t="s">
        <v>227</v>
      </c>
      <c r="K12" s="81" t="s">
        <v>220</v>
      </c>
    </row>
    <row r="13" spans="2:11">
      <c r="B13" s="81" t="s">
        <v>217</v>
      </c>
      <c r="C13" s="81" t="s">
        <v>116</v>
      </c>
      <c r="D13" s="81" t="s">
        <v>230</v>
      </c>
      <c r="E13" s="97">
        <v>418477</v>
      </c>
      <c r="F13" s="98">
        <v>138.38</v>
      </c>
      <c r="G13" s="98">
        <v>105.1688</v>
      </c>
      <c r="H13" s="99">
        <v>25500</v>
      </c>
      <c r="I13" s="99" t="s">
        <v>231</v>
      </c>
      <c r="J13" s="81" t="s">
        <v>227</v>
      </c>
      <c r="K13" s="81" t="s">
        <v>220</v>
      </c>
    </row>
    <row r="14" spans="2:11">
      <c r="B14" s="81" t="s">
        <v>217</v>
      </c>
      <c r="C14" s="81" t="s">
        <v>116</v>
      </c>
      <c r="D14" s="81" t="s">
        <v>232</v>
      </c>
      <c r="E14" s="97">
        <v>408050</v>
      </c>
      <c r="F14" s="98">
        <v>97.38</v>
      </c>
      <c r="G14" s="98">
        <v>74.008799999999994</v>
      </c>
      <c r="H14" s="99">
        <v>500000</v>
      </c>
      <c r="I14" s="99" t="s">
        <v>218</v>
      </c>
      <c r="J14" s="81" t="s">
        <v>233</v>
      </c>
      <c r="K14" s="81" t="s">
        <v>220</v>
      </c>
    </row>
    <row r="15" spans="2:11">
      <c r="B15" s="81" t="s">
        <v>217</v>
      </c>
      <c r="C15" s="81" t="s">
        <v>116</v>
      </c>
      <c r="D15" s="81" t="s">
        <v>234</v>
      </c>
      <c r="E15" s="97">
        <v>408049</v>
      </c>
      <c r="F15" s="98">
        <v>97.38</v>
      </c>
      <c r="G15" s="98">
        <v>74.008799999999994</v>
      </c>
      <c r="H15" s="99">
        <v>500000</v>
      </c>
      <c r="I15" s="99" t="s">
        <v>218</v>
      </c>
      <c r="J15" s="81" t="s">
        <v>233</v>
      </c>
      <c r="K15" s="81" t="s">
        <v>220</v>
      </c>
    </row>
    <row r="16" spans="2:11">
      <c r="B16" s="81" t="s">
        <v>237</v>
      </c>
      <c r="C16" s="81" t="s">
        <v>167</v>
      </c>
      <c r="D16" s="81" t="s">
        <v>238</v>
      </c>
      <c r="E16" s="97">
        <v>423568</v>
      </c>
      <c r="F16" s="98">
        <v>19</v>
      </c>
      <c r="G16" s="98">
        <v>14.44</v>
      </c>
      <c r="H16" s="99">
        <v>50000</v>
      </c>
      <c r="I16" s="99" t="s">
        <v>218</v>
      </c>
      <c r="J16" s="81" t="s">
        <v>219</v>
      </c>
      <c r="K16" s="81" t="s">
        <v>220</v>
      </c>
    </row>
    <row r="17" spans="2:11">
      <c r="B17" s="81" t="s">
        <v>237</v>
      </c>
      <c r="C17" s="81" t="s">
        <v>167</v>
      </c>
      <c r="D17" s="81" t="s">
        <v>239</v>
      </c>
      <c r="E17" s="97">
        <v>842609</v>
      </c>
      <c r="F17" s="98">
        <v>69</v>
      </c>
      <c r="G17" s="98">
        <v>52.44</v>
      </c>
      <c r="H17" s="99">
        <v>13500</v>
      </c>
      <c r="I17" s="99" t="s">
        <v>240</v>
      </c>
      <c r="J17" s="81" t="s">
        <v>227</v>
      </c>
      <c r="K17" s="81" t="s">
        <v>220</v>
      </c>
    </row>
    <row r="18" spans="2:11">
      <c r="B18" s="81" t="s">
        <v>237</v>
      </c>
      <c r="C18" s="81" t="s">
        <v>168</v>
      </c>
      <c r="D18" s="81" t="s">
        <v>238</v>
      </c>
      <c r="E18" s="97">
        <v>423568</v>
      </c>
      <c r="F18" s="98">
        <v>19</v>
      </c>
      <c r="G18" s="98">
        <v>14.44</v>
      </c>
      <c r="H18" s="99">
        <v>50000</v>
      </c>
      <c r="I18" s="99" t="s">
        <v>218</v>
      </c>
      <c r="J18" s="81" t="s">
        <v>219</v>
      </c>
      <c r="K18" s="81" t="s">
        <v>220</v>
      </c>
    </row>
    <row r="19" spans="2:11">
      <c r="B19" s="81" t="s">
        <v>237</v>
      </c>
      <c r="C19" s="81" t="s">
        <v>168</v>
      </c>
      <c r="D19" s="81" t="s">
        <v>241</v>
      </c>
      <c r="E19" s="97">
        <v>842614</v>
      </c>
      <c r="F19" s="98">
        <v>99</v>
      </c>
      <c r="G19" s="98">
        <v>75.239999999999995</v>
      </c>
      <c r="H19" s="99">
        <v>22000</v>
      </c>
      <c r="I19" s="99" t="s">
        <v>229</v>
      </c>
      <c r="J19" s="81" t="s">
        <v>227</v>
      </c>
      <c r="K19" s="81" t="s">
        <v>220</v>
      </c>
    </row>
    <row r="20" spans="2:11">
      <c r="B20" s="81" t="s">
        <v>237</v>
      </c>
      <c r="C20" s="81" t="s">
        <v>168</v>
      </c>
      <c r="D20" s="81" t="s">
        <v>239</v>
      </c>
      <c r="E20" s="97">
        <v>842609</v>
      </c>
      <c r="F20" s="98">
        <v>69</v>
      </c>
      <c r="G20" s="98">
        <v>52.44</v>
      </c>
      <c r="H20" s="99">
        <v>13500</v>
      </c>
      <c r="I20" s="99" t="s">
        <v>240</v>
      </c>
      <c r="J20" s="81" t="s">
        <v>227</v>
      </c>
      <c r="K20" s="81" t="s">
        <v>220</v>
      </c>
    </row>
    <row r="21" spans="2:11">
      <c r="B21" s="81" t="s">
        <v>237</v>
      </c>
      <c r="C21" s="81" t="s">
        <v>169</v>
      </c>
      <c r="D21" s="81" t="s">
        <v>238</v>
      </c>
      <c r="E21" s="97">
        <v>423568</v>
      </c>
      <c r="F21" s="98">
        <v>19</v>
      </c>
      <c r="G21" s="98">
        <v>14.44</v>
      </c>
      <c r="H21" s="99">
        <v>50000</v>
      </c>
      <c r="I21" s="99" t="s">
        <v>218</v>
      </c>
      <c r="J21" s="81" t="s">
        <v>219</v>
      </c>
      <c r="K21" s="81" t="s">
        <v>220</v>
      </c>
    </row>
    <row r="22" spans="2:11">
      <c r="B22" s="81" t="s">
        <v>237</v>
      </c>
      <c r="C22" s="81" t="s">
        <v>169</v>
      </c>
      <c r="D22" s="81" t="s">
        <v>241</v>
      </c>
      <c r="E22" s="97">
        <v>842614</v>
      </c>
      <c r="F22" s="98">
        <v>99</v>
      </c>
      <c r="G22" s="98">
        <v>75.239999999999995</v>
      </c>
      <c r="H22" s="99">
        <v>22000</v>
      </c>
      <c r="I22" s="99" t="s">
        <v>229</v>
      </c>
      <c r="J22" s="81" t="s">
        <v>227</v>
      </c>
      <c r="K22" s="81" t="s">
        <v>220</v>
      </c>
    </row>
    <row r="23" spans="2:11">
      <c r="B23" s="81" t="s">
        <v>237</v>
      </c>
      <c r="C23" s="81" t="s">
        <v>169</v>
      </c>
      <c r="D23" s="81" t="s">
        <v>239</v>
      </c>
      <c r="E23" s="97">
        <v>842609</v>
      </c>
      <c r="F23" s="98">
        <v>69</v>
      </c>
      <c r="G23" s="98">
        <v>52.44</v>
      </c>
      <c r="H23" s="99">
        <v>13500</v>
      </c>
      <c r="I23" s="99" t="s">
        <v>240</v>
      </c>
      <c r="J23" s="81" t="s">
        <v>227</v>
      </c>
      <c r="K23" s="81" t="s">
        <v>220</v>
      </c>
    </row>
    <row r="24" spans="2:11">
      <c r="B24" s="81" t="s">
        <v>228</v>
      </c>
      <c r="C24" s="81" t="s">
        <v>164</v>
      </c>
      <c r="D24" s="81" t="s">
        <v>242</v>
      </c>
      <c r="E24" s="97">
        <v>842381</v>
      </c>
      <c r="F24" s="98">
        <v>128.13</v>
      </c>
      <c r="G24" s="98">
        <v>97.378799999999998</v>
      </c>
      <c r="H24" s="99">
        <v>6000</v>
      </c>
      <c r="I24" s="99" t="s">
        <v>243</v>
      </c>
      <c r="J24" s="81" t="s">
        <v>227</v>
      </c>
      <c r="K24" s="81" t="s">
        <v>220</v>
      </c>
    </row>
    <row r="25" spans="2:11">
      <c r="B25" s="81" t="s">
        <v>228</v>
      </c>
      <c r="C25" s="81" t="s">
        <v>164</v>
      </c>
      <c r="D25" s="81" t="s">
        <v>244</v>
      </c>
      <c r="E25" s="97">
        <v>842380</v>
      </c>
      <c r="F25" s="98">
        <v>128.13</v>
      </c>
      <c r="G25" s="98">
        <v>97.378799999999998</v>
      </c>
      <c r="H25" s="99">
        <v>6000</v>
      </c>
      <c r="I25" s="99" t="s">
        <v>245</v>
      </c>
      <c r="J25" s="81" t="s">
        <v>227</v>
      </c>
      <c r="K25" s="81" t="s">
        <v>220</v>
      </c>
    </row>
    <row r="26" spans="2:11">
      <c r="B26" s="81" t="s">
        <v>228</v>
      </c>
      <c r="C26" s="81" t="s">
        <v>164</v>
      </c>
      <c r="D26" s="81" t="s">
        <v>246</v>
      </c>
      <c r="E26" s="97">
        <v>842379</v>
      </c>
      <c r="F26" s="98">
        <v>128.13</v>
      </c>
      <c r="G26" s="98">
        <v>97.378799999999998</v>
      </c>
      <c r="H26" s="99">
        <v>6000</v>
      </c>
      <c r="I26" s="99" t="s">
        <v>243</v>
      </c>
      <c r="J26" s="81" t="s">
        <v>227</v>
      </c>
      <c r="K26" s="81" t="s">
        <v>220</v>
      </c>
    </row>
    <row r="27" spans="2:11">
      <c r="B27" s="81" t="s">
        <v>228</v>
      </c>
      <c r="C27" s="81" t="s">
        <v>164</v>
      </c>
      <c r="D27" s="81" t="s">
        <v>247</v>
      </c>
      <c r="E27" s="97">
        <v>842378</v>
      </c>
      <c r="F27" s="98">
        <v>117.88</v>
      </c>
      <c r="G27" s="98">
        <v>89.588800000000006</v>
      </c>
      <c r="H27" s="99">
        <v>17000</v>
      </c>
      <c r="I27" s="99" t="s">
        <v>248</v>
      </c>
      <c r="J27" s="81" t="s">
        <v>227</v>
      </c>
      <c r="K27" s="81" t="s">
        <v>220</v>
      </c>
    </row>
    <row r="28" spans="2:11">
      <c r="B28" s="81" t="s">
        <v>228</v>
      </c>
      <c r="C28" s="81" t="s">
        <v>165</v>
      </c>
      <c r="D28" s="81" t="s">
        <v>249</v>
      </c>
      <c r="E28" s="97">
        <v>842373</v>
      </c>
      <c r="F28" s="98">
        <v>148.63</v>
      </c>
      <c r="G28" s="98">
        <v>112.9588</v>
      </c>
      <c r="H28" s="99">
        <v>8000</v>
      </c>
      <c r="I28" s="99" t="s">
        <v>250</v>
      </c>
      <c r="J28" s="81" t="s">
        <v>227</v>
      </c>
      <c r="K28" s="81" t="s">
        <v>220</v>
      </c>
    </row>
    <row r="29" spans="2:11">
      <c r="B29" s="81" t="s">
        <v>228</v>
      </c>
      <c r="C29" s="81" t="s">
        <v>165</v>
      </c>
      <c r="D29" s="81" t="s">
        <v>242</v>
      </c>
      <c r="E29" s="97">
        <v>842381</v>
      </c>
      <c r="F29" s="98">
        <v>128.13</v>
      </c>
      <c r="G29" s="98">
        <v>97.378799999999998</v>
      </c>
      <c r="H29" s="99">
        <v>6000</v>
      </c>
      <c r="I29" s="99" t="s">
        <v>243</v>
      </c>
      <c r="J29" s="81" t="s">
        <v>227</v>
      </c>
      <c r="K29" s="81" t="s">
        <v>220</v>
      </c>
    </row>
    <row r="30" spans="2:11">
      <c r="B30" s="81" t="s">
        <v>228</v>
      </c>
      <c r="C30" s="81" t="s">
        <v>165</v>
      </c>
      <c r="D30" s="81" t="s">
        <v>251</v>
      </c>
      <c r="E30" s="97">
        <v>842372</v>
      </c>
      <c r="F30" s="98">
        <v>148.63</v>
      </c>
      <c r="G30" s="98">
        <v>112.9588</v>
      </c>
      <c r="H30" s="99">
        <v>8000</v>
      </c>
      <c r="I30" s="99" t="s">
        <v>252</v>
      </c>
      <c r="J30" s="81" t="s">
        <v>227</v>
      </c>
      <c r="K30" s="81" t="s">
        <v>220</v>
      </c>
    </row>
    <row r="31" spans="2:11">
      <c r="B31" s="81" t="s">
        <v>228</v>
      </c>
      <c r="C31" s="81" t="s">
        <v>165</v>
      </c>
      <c r="D31" s="81" t="s">
        <v>244</v>
      </c>
      <c r="E31" s="97">
        <v>842380</v>
      </c>
      <c r="F31" s="98">
        <v>128.13</v>
      </c>
      <c r="G31" s="98">
        <v>97.378799999999998</v>
      </c>
      <c r="H31" s="99">
        <v>6000</v>
      </c>
      <c r="I31" s="99" t="s">
        <v>245</v>
      </c>
      <c r="J31" s="81" t="s">
        <v>227</v>
      </c>
      <c r="K31" s="81" t="s">
        <v>220</v>
      </c>
    </row>
    <row r="32" spans="2:11">
      <c r="B32" s="81" t="s">
        <v>228</v>
      </c>
      <c r="C32" s="81" t="s">
        <v>165</v>
      </c>
      <c r="D32" s="81" t="s">
        <v>253</v>
      </c>
      <c r="E32" s="97">
        <v>842371</v>
      </c>
      <c r="F32" s="98">
        <v>148.63</v>
      </c>
      <c r="G32" s="98">
        <v>112.9588</v>
      </c>
      <c r="H32" s="99">
        <v>8000</v>
      </c>
      <c r="I32" s="99" t="s">
        <v>254</v>
      </c>
      <c r="J32" s="81" t="s">
        <v>227</v>
      </c>
      <c r="K32" s="81" t="s">
        <v>220</v>
      </c>
    </row>
    <row r="33" spans="2:11">
      <c r="B33" s="81" t="s">
        <v>228</v>
      </c>
      <c r="C33" s="81" t="s">
        <v>165</v>
      </c>
      <c r="D33" s="81" t="s">
        <v>246</v>
      </c>
      <c r="E33" s="97">
        <v>842379</v>
      </c>
      <c r="F33" s="98">
        <v>128.13</v>
      </c>
      <c r="G33" s="98">
        <v>97.378799999999998</v>
      </c>
      <c r="H33" s="99">
        <v>6000</v>
      </c>
      <c r="I33" s="99" t="s">
        <v>243</v>
      </c>
      <c r="J33" s="81" t="s">
        <v>227</v>
      </c>
      <c r="K33" s="81" t="s">
        <v>220</v>
      </c>
    </row>
    <row r="34" spans="2:11">
      <c r="B34" s="81" t="s">
        <v>228</v>
      </c>
      <c r="C34" s="81" t="s">
        <v>165</v>
      </c>
      <c r="D34" s="81" t="s">
        <v>255</v>
      </c>
      <c r="E34" s="97">
        <v>842370</v>
      </c>
      <c r="F34" s="98">
        <v>101.48</v>
      </c>
      <c r="G34" s="98">
        <v>77.124799999999993</v>
      </c>
      <c r="H34" s="99">
        <v>17500</v>
      </c>
      <c r="I34" s="99" t="s">
        <v>256</v>
      </c>
      <c r="J34" s="81" t="s">
        <v>227</v>
      </c>
      <c r="K34" s="81" t="s">
        <v>220</v>
      </c>
    </row>
    <row r="35" spans="2:11">
      <c r="B35" s="81" t="s">
        <v>228</v>
      </c>
      <c r="C35" s="81" t="s">
        <v>165</v>
      </c>
      <c r="D35" s="81" t="s">
        <v>247</v>
      </c>
      <c r="E35" s="97">
        <v>842378</v>
      </c>
      <c r="F35" s="98">
        <v>117.88</v>
      </c>
      <c r="G35" s="98">
        <v>89.588800000000006</v>
      </c>
      <c r="H35" s="99">
        <v>17000</v>
      </c>
      <c r="I35" s="99" t="s">
        <v>248</v>
      </c>
      <c r="J35" s="81" t="s">
        <v>227</v>
      </c>
      <c r="K35" s="81" t="s">
        <v>220</v>
      </c>
    </row>
    <row r="36" spans="2:11">
      <c r="B36" s="81" t="s">
        <v>228</v>
      </c>
      <c r="C36" s="81" t="s">
        <v>166</v>
      </c>
      <c r="D36" s="81" t="s">
        <v>221</v>
      </c>
      <c r="E36" s="97">
        <v>415009</v>
      </c>
      <c r="F36" s="98">
        <v>42.23</v>
      </c>
      <c r="G36" s="98">
        <v>32.094799999999999</v>
      </c>
      <c r="H36" s="99">
        <v>5000</v>
      </c>
      <c r="I36" s="99" t="s">
        <v>222</v>
      </c>
      <c r="J36" s="81" t="s">
        <v>223</v>
      </c>
      <c r="K36" s="81" t="s">
        <v>224</v>
      </c>
    </row>
    <row r="37" spans="2:11">
      <c r="B37" s="81" t="s">
        <v>228</v>
      </c>
      <c r="C37" s="81" t="s">
        <v>166</v>
      </c>
      <c r="D37" s="81" t="s">
        <v>225</v>
      </c>
      <c r="E37" s="97">
        <v>415010</v>
      </c>
      <c r="F37" s="98">
        <v>45.93</v>
      </c>
      <c r="G37" s="98">
        <v>34.906799999999997</v>
      </c>
      <c r="H37" s="99">
        <v>10000</v>
      </c>
      <c r="I37" s="99" t="s">
        <v>226</v>
      </c>
      <c r="J37" s="81" t="s">
        <v>223</v>
      </c>
      <c r="K37" s="81" t="s">
        <v>224</v>
      </c>
    </row>
    <row r="38" spans="2:11">
      <c r="B38" s="81" t="s">
        <v>228</v>
      </c>
      <c r="C38" s="81" t="s">
        <v>166</v>
      </c>
      <c r="D38" s="81" t="s">
        <v>249</v>
      </c>
      <c r="E38" s="97">
        <v>842373</v>
      </c>
      <c r="F38" s="98">
        <v>148.63</v>
      </c>
      <c r="G38" s="98">
        <v>112.9588</v>
      </c>
      <c r="H38" s="99">
        <v>8000</v>
      </c>
      <c r="I38" s="99" t="s">
        <v>250</v>
      </c>
      <c r="J38" s="81" t="s">
        <v>227</v>
      </c>
      <c r="K38" s="81" t="s">
        <v>220</v>
      </c>
    </row>
    <row r="39" spans="2:11">
      <c r="B39" s="81" t="s">
        <v>228</v>
      </c>
      <c r="C39" s="81" t="s">
        <v>166</v>
      </c>
      <c r="D39" s="81" t="s">
        <v>242</v>
      </c>
      <c r="E39" s="97">
        <v>842381</v>
      </c>
      <c r="F39" s="98">
        <v>128.13</v>
      </c>
      <c r="G39" s="98">
        <v>97.378799999999998</v>
      </c>
      <c r="H39" s="99">
        <v>6000</v>
      </c>
      <c r="I39" s="99" t="s">
        <v>243</v>
      </c>
      <c r="J39" s="81" t="s">
        <v>227</v>
      </c>
      <c r="K39" s="81" t="s">
        <v>220</v>
      </c>
    </row>
    <row r="40" spans="2:11">
      <c r="B40" s="81" t="s">
        <v>228</v>
      </c>
      <c r="C40" s="81" t="s">
        <v>166</v>
      </c>
      <c r="D40" s="81" t="s">
        <v>251</v>
      </c>
      <c r="E40" s="97">
        <v>842372</v>
      </c>
      <c r="F40" s="98">
        <v>148.63</v>
      </c>
      <c r="G40" s="98">
        <v>112.9588</v>
      </c>
      <c r="H40" s="99">
        <v>8000</v>
      </c>
      <c r="I40" s="99" t="s">
        <v>252</v>
      </c>
      <c r="J40" s="81" t="s">
        <v>227</v>
      </c>
      <c r="K40" s="81" t="s">
        <v>220</v>
      </c>
    </row>
    <row r="41" spans="2:11">
      <c r="B41" s="81" t="s">
        <v>228</v>
      </c>
      <c r="C41" s="81" t="s">
        <v>166</v>
      </c>
      <c r="D41" s="81" t="s">
        <v>244</v>
      </c>
      <c r="E41" s="97">
        <v>842380</v>
      </c>
      <c r="F41" s="98">
        <v>128.13</v>
      </c>
      <c r="G41" s="98">
        <v>97.378799999999998</v>
      </c>
      <c r="H41" s="99">
        <v>6000</v>
      </c>
      <c r="I41" s="99" t="s">
        <v>245</v>
      </c>
      <c r="J41" s="81" t="s">
        <v>227</v>
      </c>
      <c r="K41" s="81" t="s">
        <v>220</v>
      </c>
    </row>
    <row r="42" spans="2:11">
      <c r="B42" s="81" t="s">
        <v>228</v>
      </c>
      <c r="C42" s="81" t="s">
        <v>166</v>
      </c>
      <c r="D42" s="81" t="s">
        <v>253</v>
      </c>
      <c r="E42" s="97">
        <v>842371</v>
      </c>
      <c r="F42" s="98">
        <v>148.63</v>
      </c>
      <c r="G42" s="98">
        <v>112.9588</v>
      </c>
      <c r="H42" s="99">
        <v>8000</v>
      </c>
      <c r="I42" s="99" t="s">
        <v>254</v>
      </c>
      <c r="J42" s="81" t="s">
        <v>227</v>
      </c>
      <c r="K42" s="81" t="s">
        <v>220</v>
      </c>
    </row>
    <row r="43" spans="2:11">
      <c r="B43" s="81" t="s">
        <v>228</v>
      </c>
      <c r="C43" s="81" t="s">
        <v>166</v>
      </c>
      <c r="D43" s="81" t="s">
        <v>246</v>
      </c>
      <c r="E43" s="97">
        <v>842379</v>
      </c>
      <c r="F43" s="98">
        <v>128.13</v>
      </c>
      <c r="G43" s="98">
        <v>97.378799999999998</v>
      </c>
      <c r="H43" s="99">
        <v>6000</v>
      </c>
      <c r="I43" s="99" t="s">
        <v>243</v>
      </c>
      <c r="J43" s="81" t="s">
        <v>227</v>
      </c>
      <c r="K43" s="81" t="s">
        <v>220</v>
      </c>
    </row>
    <row r="44" spans="2:11">
      <c r="B44" s="81" t="s">
        <v>228</v>
      </c>
      <c r="C44" s="81" t="s">
        <v>166</v>
      </c>
      <c r="D44" s="81" t="s">
        <v>255</v>
      </c>
      <c r="E44" s="97">
        <v>842370</v>
      </c>
      <c r="F44" s="98">
        <v>101.48</v>
      </c>
      <c r="G44" s="98">
        <v>77.124799999999993</v>
      </c>
      <c r="H44" s="99">
        <v>17500</v>
      </c>
      <c r="I44" s="99" t="s">
        <v>256</v>
      </c>
      <c r="J44" s="81" t="s">
        <v>227</v>
      </c>
      <c r="K44" s="81" t="s">
        <v>220</v>
      </c>
    </row>
    <row r="45" spans="2:11">
      <c r="B45" s="81" t="s">
        <v>228</v>
      </c>
      <c r="C45" s="81" t="s">
        <v>166</v>
      </c>
      <c r="D45" s="81" t="s">
        <v>247</v>
      </c>
      <c r="E45" s="97">
        <v>842378</v>
      </c>
      <c r="F45" s="98">
        <v>117.88</v>
      </c>
      <c r="G45" s="98">
        <v>89.588800000000006</v>
      </c>
      <c r="H45" s="99">
        <v>17000</v>
      </c>
      <c r="I45" s="99" t="s">
        <v>248</v>
      </c>
      <c r="J45" s="81" t="s">
        <v>227</v>
      </c>
      <c r="K45" s="81" t="s">
        <v>220</v>
      </c>
    </row>
    <row r="46" spans="2:11">
      <c r="B46" s="81" t="s">
        <v>228</v>
      </c>
      <c r="C46" s="81" t="s">
        <v>113</v>
      </c>
      <c r="D46" s="81" t="s">
        <v>257</v>
      </c>
      <c r="E46" s="97">
        <v>418247</v>
      </c>
      <c r="F46" s="98">
        <v>60.48</v>
      </c>
      <c r="G46" s="98">
        <v>45.964799999999997</v>
      </c>
      <c r="H46" s="99">
        <v>60000</v>
      </c>
      <c r="I46" s="99" t="s">
        <v>218</v>
      </c>
      <c r="J46" s="81" t="s">
        <v>258</v>
      </c>
      <c r="K46" s="81" t="s">
        <v>220</v>
      </c>
    </row>
    <row r="47" spans="2:11">
      <c r="B47" s="81" t="s">
        <v>228</v>
      </c>
      <c r="C47" s="81" t="s">
        <v>113</v>
      </c>
      <c r="D47" s="81" t="s">
        <v>259</v>
      </c>
      <c r="E47" s="97">
        <v>418255</v>
      </c>
      <c r="F47" s="98">
        <v>25.63</v>
      </c>
      <c r="G47" s="98">
        <v>19.4788</v>
      </c>
      <c r="H47" s="99">
        <v>30000</v>
      </c>
      <c r="I47" s="99" t="s">
        <v>218</v>
      </c>
      <c r="J47" s="81" t="s">
        <v>219</v>
      </c>
      <c r="K47" s="81" t="s">
        <v>220</v>
      </c>
    </row>
    <row r="48" spans="2:11">
      <c r="B48" s="81" t="s">
        <v>228</v>
      </c>
      <c r="C48" s="81" t="s">
        <v>113</v>
      </c>
      <c r="D48" s="81" t="s">
        <v>260</v>
      </c>
      <c r="E48" s="97">
        <v>418239</v>
      </c>
      <c r="F48" s="98">
        <v>244.98</v>
      </c>
      <c r="G48" s="98">
        <v>186.1848</v>
      </c>
      <c r="H48" s="99">
        <v>18000</v>
      </c>
      <c r="I48" s="99" t="s">
        <v>261</v>
      </c>
      <c r="J48" s="81" t="s">
        <v>227</v>
      </c>
      <c r="K48" s="81" t="s">
        <v>220</v>
      </c>
    </row>
    <row r="49" spans="2:11">
      <c r="B49" s="81" t="s">
        <v>228</v>
      </c>
      <c r="C49" s="81" t="s">
        <v>113</v>
      </c>
      <c r="D49" s="81" t="s">
        <v>262</v>
      </c>
      <c r="E49" s="97">
        <v>418238</v>
      </c>
      <c r="F49" s="98">
        <v>244.98</v>
      </c>
      <c r="G49" s="98">
        <v>186.1848</v>
      </c>
      <c r="H49" s="99">
        <v>18000</v>
      </c>
      <c r="I49" s="99" t="s">
        <v>261</v>
      </c>
      <c r="J49" s="81" t="s">
        <v>227</v>
      </c>
      <c r="K49" s="81" t="s">
        <v>220</v>
      </c>
    </row>
    <row r="50" spans="2:11">
      <c r="B50" s="81" t="s">
        <v>228</v>
      </c>
      <c r="C50" s="81" t="s">
        <v>113</v>
      </c>
      <c r="D50" s="81" t="s">
        <v>263</v>
      </c>
      <c r="E50" s="97">
        <v>418237</v>
      </c>
      <c r="F50" s="98">
        <v>244.98</v>
      </c>
      <c r="G50" s="98">
        <v>186.1848</v>
      </c>
      <c r="H50" s="99">
        <v>18000</v>
      </c>
      <c r="I50" s="99" t="s">
        <v>261</v>
      </c>
      <c r="J50" s="81" t="s">
        <v>227</v>
      </c>
      <c r="K50" s="81" t="s">
        <v>220</v>
      </c>
    </row>
    <row r="51" spans="2:11">
      <c r="B51" s="81" t="s">
        <v>228</v>
      </c>
      <c r="C51" s="81" t="s">
        <v>113</v>
      </c>
      <c r="D51" s="81" t="s">
        <v>264</v>
      </c>
      <c r="E51" s="97">
        <v>418236</v>
      </c>
      <c r="F51" s="98">
        <v>117.88</v>
      </c>
      <c r="G51" s="98">
        <v>89.588800000000006</v>
      </c>
      <c r="H51" s="99">
        <v>20500</v>
      </c>
      <c r="I51" s="99" t="s">
        <v>261</v>
      </c>
      <c r="J51" s="81" t="s">
        <v>227</v>
      </c>
      <c r="K51" s="81" t="s">
        <v>220</v>
      </c>
    </row>
    <row r="52" spans="2:11">
      <c r="B52" s="81" t="s">
        <v>228</v>
      </c>
      <c r="C52" s="81" t="s">
        <v>113</v>
      </c>
      <c r="D52" s="81" t="s">
        <v>265</v>
      </c>
      <c r="E52" s="97">
        <v>418246</v>
      </c>
      <c r="F52" s="98">
        <v>60.48</v>
      </c>
      <c r="G52" s="98">
        <v>45.964799999999997</v>
      </c>
      <c r="H52" s="99">
        <v>60000</v>
      </c>
      <c r="I52" s="99" t="s">
        <v>218</v>
      </c>
      <c r="J52" s="81" t="s">
        <v>258</v>
      </c>
      <c r="K52" s="81" t="s">
        <v>220</v>
      </c>
    </row>
    <row r="53" spans="2:11">
      <c r="B53" s="81" t="s">
        <v>228</v>
      </c>
      <c r="C53" s="81" t="s">
        <v>113</v>
      </c>
      <c r="D53" s="81" t="s">
        <v>266</v>
      </c>
      <c r="E53" s="97">
        <v>418245</v>
      </c>
      <c r="F53" s="98">
        <v>60.48</v>
      </c>
      <c r="G53" s="98">
        <v>45.964799999999997</v>
      </c>
      <c r="H53" s="99">
        <v>60000</v>
      </c>
      <c r="I53" s="99" t="s">
        <v>218</v>
      </c>
      <c r="J53" s="81" t="s">
        <v>258</v>
      </c>
      <c r="K53" s="81" t="s">
        <v>220</v>
      </c>
    </row>
    <row r="54" spans="2:11">
      <c r="B54" s="82" t="s">
        <v>228</v>
      </c>
      <c r="C54" s="82" t="s">
        <v>113</v>
      </c>
      <c r="D54" s="82" t="s">
        <v>267</v>
      </c>
      <c r="E54" s="100">
        <v>418244</v>
      </c>
      <c r="F54" s="101">
        <v>87.13</v>
      </c>
      <c r="G54" s="101">
        <v>66.218800000000002</v>
      </c>
      <c r="H54" s="102">
        <v>60000</v>
      </c>
      <c r="I54" s="102" t="s">
        <v>218</v>
      </c>
      <c r="J54" s="82" t="s">
        <v>258</v>
      </c>
      <c r="K54" s="82" t="s">
        <v>220</v>
      </c>
    </row>
  </sheetData>
  <conditionalFormatting sqref="B6:K54">
    <cfRule type="expression" priority="1" stopIfTrue="1">
      <formula>ISBLANK($A6)</formula>
    </cfRule>
    <cfRule type="expression" dxfId="11" priority="2">
      <formula>ISODD($A6)</formula>
    </cfRule>
    <cfRule type="expression" dxfId="10" priority="3">
      <formula>ISEVEN($A6)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6"/>
  <sheetViews>
    <sheetView showGridLines="0" workbookViewId="0">
      <selection activeCell="J50" sqref="J50"/>
    </sheetView>
  </sheetViews>
  <sheetFormatPr defaultRowHeight="14.4"/>
  <cols>
    <col min="1" max="1" width="2.88671875" customWidth="1"/>
    <col min="2" max="2" width="12.6640625" customWidth="1"/>
    <col min="3" max="3" width="14.44140625" bestFit="1" customWidth="1"/>
    <col min="4" max="4" width="13.5546875" bestFit="1" customWidth="1"/>
    <col min="5" max="5" width="14.109375" bestFit="1" customWidth="1"/>
    <col min="6" max="6" width="17.664062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57"/>
      <c r="I1" s="58"/>
      <c r="J1" s="59"/>
      <c r="K1" s="60"/>
      <c r="L1" s="60"/>
    </row>
    <row r="2" spans="2:15" ht="27.6">
      <c r="B2" s="61" t="s">
        <v>290</v>
      </c>
      <c r="D2" s="57"/>
      <c r="I2" s="58"/>
      <c r="J2" s="59"/>
      <c r="K2" s="60"/>
      <c r="L2" s="60"/>
    </row>
    <row r="3" spans="2:15" ht="3" customHeight="1">
      <c r="B3" s="62"/>
      <c r="C3" s="62"/>
      <c r="D3" s="63"/>
      <c r="E3" s="62"/>
      <c r="F3" s="62"/>
      <c r="G3" s="62"/>
      <c r="H3" s="62"/>
      <c r="I3" s="64"/>
      <c r="J3" s="65"/>
      <c r="K3" s="66"/>
      <c r="L3" s="66"/>
      <c r="M3" s="62"/>
      <c r="N3" s="62"/>
      <c r="O3" s="62"/>
    </row>
    <row r="4" spans="2:15">
      <c r="B4" s="67" t="s">
        <v>170</v>
      </c>
      <c r="D4" s="57"/>
      <c r="I4" s="58"/>
      <c r="J4" s="59"/>
      <c r="K4" s="60"/>
      <c r="L4" s="60"/>
    </row>
    <row r="5" spans="2:15" ht="6" customHeight="1">
      <c r="B5" s="68"/>
      <c r="D5" s="57"/>
      <c r="I5" s="58"/>
      <c r="J5" s="59"/>
      <c r="K5" s="60"/>
      <c r="L5" s="60"/>
    </row>
    <row r="6" spans="2:15" ht="10.5" customHeight="1">
      <c r="B6" s="69" t="s">
        <v>171</v>
      </c>
      <c r="D6" s="57"/>
      <c r="I6" s="58"/>
      <c r="J6" s="59"/>
      <c r="K6" s="60"/>
      <c r="L6" s="60"/>
    </row>
    <row r="7" spans="2:15" ht="10.5" customHeight="1">
      <c r="B7" s="70" t="s">
        <v>172</v>
      </c>
      <c r="D7" s="57"/>
      <c r="I7" s="58"/>
      <c r="J7" s="59"/>
      <c r="K7" s="60"/>
      <c r="L7" s="60"/>
    </row>
    <row r="8" spans="2:15" ht="10.5" customHeight="1">
      <c r="B8" s="71"/>
      <c r="D8" s="57"/>
      <c r="I8" s="58"/>
      <c r="J8" s="59"/>
      <c r="K8" s="60"/>
      <c r="L8" s="60"/>
    </row>
    <row r="9" spans="2:15" ht="44.25" customHeight="1">
      <c r="B9" s="72" t="s">
        <v>173</v>
      </c>
      <c r="C9" s="73" t="s">
        <v>174</v>
      </c>
      <c r="D9" s="73" t="s">
        <v>175</v>
      </c>
      <c r="E9" s="72" t="s">
        <v>176</v>
      </c>
      <c r="F9" s="72" t="s">
        <v>177</v>
      </c>
      <c r="G9" s="72" t="s">
        <v>178</v>
      </c>
      <c r="H9" s="72" t="s">
        <v>179</v>
      </c>
      <c r="I9" s="72" t="s">
        <v>180</v>
      </c>
      <c r="J9" s="72" t="s">
        <v>181</v>
      </c>
      <c r="K9" s="72" t="s">
        <v>182</v>
      </c>
      <c r="L9" s="72" t="s">
        <v>183</v>
      </c>
      <c r="M9" s="72" t="s">
        <v>184</v>
      </c>
      <c r="N9" s="72" t="s">
        <v>185</v>
      </c>
      <c r="O9" s="72" t="s">
        <v>186</v>
      </c>
    </row>
    <row r="10" spans="2:15">
      <c r="B10" s="74" t="s">
        <v>197</v>
      </c>
      <c r="C10" s="75" t="s">
        <v>164</v>
      </c>
      <c r="D10" s="76">
        <v>1</v>
      </c>
      <c r="E10" s="77" t="s">
        <v>187</v>
      </c>
      <c r="F10" s="77" t="s">
        <v>188</v>
      </c>
      <c r="G10" s="78">
        <v>62</v>
      </c>
      <c r="H10" s="77" t="s">
        <v>189</v>
      </c>
      <c r="I10" s="79">
        <v>0</v>
      </c>
      <c r="J10" s="79"/>
      <c r="K10" s="80">
        <v>0</v>
      </c>
      <c r="L10" s="80"/>
      <c r="M10" s="77" t="s">
        <v>190</v>
      </c>
      <c r="N10" s="77" t="s">
        <v>191</v>
      </c>
      <c r="O10" s="77" t="s">
        <v>198</v>
      </c>
    </row>
    <row r="11" spans="2:15">
      <c r="B11" s="74" t="s">
        <v>197</v>
      </c>
      <c r="C11" s="75" t="s">
        <v>164</v>
      </c>
      <c r="D11" s="76">
        <v>2</v>
      </c>
      <c r="E11" s="77" t="s">
        <v>192</v>
      </c>
      <c r="F11" s="77" t="s">
        <v>193</v>
      </c>
      <c r="G11" s="78">
        <v>29.68</v>
      </c>
      <c r="H11" s="77" t="s">
        <v>189</v>
      </c>
      <c r="I11" s="79">
        <v>2300</v>
      </c>
      <c r="J11" s="79" t="s">
        <v>194</v>
      </c>
      <c r="K11" s="80">
        <v>1.2800000000000001E-2</v>
      </c>
      <c r="L11" s="80">
        <v>6.6900000000000001E-2</v>
      </c>
      <c r="M11" s="77" t="s">
        <v>195</v>
      </c>
      <c r="N11" s="77" t="s">
        <v>191</v>
      </c>
      <c r="O11" s="77" t="s">
        <v>198</v>
      </c>
    </row>
    <row r="12" spans="2:15">
      <c r="B12" s="74" t="s">
        <v>197</v>
      </c>
      <c r="C12" s="75" t="s">
        <v>164</v>
      </c>
      <c r="D12" s="76">
        <v>3</v>
      </c>
      <c r="E12" s="77" t="s">
        <v>196</v>
      </c>
      <c r="F12" s="77" t="s">
        <v>193</v>
      </c>
      <c r="G12" s="78">
        <v>0</v>
      </c>
      <c r="H12" s="77" t="s">
        <v>189</v>
      </c>
      <c r="I12" s="79">
        <v>0</v>
      </c>
      <c r="J12" s="79" t="s">
        <v>194</v>
      </c>
      <c r="K12" s="80">
        <v>1.2800000000000001E-2</v>
      </c>
      <c r="L12" s="80">
        <v>6.6900000000000001E-2</v>
      </c>
      <c r="M12" s="77" t="s">
        <v>195</v>
      </c>
      <c r="N12" s="77" t="s">
        <v>191</v>
      </c>
      <c r="O12" s="77" t="s">
        <v>198</v>
      </c>
    </row>
    <row r="13" spans="2:15">
      <c r="B13" s="74" t="s">
        <v>199</v>
      </c>
      <c r="C13" s="75" t="s">
        <v>113</v>
      </c>
      <c r="D13" s="76">
        <v>1</v>
      </c>
      <c r="E13" s="77" t="s">
        <v>187</v>
      </c>
      <c r="F13" s="77" t="s">
        <v>188</v>
      </c>
      <c r="G13" s="78">
        <v>74</v>
      </c>
      <c r="H13" s="77" t="s">
        <v>189</v>
      </c>
      <c r="I13" s="79">
        <v>0</v>
      </c>
      <c r="J13" s="79"/>
      <c r="K13" s="80">
        <v>0</v>
      </c>
      <c r="L13" s="80"/>
      <c r="M13" s="77" t="s">
        <v>190</v>
      </c>
      <c r="N13" s="77" t="s">
        <v>191</v>
      </c>
      <c r="O13" s="77" t="s">
        <v>198</v>
      </c>
    </row>
    <row r="14" spans="2:15">
      <c r="B14" s="74" t="s">
        <v>199</v>
      </c>
      <c r="C14" s="75" t="s">
        <v>113</v>
      </c>
      <c r="D14" s="76">
        <v>2</v>
      </c>
      <c r="E14" s="77" t="s">
        <v>196</v>
      </c>
      <c r="F14" s="77" t="s">
        <v>193</v>
      </c>
      <c r="G14" s="78">
        <v>0</v>
      </c>
      <c r="H14" s="77" t="s">
        <v>189</v>
      </c>
      <c r="I14" s="79">
        <v>0</v>
      </c>
      <c r="J14" s="79" t="s">
        <v>194</v>
      </c>
      <c r="K14" s="80">
        <v>1.2500000000000001E-2</v>
      </c>
      <c r="L14" s="80">
        <v>7.9500000000000001E-2</v>
      </c>
      <c r="M14" s="77" t="s">
        <v>195</v>
      </c>
      <c r="N14" s="77" t="s">
        <v>191</v>
      </c>
      <c r="O14" s="77" t="s">
        <v>198</v>
      </c>
    </row>
    <row r="15" spans="2:15">
      <c r="B15" s="74" t="s">
        <v>199</v>
      </c>
      <c r="C15" s="75" t="s">
        <v>113</v>
      </c>
      <c r="D15" s="76">
        <v>3</v>
      </c>
      <c r="E15" s="77" t="s">
        <v>192</v>
      </c>
      <c r="F15" s="77" t="s">
        <v>193</v>
      </c>
      <c r="G15" s="78">
        <v>358.28</v>
      </c>
      <c r="H15" s="77" t="s">
        <v>189</v>
      </c>
      <c r="I15" s="79">
        <v>4500</v>
      </c>
      <c r="J15" s="79" t="s">
        <v>194</v>
      </c>
      <c r="K15" s="80">
        <v>1.2500000000000001E-2</v>
      </c>
      <c r="L15" s="80">
        <v>7.9500000000000001E-2</v>
      </c>
      <c r="M15" s="77" t="s">
        <v>195</v>
      </c>
      <c r="N15" s="77" t="s">
        <v>191</v>
      </c>
      <c r="O15" s="77" t="s">
        <v>198</v>
      </c>
    </row>
    <row r="16" spans="2:15">
      <c r="B16" s="74" t="s">
        <v>200</v>
      </c>
      <c r="C16" s="75" t="s">
        <v>165</v>
      </c>
      <c r="D16" s="76">
        <v>1</v>
      </c>
      <c r="E16" s="77" t="s">
        <v>187</v>
      </c>
      <c r="F16" s="77" t="s">
        <v>188</v>
      </c>
      <c r="G16" s="78">
        <v>73</v>
      </c>
      <c r="H16" s="77" t="s">
        <v>189</v>
      </c>
      <c r="I16" s="79">
        <v>0</v>
      </c>
      <c r="J16" s="79"/>
      <c r="K16" s="80">
        <v>0</v>
      </c>
      <c r="L16" s="80"/>
      <c r="M16" s="77" t="s">
        <v>190</v>
      </c>
      <c r="N16" s="77" t="s">
        <v>191</v>
      </c>
      <c r="O16" s="77" t="s">
        <v>198</v>
      </c>
    </row>
    <row r="17" spans="2:15">
      <c r="B17" s="74" t="s">
        <v>200</v>
      </c>
      <c r="C17" s="75" t="s">
        <v>165</v>
      </c>
      <c r="D17" s="76">
        <v>2</v>
      </c>
      <c r="E17" s="77" t="s">
        <v>196</v>
      </c>
      <c r="F17" s="77" t="s">
        <v>193</v>
      </c>
      <c r="G17" s="78">
        <v>0</v>
      </c>
      <c r="H17" s="77" t="s">
        <v>189</v>
      </c>
      <c r="I17" s="79">
        <v>0</v>
      </c>
      <c r="J17" s="79" t="s">
        <v>194</v>
      </c>
      <c r="K17" s="80">
        <v>1.23E-2</v>
      </c>
      <c r="L17" s="80">
        <v>6.8900000000000003E-2</v>
      </c>
      <c r="M17" s="77" t="s">
        <v>195</v>
      </c>
      <c r="N17" s="77" t="s">
        <v>191</v>
      </c>
      <c r="O17" s="77" t="s">
        <v>198</v>
      </c>
    </row>
    <row r="18" spans="2:15">
      <c r="B18" s="74" t="s">
        <v>200</v>
      </c>
      <c r="C18" s="75" t="s">
        <v>165</v>
      </c>
      <c r="D18" s="76">
        <v>3</v>
      </c>
      <c r="E18" s="77" t="s">
        <v>192</v>
      </c>
      <c r="F18" s="77" t="s">
        <v>193</v>
      </c>
      <c r="G18" s="78">
        <v>34.979999999999997</v>
      </c>
      <c r="H18" s="77" t="s">
        <v>189</v>
      </c>
      <c r="I18" s="79">
        <v>2800</v>
      </c>
      <c r="J18" s="79" t="s">
        <v>194</v>
      </c>
      <c r="K18" s="80">
        <v>1.23E-2</v>
      </c>
      <c r="L18" s="80">
        <v>6.8900000000000003E-2</v>
      </c>
      <c r="M18" s="77" t="s">
        <v>195</v>
      </c>
      <c r="N18" s="77" t="s">
        <v>191</v>
      </c>
      <c r="O18" s="77" t="s">
        <v>198</v>
      </c>
    </row>
    <row r="19" spans="2:15">
      <c r="B19" s="74" t="s">
        <v>201</v>
      </c>
      <c r="C19" s="75" t="s">
        <v>166</v>
      </c>
      <c r="D19" s="76">
        <v>1</v>
      </c>
      <c r="E19" s="77" t="s">
        <v>187</v>
      </c>
      <c r="F19" s="77" t="s">
        <v>188</v>
      </c>
      <c r="G19" s="78">
        <v>73</v>
      </c>
      <c r="H19" s="77" t="s">
        <v>189</v>
      </c>
      <c r="I19" s="79">
        <v>0</v>
      </c>
      <c r="J19" s="79"/>
      <c r="K19" s="80">
        <v>0</v>
      </c>
      <c r="L19" s="80"/>
      <c r="M19" s="77" t="s">
        <v>190</v>
      </c>
      <c r="N19" s="77" t="s">
        <v>191</v>
      </c>
      <c r="O19" s="77" t="s">
        <v>198</v>
      </c>
    </row>
    <row r="20" spans="2:15">
      <c r="B20" s="74" t="s">
        <v>201</v>
      </c>
      <c r="C20" s="75" t="s">
        <v>166</v>
      </c>
      <c r="D20" s="76">
        <v>2</v>
      </c>
      <c r="E20" s="77" t="s">
        <v>192</v>
      </c>
      <c r="F20" s="77" t="s">
        <v>193</v>
      </c>
      <c r="G20" s="78">
        <v>34.979999999999997</v>
      </c>
      <c r="H20" s="77" t="s">
        <v>189</v>
      </c>
      <c r="I20" s="79">
        <v>2800</v>
      </c>
      <c r="J20" s="79" t="s">
        <v>194</v>
      </c>
      <c r="K20" s="80">
        <v>1.23E-2</v>
      </c>
      <c r="L20" s="80">
        <v>6.8900000000000003E-2</v>
      </c>
      <c r="M20" s="77" t="s">
        <v>195</v>
      </c>
      <c r="N20" s="77" t="s">
        <v>191</v>
      </c>
      <c r="O20" s="77" t="s">
        <v>198</v>
      </c>
    </row>
    <row r="21" spans="2:15">
      <c r="B21" s="74" t="s">
        <v>201</v>
      </c>
      <c r="C21" s="75" t="s">
        <v>166</v>
      </c>
      <c r="D21" s="76">
        <v>3</v>
      </c>
      <c r="E21" s="77" t="s">
        <v>196</v>
      </c>
      <c r="F21" s="77" t="s">
        <v>193</v>
      </c>
      <c r="G21" s="78">
        <v>0</v>
      </c>
      <c r="H21" s="77" t="s">
        <v>189</v>
      </c>
      <c r="I21" s="79">
        <v>0</v>
      </c>
      <c r="J21" s="79" t="s">
        <v>194</v>
      </c>
      <c r="K21" s="80">
        <v>1.23E-2</v>
      </c>
      <c r="L21" s="80">
        <v>6.8900000000000003E-2</v>
      </c>
      <c r="M21" s="77" t="s">
        <v>195</v>
      </c>
      <c r="N21" s="77" t="s">
        <v>191</v>
      </c>
      <c r="O21" s="77" t="s">
        <v>198</v>
      </c>
    </row>
    <row r="22" spans="2:15">
      <c r="B22" s="74" t="s">
        <v>202</v>
      </c>
      <c r="C22" s="75" t="s">
        <v>167</v>
      </c>
      <c r="D22" s="76">
        <v>1</v>
      </c>
      <c r="E22" s="77" t="s">
        <v>187</v>
      </c>
      <c r="F22" s="77" t="s">
        <v>188</v>
      </c>
      <c r="G22" s="78">
        <v>16</v>
      </c>
      <c r="H22" s="77" t="s">
        <v>189</v>
      </c>
      <c r="I22" s="79">
        <v>0</v>
      </c>
      <c r="J22" s="79"/>
      <c r="K22" s="80">
        <v>0</v>
      </c>
      <c r="L22" s="80"/>
      <c r="M22" s="77" t="s">
        <v>190</v>
      </c>
      <c r="N22" s="77" t="s">
        <v>191</v>
      </c>
      <c r="O22" s="77" t="s">
        <v>198</v>
      </c>
    </row>
    <row r="23" spans="2:15">
      <c r="B23" s="74" t="s">
        <v>202</v>
      </c>
      <c r="C23" s="75" t="s">
        <v>167</v>
      </c>
      <c r="D23" s="76">
        <v>2</v>
      </c>
      <c r="E23" s="77" t="s">
        <v>192</v>
      </c>
      <c r="F23" s="77" t="s">
        <v>193</v>
      </c>
      <c r="G23" s="78">
        <v>12</v>
      </c>
      <c r="H23" s="77" t="s">
        <v>189</v>
      </c>
      <c r="I23" s="79">
        <v>1200</v>
      </c>
      <c r="J23" s="79"/>
      <c r="K23" s="80">
        <v>1.0999999999999999E-2</v>
      </c>
      <c r="L23" s="80"/>
      <c r="M23" s="77" t="s">
        <v>195</v>
      </c>
      <c r="N23" s="77" t="s">
        <v>191</v>
      </c>
      <c r="O23" s="77" t="s">
        <v>198</v>
      </c>
    </row>
    <row r="24" spans="2:15">
      <c r="B24" s="74" t="s">
        <v>202</v>
      </c>
      <c r="C24" s="75" t="s">
        <v>167</v>
      </c>
      <c r="D24" s="76">
        <v>3</v>
      </c>
      <c r="E24" s="77" t="s">
        <v>196</v>
      </c>
      <c r="F24" s="77" t="s">
        <v>193</v>
      </c>
      <c r="G24" s="78">
        <v>0</v>
      </c>
      <c r="H24" s="77" t="s">
        <v>189</v>
      </c>
      <c r="I24" s="79">
        <v>0</v>
      </c>
      <c r="J24" s="79"/>
      <c r="K24" s="80">
        <v>1.0999999999999999E-2</v>
      </c>
      <c r="L24" s="80"/>
      <c r="M24" s="77" t="s">
        <v>195</v>
      </c>
      <c r="N24" s="77" t="s">
        <v>191</v>
      </c>
      <c r="O24" s="77" t="s">
        <v>198</v>
      </c>
    </row>
    <row r="25" spans="2:15">
      <c r="B25" s="74" t="s">
        <v>203</v>
      </c>
      <c r="C25" s="75" t="s">
        <v>115</v>
      </c>
      <c r="D25" s="76">
        <v>1</v>
      </c>
      <c r="E25" s="77" t="s">
        <v>187</v>
      </c>
      <c r="F25" s="77" t="s">
        <v>188</v>
      </c>
      <c r="G25" s="78">
        <v>20</v>
      </c>
      <c r="H25" s="77" t="s">
        <v>189</v>
      </c>
      <c r="I25" s="79">
        <v>0</v>
      </c>
      <c r="J25" s="79"/>
      <c r="K25" s="80">
        <v>0</v>
      </c>
      <c r="L25" s="80"/>
      <c r="M25" s="77" t="s">
        <v>190</v>
      </c>
      <c r="N25" s="77" t="s">
        <v>191</v>
      </c>
      <c r="O25" s="77" t="s">
        <v>198</v>
      </c>
    </row>
    <row r="26" spans="2:15">
      <c r="B26" s="74" t="s">
        <v>203</v>
      </c>
      <c r="C26" s="75" t="s">
        <v>115</v>
      </c>
      <c r="D26" s="76">
        <v>2</v>
      </c>
      <c r="E26" s="77" t="s">
        <v>196</v>
      </c>
      <c r="F26" s="77" t="s">
        <v>193</v>
      </c>
      <c r="G26" s="78">
        <v>0</v>
      </c>
      <c r="H26" s="77" t="s">
        <v>189</v>
      </c>
      <c r="I26" s="79">
        <v>0</v>
      </c>
      <c r="J26" s="79"/>
      <c r="K26" s="80">
        <v>1.34E-2</v>
      </c>
      <c r="L26" s="80"/>
      <c r="M26" s="77" t="s">
        <v>195</v>
      </c>
      <c r="N26" s="77" t="s">
        <v>191</v>
      </c>
      <c r="O26" s="77" t="s">
        <v>198</v>
      </c>
    </row>
    <row r="27" spans="2:15">
      <c r="B27" s="74" t="s">
        <v>203</v>
      </c>
      <c r="C27" s="75" t="s">
        <v>115</v>
      </c>
      <c r="D27" s="76">
        <v>3</v>
      </c>
      <c r="E27" s="77" t="s">
        <v>192</v>
      </c>
      <c r="F27" s="77" t="s">
        <v>193</v>
      </c>
      <c r="G27" s="78">
        <v>51.94</v>
      </c>
      <c r="H27" s="77" t="s">
        <v>189</v>
      </c>
      <c r="I27" s="79">
        <v>3900</v>
      </c>
      <c r="J27" s="79"/>
      <c r="K27" s="80">
        <v>1.34E-2</v>
      </c>
      <c r="L27" s="80"/>
      <c r="M27" s="77" t="s">
        <v>195</v>
      </c>
      <c r="N27" s="77" t="s">
        <v>191</v>
      </c>
      <c r="O27" s="77" t="s">
        <v>198</v>
      </c>
    </row>
    <row r="28" spans="2:15">
      <c r="B28" s="74" t="s">
        <v>204</v>
      </c>
      <c r="C28" s="75" t="s">
        <v>116</v>
      </c>
      <c r="D28" s="76">
        <v>1</v>
      </c>
      <c r="E28" s="77" t="s">
        <v>187</v>
      </c>
      <c r="F28" s="77" t="s">
        <v>188</v>
      </c>
      <c r="G28" s="78">
        <v>27</v>
      </c>
      <c r="H28" s="77" t="s">
        <v>189</v>
      </c>
      <c r="I28" s="79">
        <v>0</v>
      </c>
      <c r="J28" s="79"/>
      <c r="K28" s="80">
        <v>0</v>
      </c>
      <c r="L28" s="80"/>
      <c r="M28" s="77" t="s">
        <v>190</v>
      </c>
      <c r="N28" s="77" t="s">
        <v>191</v>
      </c>
      <c r="O28" s="77" t="s">
        <v>198</v>
      </c>
    </row>
    <row r="29" spans="2:15">
      <c r="B29" s="74" t="s">
        <v>204</v>
      </c>
      <c r="C29" s="75" t="s">
        <v>116</v>
      </c>
      <c r="D29" s="76">
        <v>2</v>
      </c>
      <c r="E29" s="77" t="s">
        <v>196</v>
      </c>
      <c r="F29" s="77" t="s">
        <v>193</v>
      </c>
      <c r="G29" s="78">
        <v>0</v>
      </c>
      <c r="H29" s="77" t="s">
        <v>189</v>
      </c>
      <c r="I29" s="79">
        <v>0</v>
      </c>
      <c r="J29" s="79"/>
      <c r="K29" s="80">
        <v>1.34E-2</v>
      </c>
      <c r="L29" s="80"/>
      <c r="M29" s="77" t="s">
        <v>195</v>
      </c>
      <c r="N29" s="77" t="s">
        <v>191</v>
      </c>
      <c r="O29" s="77" t="s">
        <v>198</v>
      </c>
    </row>
    <row r="30" spans="2:15">
      <c r="B30" s="74" t="s">
        <v>204</v>
      </c>
      <c r="C30" s="75" t="s">
        <v>116</v>
      </c>
      <c r="D30" s="76">
        <v>3</v>
      </c>
      <c r="E30" s="77" t="s">
        <v>192</v>
      </c>
      <c r="F30" s="77" t="s">
        <v>193</v>
      </c>
      <c r="G30" s="78">
        <v>86.92</v>
      </c>
      <c r="H30" s="77" t="s">
        <v>189</v>
      </c>
      <c r="I30" s="79">
        <v>6500</v>
      </c>
      <c r="J30" s="79"/>
      <c r="K30" s="80">
        <v>1.34E-2</v>
      </c>
      <c r="L30" s="80"/>
      <c r="M30" s="77" t="s">
        <v>195</v>
      </c>
      <c r="N30" s="77" t="s">
        <v>191</v>
      </c>
      <c r="O30" s="77" t="s">
        <v>198</v>
      </c>
    </row>
    <row r="31" spans="2:15">
      <c r="B31" s="74" t="s">
        <v>205</v>
      </c>
      <c r="C31" s="75" t="s">
        <v>168</v>
      </c>
      <c r="D31" s="76">
        <v>1</v>
      </c>
      <c r="E31" s="77" t="s">
        <v>187</v>
      </c>
      <c r="F31" s="77" t="s">
        <v>188</v>
      </c>
      <c r="G31" s="78">
        <v>16</v>
      </c>
      <c r="H31" s="77" t="s">
        <v>189</v>
      </c>
      <c r="I31" s="79">
        <v>0</v>
      </c>
      <c r="J31" s="79"/>
      <c r="K31" s="80">
        <v>0</v>
      </c>
      <c r="L31" s="80"/>
      <c r="M31" s="77" t="s">
        <v>190</v>
      </c>
      <c r="N31" s="77" t="s">
        <v>191</v>
      </c>
      <c r="O31" s="77" t="s">
        <v>198</v>
      </c>
    </row>
    <row r="32" spans="2:15">
      <c r="B32" s="74" t="s">
        <v>205</v>
      </c>
      <c r="C32" s="75" t="s">
        <v>168</v>
      </c>
      <c r="D32" s="76">
        <v>2</v>
      </c>
      <c r="E32" s="77" t="s">
        <v>196</v>
      </c>
      <c r="F32" s="77" t="s">
        <v>193</v>
      </c>
      <c r="G32" s="78">
        <v>0</v>
      </c>
      <c r="H32" s="77" t="s">
        <v>189</v>
      </c>
      <c r="I32" s="79">
        <v>0</v>
      </c>
      <c r="J32" s="79"/>
      <c r="K32" s="80">
        <v>1.03E-2</v>
      </c>
      <c r="L32" s="80"/>
      <c r="M32" s="77" t="s">
        <v>195</v>
      </c>
      <c r="N32" s="77" t="s">
        <v>191</v>
      </c>
      <c r="O32" s="77" t="s">
        <v>198</v>
      </c>
    </row>
    <row r="33" spans="2:15">
      <c r="B33" s="74" t="s">
        <v>205</v>
      </c>
      <c r="C33" s="75" t="s">
        <v>168</v>
      </c>
      <c r="D33" s="76">
        <v>3</v>
      </c>
      <c r="E33" s="77" t="s">
        <v>192</v>
      </c>
      <c r="F33" s="77" t="s">
        <v>193</v>
      </c>
      <c r="G33" s="78">
        <v>20.14</v>
      </c>
      <c r="H33" s="77" t="s">
        <v>189</v>
      </c>
      <c r="I33" s="79">
        <v>2000</v>
      </c>
      <c r="J33" s="79"/>
      <c r="K33" s="80">
        <v>1.03E-2</v>
      </c>
      <c r="L33" s="80"/>
      <c r="M33" s="77" t="s">
        <v>195</v>
      </c>
      <c r="N33" s="77" t="s">
        <v>191</v>
      </c>
      <c r="O33" s="77" t="s">
        <v>198</v>
      </c>
    </row>
    <row r="34" spans="2:15">
      <c r="B34" s="74" t="s">
        <v>206</v>
      </c>
      <c r="C34" s="75" t="s">
        <v>169</v>
      </c>
      <c r="D34" s="76">
        <v>1</v>
      </c>
      <c r="E34" s="77" t="s">
        <v>187</v>
      </c>
      <c r="F34" s="77" t="s">
        <v>188</v>
      </c>
      <c r="G34" s="78">
        <v>16</v>
      </c>
      <c r="H34" s="77" t="s">
        <v>189</v>
      </c>
      <c r="I34" s="79">
        <v>0</v>
      </c>
      <c r="J34" s="79"/>
      <c r="K34" s="80">
        <v>0</v>
      </c>
      <c r="L34" s="80"/>
      <c r="M34" s="77" t="s">
        <v>190</v>
      </c>
      <c r="N34" s="77" t="s">
        <v>191</v>
      </c>
      <c r="O34" s="77" t="s">
        <v>198</v>
      </c>
    </row>
    <row r="35" spans="2:15">
      <c r="B35" s="211" t="s">
        <v>206</v>
      </c>
      <c r="C35" s="212" t="s">
        <v>169</v>
      </c>
      <c r="D35" s="213">
        <v>2</v>
      </c>
      <c r="E35" s="214" t="s">
        <v>192</v>
      </c>
      <c r="F35" s="214" t="s">
        <v>193</v>
      </c>
      <c r="G35" s="215">
        <v>20.14</v>
      </c>
      <c r="H35" s="214" t="s">
        <v>189</v>
      </c>
      <c r="I35" s="216">
        <v>2000</v>
      </c>
      <c r="J35" s="216"/>
      <c r="K35" s="217">
        <v>1.03E-2</v>
      </c>
      <c r="L35" s="217"/>
      <c r="M35" s="214" t="s">
        <v>195</v>
      </c>
      <c r="N35" s="214" t="s">
        <v>191</v>
      </c>
      <c r="O35" s="214" t="s">
        <v>198</v>
      </c>
    </row>
    <row r="36" spans="2:15">
      <c r="B36" s="218" t="s">
        <v>206</v>
      </c>
      <c r="C36" s="219" t="s">
        <v>169</v>
      </c>
      <c r="D36" s="220">
        <v>3</v>
      </c>
      <c r="E36" s="221" t="s">
        <v>196</v>
      </c>
      <c r="F36" s="221" t="s">
        <v>193</v>
      </c>
      <c r="G36" s="222">
        <v>0</v>
      </c>
      <c r="H36" s="221" t="s">
        <v>189</v>
      </c>
      <c r="I36" s="223">
        <v>0</v>
      </c>
      <c r="J36" s="223"/>
      <c r="K36" s="224">
        <v>1.03E-2</v>
      </c>
      <c r="L36" s="224"/>
      <c r="M36" s="221" t="s">
        <v>195</v>
      </c>
      <c r="N36" s="221" t="s">
        <v>191</v>
      </c>
      <c r="O36" s="221" t="s">
        <v>198</v>
      </c>
    </row>
  </sheetData>
  <autoFilter ref="B9:O36"/>
  <conditionalFormatting sqref="B9:O9">
    <cfRule type="duplicateValues" dxfId="9" priority="11"/>
  </conditionalFormatting>
  <conditionalFormatting sqref="B10:O11 B13:O20 B22:O23 B25:O35">
    <cfRule type="expression" dxfId="8" priority="3">
      <formula>$B11=""</formula>
    </cfRule>
    <cfRule type="expression" dxfId="7" priority="4">
      <formula>#REF!=""</formula>
    </cfRule>
    <cfRule type="expression" dxfId="6" priority="5">
      <formula>#REF!&lt;&gt;""</formula>
    </cfRule>
  </conditionalFormatting>
  <conditionalFormatting sqref="B10:O36">
    <cfRule type="expression" dxfId="5" priority="1">
      <formula>$B10=""</formula>
    </cfRule>
    <cfRule type="expression" dxfId="4" priority="2">
      <formula>$B10&lt;&gt;""</formula>
    </cfRule>
    <cfRule type="expression" dxfId="3" priority="6">
      <formula>#REF!=""</formula>
    </cfRule>
  </conditionalFormatting>
  <conditionalFormatting sqref="B12:O12 B21:O21 B24:O24 B36:O36">
    <cfRule type="expression" dxfId="2" priority="19">
      <formula>#REF!=""</formula>
    </cfRule>
    <cfRule type="expression" dxfId="1" priority="20">
      <formula>#REF!&lt;&gt;""</formula>
    </cfRule>
  </conditionalFormatting>
  <conditionalFormatting sqref="O12 O21 O24 O36">
    <cfRule type="expression" dxfId="0" priority="30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Updates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2018-10-17T21:31:09Z</cp:lastPrinted>
  <dcterms:created xsi:type="dcterms:W3CDTF">2018-08-28T20:30:44Z</dcterms:created>
  <dcterms:modified xsi:type="dcterms:W3CDTF">2024-07-16T18:38:53Z</dcterms:modified>
</cp:coreProperties>
</file>