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Central Purchasing\CPE Shared Perm\Julie Janssen\Contracts-MAs\MA18251 BOB JONES\New folder\"/>
    </mc:Choice>
  </mc:AlternateContent>
  <bookViews>
    <workbookView xWindow="480" yWindow="255" windowWidth="27795" windowHeight="1189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U40" i="1" l="1"/>
  <c r="K40" i="1"/>
</calcChain>
</file>

<file path=xl/sharedStrings.xml><?xml version="1.0" encoding="utf-8"?>
<sst xmlns="http://schemas.openxmlformats.org/spreadsheetml/2006/main" count="607" uniqueCount="231">
  <si>
    <t>Line #</t>
  </si>
  <si>
    <t>Description</t>
  </si>
  <si>
    <t>Unisex night gown 100 % cotton S-2XL full cut</t>
  </si>
  <si>
    <t>Unisex robe - No pockets - 50/50 cotton/poly Sizes- S-10XL</t>
  </si>
  <si>
    <t>Unisex pants (lounge) Small -2XL full cut</t>
  </si>
  <si>
    <t>Unisex pants (lounge) 3XL-6XL full cut</t>
  </si>
  <si>
    <t>Unisex pants (lounge) 7XL -10XL full cut</t>
  </si>
  <si>
    <t>Percent off of catalog for order of items not listed on bid</t>
  </si>
  <si>
    <t>Unisex Pajamas-set top and bottom 50/50 cotton/poly</t>
  </si>
  <si>
    <t>Unisex Pajamas Tops - (Separates) 50/50 Cotton/poly</t>
  </si>
  <si>
    <t>Unisex Pajamas Bottoms - (Separates) 50/50 cotton/poly</t>
  </si>
  <si>
    <t>Men's 100% Cotton Briefs-White</t>
  </si>
  <si>
    <t>Men's 100% Cotton Briefs-White Sizes 2XL- 3XL</t>
  </si>
  <si>
    <t>Men's 100% Cotton Briefs-White Sizes 4XL-5XL</t>
  </si>
  <si>
    <t>Men's 100% Cotton Briefs-White Sizes 6XL-7XL</t>
  </si>
  <si>
    <t>Men's 100% Cotton Briefs-White Sizes 8XL - 10 XL</t>
  </si>
  <si>
    <t>Men's Boxer- 100% Cotton - Size Small-Large</t>
  </si>
  <si>
    <t>Men's Boxer - 100% Cotton - Size 2XL-3XL</t>
  </si>
  <si>
    <t>Men's Boxer - 100% Cotton - Size 4XL-10XL</t>
  </si>
  <si>
    <t>Women's Underwear -50/50 Cotton Poly - White</t>
  </si>
  <si>
    <t>Women's Underwear - 50/20 Cotton Poly - White</t>
  </si>
  <si>
    <t>Women's Full Figure Bra-White Size Small- Medium</t>
  </si>
  <si>
    <t>Women's Full Figure Bra-White Size L-XL (cup size up to DD)</t>
  </si>
  <si>
    <t>Women's Full Figure Bra-White Size 2XL-4XL</t>
  </si>
  <si>
    <t>Women's Sports Bra - two ply cotton/poly/lycra</t>
  </si>
  <si>
    <t>50/50 Cotton Poly Tees Pocket-White Sizes Small to XLarge</t>
  </si>
  <si>
    <t>50/50 Cotton Poly Tees Pocket-White Sizes 2XL-3XL</t>
  </si>
  <si>
    <t>50/50 Cotton Poly Tees Pocket-White Sizes 4XL-5XL</t>
  </si>
  <si>
    <t>50/50 Cotton Poly Tees Pocket-White Sizes 6XL-10XL</t>
  </si>
  <si>
    <t>50/50 Cotton Poly Tees Pocket - Color - Sizes Small to XLarg</t>
  </si>
  <si>
    <t>50/50 Cotton Poly Tees Pocket-Color- Sizes 2XL-3XL</t>
  </si>
  <si>
    <t>50/50 Cotton Poly Tees Pocket-Color- Sizes 6XL-10XL</t>
  </si>
  <si>
    <t>50/50 Cotton Poly Tees Pocket-Color- Sizes 4XL-5XL</t>
  </si>
  <si>
    <t>100% Cotton Tees No Pocket-Colored Sizes Small to XLarge</t>
  </si>
  <si>
    <t>100% Cotton Tees No Pocket-Colored Sizes 2XL to 3XL</t>
  </si>
  <si>
    <t>100% Cotton Tees No Pocket-Colored Sizes 4XL to 5XL</t>
  </si>
  <si>
    <t>100% Cotton Tees No Pocket-Colored Sizes 6XL to 10XL</t>
  </si>
  <si>
    <t>100% Cotton Tees No Pocket - White - Sizes Small - XLarge</t>
  </si>
  <si>
    <t>100% Cotton Tees No Pocket-White Sizes 2XL to 3XL</t>
  </si>
  <si>
    <t>100% Cotton Tees No Pocket-White Sizes 4XL to 10XL</t>
  </si>
  <si>
    <t>50/50 Cotton Poly Tees No Pocket-White Sizes Small - XLarge</t>
  </si>
  <si>
    <t>50/50 Cotton Poly Tees No Pocket-White Sizes 2XL-3XL</t>
  </si>
  <si>
    <t>50/50 Cotton Poly Tees No Pocket-White Sizes 4XL-10XL</t>
  </si>
  <si>
    <t>50/50 Cotton Poly Tees No Pocket-Colored</t>
  </si>
  <si>
    <t>50/50 Cotton Poly Tees No Pocket-Colored Sizes 2XL-3XL</t>
  </si>
  <si>
    <t>50/50 Cotton Poly Tees No Pocket-Colored Sizes 4XL-10XL</t>
  </si>
  <si>
    <t>Unisex Thermal Underwear Top- Ribbed Crew Natural</t>
  </si>
  <si>
    <t>Unisex Thermal Underwear Top-Ribbed Crew Natural</t>
  </si>
  <si>
    <t>Unisex Thermal Underwear Pants- Cotton/Poly - Sizes 8XL-10XL</t>
  </si>
  <si>
    <t>Unisex Thermal Underwear Top- Ribbed Crew Natural - Sizes 6X</t>
  </si>
  <si>
    <t>Unisex Thermal Underwear Pants-Cotton/Poly</t>
  </si>
  <si>
    <t>Unisex Thermal Underwear Pants- Cotton/Poly - Sizes 2XL-3XL</t>
  </si>
  <si>
    <t>Unisex Thermal Underwear Pants - Cotton/Poly</t>
  </si>
  <si>
    <t>Unisex Thermal Underwear Pants- Cotton/Poly - Sizes 6XL-7XL</t>
  </si>
  <si>
    <t>QTY</t>
  </si>
  <si>
    <t>UOM</t>
  </si>
  <si>
    <t>Unit</t>
  </si>
  <si>
    <t>Mfgr</t>
  </si>
  <si>
    <t>Mfgno</t>
  </si>
  <si>
    <t>COMMENTS</t>
  </si>
  <si>
    <t>EA</t>
  </si>
  <si>
    <t>FRUIT FO THE LOOM</t>
  </si>
  <si>
    <t>7P7601</t>
  </si>
  <si>
    <t>FRUIT OF THE LOOM</t>
  </si>
  <si>
    <t>6P7601X</t>
  </si>
  <si>
    <t>7690BM</t>
  </si>
  <si>
    <t>3P722</t>
  </si>
  <si>
    <t>3P722X</t>
  </si>
  <si>
    <t>3P72XBM</t>
  </si>
  <si>
    <t>JERZEES</t>
  </si>
  <si>
    <t>29MPR-309</t>
  </si>
  <si>
    <t>29MPXR-309</t>
  </si>
  <si>
    <t>29MPR</t>
  </si>
  <si>
    <t>29MPXR</t>
  </si>
  <si>
    <t>3930R</t>
  </si>
  <si>
    <t>39306XR</t>
  </si>
  <si>
    <t>3930R-309</t>
  </si>
  <si>
    <t>29MR-309</t>
  </si>
  <si>
    <t>29MXR-309</t>
  </si>
  <si>
    <t>29MR</t>
  </si>
  <si>
    <t>29MXR</t>
  </si>
  <si>
    <t>Bob Barker Company</t>
  </si>
  <si>
    <t>Liberty Store The</t>
  </si>
  <si>
    <t>O D TARAGIN &amp; BROS LLC</t>
  </si>
  <si>
    <t>ROBERT P JONES</t>
  </si>
  <si>
    <t>Union Underwear Co Inc</t>
  </si>
  <si>
    <t>NO BID</t>
  </si>
  <si>
    <t>T&amp;J 100% Cotton _x000D_
Asst Color_x000D_
Size  S-2X</t>
  </si>
  <si>
    <t>Eric Hunter 04-LG-0  6 oz. 50/50 navy,black,gray packed  1 dz.solid size</t>
  </si>
  <si>
    <t>T &amp; J CP_x000D_
Gray - Navy</t>
  </si>
  <si>
    <t>%</t>
  </si>
  <si>
    <t>THERMAL UNDERWEAR</t>
  </si>
  <si>
    <t xml:space="preserve">WOMEN'S </t>
  </si>
  <si>
    <t>MEN'S UNDERWEAR</t>
  </si>
  <si>
    <t xml:space="preserve">PERCENTAGE OFF CATALOG </t>
  </si>
  <si>
    <t>T&amp; J 100% Cotton #LP</t>
  </si>
  <si>
    <t>Eric Hunter 04-LG-0 50/50 6oz.50/50 navy black gray 1 dz.solid size</t>
  </si>
  <si>
    <t>Eric Hunter 04-LG-0 6oz. 50/50 navy,black,gray 1 dz.solid size</t>
  </si>
  <si>
    <t>T&amp;J 100% Cotton #LP_x000D_
Grey - Navy</t>
  </si>
  <si>
    <t>Eric Hunter 04-PJL-Sets 6 0z..50/50 navy,black gray 1 dz solid size</t>
  </si>
  <si>
    <t>Eric Hunter 04-PJL-Sets 6 oz. 50/50 navy,black,gray 1 dz.solid size</t>
  </si>
  <si>
    <t>Eric Hunter 50/50 6 oz. #04-TO-O navy,black,gray 1 dz.solid size</t>
  </si>
  <si>
    <t>Eric Hunter 50/50 6 oz.#04-TO-0 navy,black,gray 1 dz.solid size</t>
  </si>
  <si>
    <t>Eric Hunter #04-BO-0 50/50 6 oz.navy,black,gray 1 dz.solid size</t>
  </si>
  <si>
    <t>Eric Hunter#04-BO-0 50/50 6 oz.navy,black,gray 1 dz.solid size</t>
  </si>
  <si>
    <t>Eric Hunter#04-BO-0 6 oz. 50/50 navy,black,gray 1 dz.solid size</t>
  </si>
  <si>
    <t>Eric Hunter#04-BO-0 6 oz.50/50 navy,black,gray 1 dz.solid size</t>
  </si>
  <si>
    <t>Cotton Connection CCWBR30 100% Cotton,packed per dozen</t>
  </si>
  <si>
    <t xml:space="preserve">Cotton Club #Brief - White S-XL </t>
  </si>
  <si>
    <t>Price is for each as mentioned._x000D_
Price for dozen = 11.31_x000D_
Brand: Topman_x000D_
style no. T0910_x000D_
weight 1.6oz_x000D_
sizes S-XL_x000D_
packaged 3each in a bag_x000D_
100% cotton</t>
  </si>
  <si>
    <t>Cotton Connection CCWBR30 100% cotton packed per dozen</t>
  </si>
  <si>
    <t>Cotton Club #Brief White 2X-3X</t>
  </si>
  <si>
    <t>Price is for each as mentioned._x000D_
Price for dozen = 12.28_x000D_
Brand: Topman_x000D_
style no. T0910_x000D_
weight 1.6oz_x000D_
sizes 2XL-3XL_x000D_
packaged 3each in a bag_x000D_
100% cotton</t>
  </si>
  <si>
    <t>T&amp;J Cotton-Poly #Brief White 4X-X_x000D_
_x000D_
Warranty - Replacement</t>
  </si>
  <si>
    <t>Price is for each as mentioned._x000D_
Price for dozen = 13.52_x000D_
Brand: Topman_x000D_
style no. T0910_x000D_
weight 1.6oz_x000D_
sizes 4XL-5XL_x000D_
packaged 3each in a bag_x000D_
100% cotton</t>
  </si>
  <si>
    <t xml:space="preserve">#Brief White 6X-7X </t>
  </si>
  <si>
    <t>Price is for each as mentioned._x000D_
Price for dozen = 15.63_x000D_
Brand: Topman_x000D_
style no. T0910_x000D_
weight 1.6oz_x000D_
sizes 6XL-7XL_x000D_
packaged 3each in a bag_x000D_
100% cotton</t>
  </si>
  <si>
    <t>Cotton Connection CCWBR30 100% Cotton  packed per dozen</t>
  </si>
  <si>
    <t>Rocky_x000D_
Cotton-poly_x000D_
#Brief _x000D_
White 8x-10X</t>
  </si>
  <si>
    <t>Price is for each as mentioned._x000D_
Price for dozen = 17.03_x000D_
Brand: Topman_x000D_
style no. T0910_x000D_
weight 1.6oz_x000D_
sizes 8X-10XL_x000D_
packaged 3each in a bag_x000D_
100% cotton</t>
  </si>
  <si>
    <t>Liberty#6690 100% Cotton,assorted solids/prints packed 1 dozen</t>
  </si>
  <si>
    <t>Cotton Plus 50/50_x000D_
White Boxer</t>
  </si>
  <si>
    <t>Liberty#6690 100% Cotton assorted solids/prints packed 1 dozen</t>
  </si>
  <si>
    <t>Rocky - Boxer 50/50_x000D_
White 2X-3X</t>
  </si>
  <si>
    <t>Liberty#6890 100% Cotton assorted solids/prints packed 1 dz.</t>
  </si>
  <si>
    <t>Rocky Boxer 50/50_x000D_
WHITE 4X-10XL</t>
  </si>
  <si>
    <t>Cotton Plus #LPW_x000D_
WHITE S-XL</t>
  </si>
  <si>
    <t>Cotton Plus #LPW_x000D_
WHITE 2X10XL</t>
  </si>
  <si>
    <t>Cotton Plus Rocky_x000D_
#SOB WHITE _x000D_
S-XL</t>
  </si>
  <si>
    <t>Cotton Plus Rocky_x000D_
#SOB WHITE XL-2XL</t>
  </si>
  <si>
    <t>Cotton Plus Rocky #SPB_x000D_
WHITE 3X-4XL</t>
  </si>
  <si>
    <t>Liberty#CCSPBR Womens Two Ply Cotton Lycra 1 dz.solid size</t>
  </si>
  <si>
    <t>Cotton Plus_x000D_
#SB _x000D_
WHITE_x000D_
S-L</t>
  </si>
  <si>
    <t>Price is for each as mentioned._x000D_
Price for dozen = 17.62_x000D_
Brand: Total_x000D_
style no. L6901WH_x000D_
weight 2.3oz_x000D_
sizes S-L_x000D_
packaged dz in a bag_x000D_
65% cotton_x000D_
30% polyester_x000D_
5% spandex</t>
  </si>
  <si>
    <t>Liberty#CCSPBR Womens Two Ply Cotton Lycra 1 dz.solid</t>
  </si>
  <si>
    <t>Cotton Plus_x000D_
#SB_x000D_
WHITE _x000D_
2X-4XL</t>
  </si>
  <si>
    <t>Price is for each as mentioned._x000D_
Price for dozen = 19.88_x000D_
Brand: Total_x000D_
style no. L6901WH_x000D_
weight 2.3oz_x000D_
sizes XL-4XL_x000D_
packaged dz in a bag_x000D_
65% cotton_x000D_
30% polyester_x000D_
5% spandex</t>
  </si>
  <si>
    <t>Gildan G830 50/50 5.4 oz.white packed 1 dz.</t>
  </si>
  <si>
    <t>Gildan_x000D_
#830 _x000D_
50/50_x000D_
WHITE S-XL</t>
  </si>
  <si>
    <t>must order in case quantities: sizes S-XL = 72 units per case</t>
  </si>
  <si>
    <t>Gildan G830 5.4 oz.white packed 1 dz.</t>
  </si>
  <si>
    <t>Gildan #G830 - 50/50 WHITE 2-3XL</t>
  </si>
  <si>
    <t>must order in case quantities: size 2XL = 72 units per case and 3XL = 36 units per case</t>
  </si>
  <si>
    <t>must order in case quantities: sizes 4XL-5XL = 36 units per case</t>
  </si>
  <si>
    <t>Liberty#1040P 50/50 White 5.4 oz.packed 1 dz.</t>
  </si>
  <si>
    <t>Gildan G830 5.4 50/50 oz.navy,black,red,gray packed 1 dz.</t>
  </si>
  <si>
    <t>Gildan #G380 50-50 Assorted Colors S-XL</t>
  </si>
  <si>
    <t>BRAND: Gildan_x000D_
FABRIC: 50/50 cotton poly_x000D_
WEIGHT: 6 oz_x000D_
COLORS: Various (navy, ash, black, light blue, etc.)_x000D_
STYLE NO: 2300_x000D_
SKU: ZG230(color)-size_x000D_
SIZES: S-XL_x000D_
PACKAGING: Per Each</t>
  </si>
  <si>
    <t>Gildan#G830 5.4 50/50 oz.navy,black,red,gray packed 1 dz.</t>
  </si>
  <si>
    <t>Gildan #G830 50/50_x000D_
Assorted Colors 2XL-3XL</t>
  </si>
  <si>
    <t>BRAND: Gildan_x000D_
FABRIC: 50/50 cotton poly_x000D_
WEIGHT: 6 oz_x000D_
COLORS: Various (navy, ash, black, light blue, etc.)_x000D_
STYLE NO: 2300_x000D_
SKU: ZG230(color)-size_x000D_
SIZES: 2XL-3XL_x000D_
PACKAGING: Per Each</t>
  </si>
  <si>
    <t>Liberty#1090 50/50 5.4 oz.navy red,black gray</t>
  </si>
  <si>
    <t>Gildan#G830 50/50 5.4 oz.navy black red gray 1 dz.pack</t>
  </si>
  <si>
    <t>BRAND: Gildan_x000D_
FABRIC: 50/50 cotton poly_x000D_
WEIGHT: 6 oz_x000D_
COLORS: Various (navy, ash, black, light blue, etc.)_x000D_
STYLE NO: 2300_x000D_
SKU: ZG230(color)-size_x000D_
SIZES: 4XL-5XL _x000D_
PACKAGING: Per Each</t>
  </si>
  <si>
    <t>Gildan#G500 100% Cotton 5.4 oz navy black red gray 1 dz.pack</t>
  </si>
  <si>
    <t>Gildan #G500 100% Cotton_x000D_
Assorted Colors_x000D_
S-XL</t>
  </si>
  <si>
    <t>BRAND: Hanes, Gildan, Jerzees_x000D_
FABRIC: 50/50 cotton poly_x000D_
WEIGHT: 5 oz_x000D_
COLORS: Various (navy, ash, black, light blue, etc.)_x000D_
STYLE NO: ZCTS(color)-size_x000D_
SKU: ZCTS(color)-size_x000D_
SIZES: S-XL_x000D_
PACKAGING: Per Each</t>
  </si>
  <si>
    <t>Gildan#G500 100% Cotton 5.4 oz navy black red gray packed 1 dz.</t>
  </si>
  <si>
    <t>Gildan #G500 100% Cotton_x000D_
Assorted Colors_x000D_
XL-3XL</t>
  </si>
  <si>
    <t>BRAND: Hanes, Gildan, Jerzees_x000D_
FABRIC: 50/50 cotton poly_x000D_
WEIGHT: 5 oz_x000D_
COLORS: Various (navy, ash, black, light blue, etc.)_x000D_
STYLE NO: ZCTS(color)-size_x000D_
SKU: ZCTS(color)-size_x000D_
SIZES: 2XL-3XL _x000D_
PACKAGING: Per Each</t>
  </si>
  <si>
    <t>must order in case quantities: size 2XL = 72 units per case and size 3XL = 36 units per case</t>
  </si>
  <si>
    <t>Gildan#G500 100% Cotton 5.4 oz.navy black red gray packed 1 d</t>
  </si>
  <si>
    <t>Gildan #G500 100% Cotton_x000D_
Assorted Colors 4XL-6XL</t>
  </si>
  <si>
    <t>BRAND: Hanes, Gildan, Jerzees_x000D_
FABRIC: 50/50 cotton poly_x000D_
WEIGHT: 5 oz_x000D_
COLORS: Various (navy, ash, black, light blue, etc.)_x000D_
STYLE NO: ZCTS(color)-size_x000D_
SKU: ZCTS(color)-size_x000D_
SIZES: 4XL-5XL_x000D_
PACKAGING: Per Each</t>
  </si>
  <si>
    <t>must order in case quantities: size 4XL = 36 units per case and size 5XL = 12 units per case</t>
  </si>
  <si>
    <t>Liberty#1090 100% Cotton 5.4 oz black navy red gray</t>
  </si>
  <si>
    <t>must order in case quantities: size 6XL = 12 units per case</t>
  </si>
  <si>
    <t>Gildan G500 100% Cotton white 5.4 oz.packed 1 dz.</t>
  </si>
  <si>
    <t>Gildan #G500 100% Cotton_x000D_
WHITE S-XL</t>
  </si>
  <si>
    <t>Gildan G500 100% cotton white 5.4 oz.packed 1 dz.</t>
  </si>
  <si>
    <t>Gildan &amp; T&amp;J #G500 100%Cotton_x000D_
WHITE 2XL-3XL</t>
  </si>
  <si>
    <t>Liberty#1090 100% Cotton 5.4 oz.packed 1 dz.</t>
  </si>
  <si>
    <t>6XL-10XL CUSTOM MADE WHITE_x000D_
6XL $3.19/EACH_x000D_
7XL $5.15/EACH_x000D_
8XL $5.74/EACH_x000D_
9XL $6.37/EACH_x000D_
10XL $7.16/EACH</t>
  </si>
  <si>
    <t>must order in case quantities: size 4XL=36 units per case and size 5-6XL=12 units per case</t>
  </si>
  <si>
    <t>Gildan#G830 50/50 white 5.4 oz packed 1 dz.</t>
  </si>
  <si>
    <t>Gildan #G800 50/50_x000D_
WHITE S-XL</t>
  </si>
  <si>
    <t>Gildan#G830 50/50 White 5.4 oz.packed 1 dz.</t>
  </si>
  <si>
    <t>Gildan G800 50/50_x000D_
WHITE 2XL-3XL</t>
  </si>
  <si>
    <t>Libertyy#1070 50/50 White 5.4 oz packed 1 dz.</t>
  </si>
  <si>
    <t>Gildan T&amp;J 100% Cotton WHITE_x000D_
6X-10X CUSTOM MADE_x000D_
4X-5X $5.54_x000D_
6X $5.59_x000D_
7X $5.62_x000D_
8X $5.69_x000D_
9X $6.30_x000D_
10X $6.94</t>
  </si>
  <si>
    <t>Gildan#G830 50/50 navy black red gray packed 1 dz.</t>
  </si>
  <si>
    <t>Gildan #G800 50/50</t>
  </si>
  <si>
    <t>Gildan#G830 50/50 5.4 oz.navy black gray red packed 1 dz.</t>
  </si>
  <si>
    <t>Gildan #G800 50/50_x000D_
2XL-3XL WHITE</t>
  </si>
  <si>
    <t>Liberty#1070 50/50 5.4 oz. navy black gray red packed 1 dz.</t>
  </si>
  <si>
    <t>Gildan #G800 Assorted Colors_x000D_
4X-5X $6.30_x000D_
6X-10X CUSTOM MADE_x000D_
6X $6.45_x000D_
7X $6.45_x000D_
8X 6.74_x000D_
9X 7.37_x000D_
10X 8.16</t>
  </si>
  <si>
    <t>Cotton Connection HM1015 50/50 cotton Poly thermal packed 1 dz.</t>
  </si>
  <si>
    <t>Cotton Plus 50/50 $TT 4%_x000D_
S-XL WHITE</t>
  </si>
  <si>
    <t>Cotton Connection HM1015 50/50 Cotton Poly Thermal packed 1 dz.</t>
  </si>
  <si>
    <t>Cotton Plus 50/50 $TT 4% WHITE 2X-3X</t>
  </si>
  <si>
    <t>Cotton Connection HM1015 50/50 Cotton Poly Packed 1 dz.</t>
  </si>
  <si>
    <t>Cotton Plus 50/50 #TP 4oz_x000D_
WHITE 8-10X</t>
  </si>
  <si>
    <t>Cotton Connection HM1015 50/50 Cotton PolyThermal packed 1 dz.</t>
  </si>
  <si>
    <t xml:space="preserve">Cotton Plus 50/50 #TT 4oz_x000D_
WHITE 4X-5X </t>
  </si>
  <si>
    <t>Cotton Connection HM1015 50/50 Cotton Poly Thermal Paced 1 dz.</t>
  </si>
  <si>
    <t xml:space="preserve">Cotton Plus 50/50 #TT 4oz_x000D_
</t>
  </si>
  <si>
    <t>Cotton Connection HM1015 50/50 Cotton Poly Thermal Packed 1 dz.</t>
  </si>
  <si>
    <t>Cotton Plus 50/50 TT 4 oz_x000D_
WHITE 8-10X</t>
  </si>
  <si>
    <t>Cotton Connection HM1015 50/50 Cotton Poly thermal Packed 1 dz.</t>
  </si>
  <si>
    <t>Cotton Plus 50/50 #TP 4oz_x000D_
WHITE S-XL</t>
  </si>
  <si>
    <t>Cotton Plus 50/50 #TP 4oz_x000D_
WHITE_x000D_
2X-3X</t>
  </si>
  <si>
    <t>Cotton Connection#HM1015 50/50 Cotton Poly Thermal Packed 1 dz.</t>
  </si>
  <si>
    <t>Cotton Plus 50/50 #TP 4%_x000D_
WHITE 4X-5X</t>
  </si>
  <si>
    <t>Cotton Connection#HM1015 50/50 Cotton Poly Thermal packed 1 dz.</t>
  </si>
  <si>
    <t>Cotton Plus 50/50 #TP 4 oz_x000D_
WHITE 6-7XL</t>
  </si>
  <si>
    <t>BRAND: Hanes_x000D_
FABRIC: 58% cotton, 37% poly, 5% spandex _x000D_
WEIGHT:N/A_x000D_
COLORS:White_x000D_
STYLE NO: ZH570(size)_x000D_
SKU: ZH570(size)_x000D_
SIZES: S-L_x000D_
PACKAGING: Per Dozen $9.48</t>
  </si>
  <si>
    <t>BRAND: Hanes_x000D_
FABRIC: 58% cotton, 37% poly, 5% spandex _x000D_
WEIGHT:N/A_x000D_
COLORS:White_x000D_
STYLE NO: ZH570(size)_x000D_
SKU: ZH570(size)_x000D_
SIZES: XL-3XL_x000D_
PACKAGING: Per Dozen $9.48</t>
  </si>
  <si>
    <t>BRAND: Fruit of the Loom_x000D_
FABRIC: 100% Cotton_x000D_
WEIGHT:N/A_x000D_
COLORS:White_x000D_
STYLE NO: 7603_x000D_
SKU: 7603N-size_x000D_
SIZES: S-XL_x000D_
PACKAGING: Per Dozen (4 packs of 3 pair - 12 pair) $20.98</t>
  </si>
  <si>
    <t>BRAND: Fruit of the Loom_x000D_
FABRIC: 100% Cotton_x000D_
WEIGHT:N/A_x000D_
COLORS:White_x000D_
STYLE NO: 7690_x000D_
SKU: 7690N-size_x000D_
SIZES: 2XL-3XL_x000D_
PACKAGING Per 6 pair - 2 packs of 3 pair = 6 pair) $20.98</t>
  </si>
  <si>
    <t>Package of 7 units priced - Must order in 2 package increments $16.16</t>
  </si>
  <si>
    <t>Package of 6 units priced - Must order in 2 package increments  $18.48</t>
  </si>
  <si>
    <t>Package of 3 units priced - order in package increments  11.80</t>
  </si>
  <si>
    <t>Package of 3 units priced - Must order in 2 package increments $15.42</t>
  </si>
  <si>
    <t>Package of 3 units priced - Must order in 2 package increments $19.16</t>
  </si>
  <si>
    <t>Package of 3 units priced - Must order in package increments $19.16</t>
  </si>
  <si>
    <t>BRAND: Fruit of the Loom, Gildan_x000D_
FABRIC: 100% Cotton_x000D_
WEIGHT: 5 oz - 6.1 0z_x000D_
COLORS: White_x000D_
STYLE NO: 3931_x000D_
SKU: TSWH1S-size_x000D_
SIZES:S-XL_x000D_
PACKAGING: Per Dozen $25.88</t>
  </si>
  <si>
    <t>BRAND: Fruit of the Loom, Gildan_x000D_
FABRIC: 100% Cotton_x000D_
WEIGHT: 5 oz - 6.1 0z_x000D_
COLORS: White_x000D_
STYLE NO: 3931_x000D_
SKU: TSWH1S-size_x000D_
SIZES:2XL-3XL_x000D_
PACKAGING: Per Dozen $39.88</t>
  </si>
  <si>
    <t>BRAND: Fruit of the Loom, Gildan_x000D_
FABRIC: 100% Cotton_x000D_
WEIGHT: 5 oz - 6.1 0z_x000D_
COLORS: White_x000D_
STYLE NO: 3931_x000D_
SKU: TSWH1S-size_x000D_
SIZES:4XL-8XL_x000D_
PACKAGING: Per Dozen $62.88</t>
  </si>
  <si>
    <t>BRAND: Gildan_x000D_
FABRIC: 50/50 Cotton/poly - preshrunk_x000D_
WEIGHT: 5.6 oz_x000D_
COLORS: White_x000D_
STYLE NO: 8000_x000D_
SKU: TS8000-size_x000D_
SIZES: S-XL_x000D_
PACKAGING: Per Dozen $28.98</t>
  </si>
  <si>
    <t>BRAND: Gildan_x000D_
FABRIC: 50/50 Cotton/poly - preshrunk_x000D_
WEIGHT: 5.6 oz_x000D_
COLORS: White_x000D_
STYLE NO: 8000_x000D_
SKU: TS8000-size_x000D_
SIZES: S-XL_x000D_
PACKAGING: Per Dozen $62.98</t>
  </si>
  <si>
    <t>No BID</t>
  </si>
  <si>
    <t>*DISQUALIFIED _ DID NOT SEND REQUESTED SAMPLES</t>
  </si>
  <si>
    <t>*DISQUALIFIED - Did not send requested samples - not wash or see through tested</t>
  </si>
  <si>
    <t>*DISQUALIFIED - Did not send required smaples - not wash or see through tested</t>
  </si>
  <si>
    <t>* DISQUALIFIED - Failed the Anamosa Wash Test</t>
  </si>
  <si>
    <t>*DISQUALFIED - Bidder sent none of the required samples per Bid Document</t>
  </si>
  <si>
    <t>*DISQUALIFIED - Bidder sent none of the required samples per Bid Document</t>
  </si>
  <si>
    <t>*DISQUALFIED - Gilden Gray 50-50 No Pocket Colored Tee failed See Through Test at Anamosa</t>
  </si>
  <si>
    <t>*DISQUALIFIED - Fruit of the Loom 100% Cotton Tess No Pocket White failed Wash Test and See through Test at Rockwell</t>
  </si>
  <si>
    <r>
      <t xml:space="preserve">TEES - </t>
    </r>
    <r>
      <rPr>
        <b/>
        <sz val="14"/>
        <color rgb="FFFF0000"/>
        <rFont val="Calibri"/>
        <family val="2"/>
        <scheme val="minor"/>
      </rPr>
      <t>NO AWARD</t>
    </r>
  </si>
  <si>
    <r>
      <t>PAJAMAS -</t>
    </r>
    <r>
      <rPr>
        <b/>
        <sz val="14"/>
        <color rgb="FFFF0000"/>
        <rFont val="Calibri"/>
        <family val="2"/>
        <scheme val="minor"/>
      </rPr>
      <t xml:space="preserve"> NO AWARD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</si>
</sst>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7" tint="0.59999389629810485"/>
        <bgColor indexed="9"/>
      </patternFill>
    </fill>
    <fill>
      <patternFill patternType="solid">
        <fgColor theme="7" tint="0.79998168889431442"/>
        <bgColor indexed="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9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8">
    <xf numFmtId="0" fontId="0" fillId="0" borderId="0" xfId="0"/>
    <xf numFmtId="49" fontId="1" fillId="5" borderId="5" xfId="0" applyNumberFormat="1" applyFont="1" applyFill="1" applyBorder="1" applyAlignment="1">
      <alignment horizontal="center" wrapText="1"/>
    </xf>
    <xf numFmtId="0" fontId="3" fillId="0" borderId="0" xfId="0" applyFont="1"/>
    <xf numFmtId="49" fontId="1" fillId="4" borderId="0" xfId="0" applyNumberFormat="1" applyFont="1" applyFill="1" applyAlignment="1">
      <alignment horizontal="left" vertical="center"/>
    </xf>
    <xf numFmtId="49" fontId="1" fillId="4" borderId="8" xfId="0" applyNumberFormat="1" applyFont="1" applyFill="1" applyBorder="1" applyAlignment="1">
      <alignment horizontal="right"/>
    </xf>
    <xf numFmtId="49" fontId="1" fillId="4" borderId="8" xfId="0" applyNumberFormat="1" applyFont="1" applyFill="1" applyBorder="1" applyAlignment="1">
      <alignment horizontal="left"/>
    </xf>
    <xf numFmtId="49" fontId="1" fillId="4" borderId="1" xfId="0" applyNumberFormat="1" applyFont="1" applyFill="1" applyBorder="1" applyAlignment="1">
      <alignment horizontal="right"/>
    </xf>
    <xf numFmtId="0" fontId="3" fillId="0" borderId="0" xfId="0" applyFont="1" applyFill="1"/>
    <xf numFmtId="0" fontId="2" fillId="0" borderId="12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0" fontId="2" fillId="0" borderId="7" xfId="0" applyFont="1" applyFill="1" applyBorder="1" applyAlignment="1">
      <alignment horizontal="center" vertical="top"/>
    </xf>
    <xf numFmtId="0" fontId="3" fillId="0" borderId="0" xfId="0" applyFont="1" applyFill="1" applyBorder="1"/>
    <xf numFmtId="4" fontId="3" fillId="0" borderId="0" xfId="0" applyNumberFormat="1" applyFont="1"/>
    <xf numFmtId="0" fontId="2" fillId="2" borderId="19" xfId="0" applyFont="1" applyFill="1" applyBorder="1" applyAlignment="1">
      <alignment horizontal="left" vertical="top"/>
    </xf>
    <xf numFmtId="49" fontId="2" fillId="2" borderId="20" xfId="0" applyNumberFormat="1" applyFont="1" applyFill="1" applyBorder="1" applyAlignment="1">
      <alignment horizontal="left" vertical="top" wrapText="1"/>
    </xf>
    <xf numFmtId="0" fontId="2" fillId="2" borderId="20" xfId="0" applyFont="1" applyFill="1" applyBorder="1" applyAlignment="1">
      <alignment horizontal="right" vertical="top"/>
    </xf>
    <xf numFmtId="49" fontId="2" fillId="2" borderId="20" xfId="0" applyNumberFormat="1" applyFont="1" applyFill="1" applyBorder="1" applyAlignment="1">
      <alignment horizontal="right" vertical="top"/>
    </xf>
    <xf numFmtId="0" fontId="2" fillId="2" borderId="22" xfId="0" applyFont="1" applyFill="1" applyBorder="1" applyAlignment="1">
      <alignment horizontal="left" vertical="top"/>
    </xf>
    <xf numFmtId="49" fontId="2" fillId="2" borderId="23" xfId="0" applyNumberFormat="1" applyFont="1" applyFill="1" applyBorder="1" applyAlignment="1">
      <alignment horizontal="left" vertical="top" wrapText="1"/>
    </xf>
    <xf numFmtId="0" fontId="3" fillId="0" borderId="23" xfId="0" applyFont="1" applyBorder="1"/>
    <xf numFmtId="0" fontId="2" fillId="2" borderId="23" xfId="0" applyFont="1" applyFill="1" applyBorder="1" applyAlignment="1">
      <alignment horizontal="right" vertical="top"/>
    </xf>
    <xf numFmtId="49" fontId="2" fillId="2" borderId="23" xfId="0" applyNumberFormat="1" applyFont="1" applyFill="1" applyBorder="1" applyAlignment="1">
      <alignment horizontal="right" vertical="top"/>
    </xf>
    <xf numFmtId="0" fontId="2" fillId="2" borderId="25" xfId="0" applyFont="1" applyFill="1" applyBorder="1" applyAlignment="1">
      <alignment horizontal="left" vertical="top"/>
    </xf>
    <xf numFmtId="49" fontId="2" fillId="2" borderId="26" xfId="0" applyNumberFormat="1" applyFont="1" applyFill="1" applyBorder="1" applyAlignment="1">
      <alignment horizontal="left" vertical="top" wrapText="1"/>
    </xf>
    <xf numFmtId="0" fontId="3" fillId="0" borderId="26" xfId="0" applyFont="1" applyBorder="1"/>
    <xf numFmtId="0" fontId="2" fillId="2" borderId="26" xfId="0" applyFont="1" applyFill="1" applyBorder="1" applyAlignment="1">
      <alignment horizontal="right" vertical="top"/>
    </xf>
    <xf numFmtId="49" fontId="2" fillId="2" borderId="26" xfId="0" applyNumberFormat="1" applyFont="1" applyFill="1" applyBorder="1" applyAlignment="1">
      <alignment horizontal="right" vertical="top"/>
    </xf>
    <xf numFmtId="4" fontId="2" fillId="2" borderId="23" xfId="0" applyNumberFormat="1" applyFont="1" applyFill="1" applyBorder="1" applyAlignment="1">
      <alignment horizontal="right" vertical="top"/>
    </xf>
    <xf numFmtId="0" fontId="2" fillId="2" borderId="23" xfId="0" applyFont="1" applyFill="1" applyBorder="1" applyAlignment="1">
      <alignment horizontal="left" vertical="top" wrapText="1"/>
    </xf>
    <xf numFmtId="4" fontId="2" fillId="2" borderId="26" xfId="0" applyNumberFormat="1" applyFont="1" applyFill="1" applyBorder="1" applyAlignment="1">
      <alignment horizontal="right" vertical="top"/>
    </xf>
    <xf numFmtId="0" fontId="2" fillId="5" borderId="9" xfId="0" applyFont="1" applyFill="1" applyBorder="1" applyAlignment="1">
      <alignment vertical="top"/>
    </xf>
    <xf numFmtId="0" fontId="2" fillId="5" borderId="10" xfId="0" applyFont="1" applyFill="1" applyBorder="1" applyAlignment="1">
      <alignment vertical="top"/>
    </xf>
    <xf numFmtId="0" fontId="2" fillId="5" borderId="11" xfId="0" applyFont="1" applyFill="1" applyBorder="1" applyAlignment="1">
      <alignment vertical="top"/>
    </xf>
    <xf numFmtId="4" fontId="2" fillId="2" borderId="20" xfId="0" applyNumberFormat="1" applyFont="1" applyFill="1" applyBorder="1" applyAlignment="1">
      <alignment horizontal="right" vertical="top"/>
    </xf>
    <xf numFmtId="0" fontId="2" fillId="2" borderId="20" xfId="0" applyFont="1" applyFill="1" applyBorder="1" applyAlignment="1">
      <alignment horizontal="left" vertical="top" wrapText="1"/>
    </xf>
    <xf numFmtId="0" fontId="2" fillId="2" borderId="37" xfId="0" applyFont="1" applyFill="1" applyBorder="1" applyAlignment="1">
      <alignment horizontal="left" vertical="top"/>
    </xf>
    <xf numFmtId="49" fontId="2" fillId="2" borderId="38" xfId="0" applyNumberFormat="1" applyFont="1" applyFill="1" applyBorder="1" applyAlignment="1">
      <alignment horizontal="left" vertical="top" wrapText="1"/>
    </xf>
    <xf numFmtId="0" fontId="2" fillId="2" borderId="38" xfId="0" applyFont="1" applyFill="1" applyBorder="1" applyAlignment="1">
      <alignment horizontal="right" vertical="top"/>
    </xf>
    <xf numFmtId="49" fontId="2" fillId="2" borderId="38" xfId="0" applyNumberFormat="1" applyFont="1" applyFill="1" applyBorder="1" applyAlignment="1">
      <alignment horizontal="right" vertical="top"/>
    </xf>
    <xf numFmtId="4" fontId="2" fillId="2" borderId="38" xfId="0" applyNumberFormat="1" applyFont="1" applyFill="1" applyBorder="1" applyAlignment="1">
      <alignment horizontal="right" vertical="top"/>
    </xf>
    <xf numFmtId="0" fontId="3" fillId="0" borderId="38" xfId="0" applyFont="1" applyBorder="1"/>
    <xf numFmtId="4" fontId="2" fillId="0" borderId="23" xfId="0" applyNumberFormat="1" applyFont="1" applyFill="1" applyBorder="1" applyAlignment="1">
      <alignment horizontal="right" vertical="top"/>
    </xf>
    <xf numFmtId="4" fontId="2" fillId="0" borderId="26" xfId="0" applyNumberFormat="1" applyFont="1" applyFill="1" applyBorder="1" applyAlignment="1">
      <alignment horizontal="right" vertical="top"/>
    </xf>
    <xf numFmtId="4" fontId="2" fillId="0" borderId="38" xfId="0" applyNumberFormat="1" applyFont="1" applyFill="1" applyBorder="1" applyAlignment="1">
      <alignment horizontal="right" vertical="top"/>
    </xf>
    <xf numFmtId="0" fontId="2" fillId="2" borderId="26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/>
    </xf>
    <xf numFmtId="49" fontId="2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right" vertical="top"/>
    </xf>
    <xf numFmtId="49" fontId="2" fillId="0" borderId="0" xfId="0" applyNumberFormat="1" applyFont="1" applyFill="1" applyBorder="1" applyAlignment="1">
      <alignment horizontal="right" vertical="top"/>
    </xf>
    <xf numFmtId="4" fontId="2" fillId="0" borderId="0" xfId="0" applyNumberFormat="1" applyFont="1" applyFill="1" applyBorder="1" applyAlignment="1">
      <alignment horizontal="right" vertical="top"/>
    </xf>
    <xf numFmtId="0" fontId="5" fillId="7" borderId="20" xfId="0" applyFont="1" applyFill="1" applyBorder="1" applyAlignment="1">
      <alignment horizontal="right" vertical="top"/>
    </xf>
    <xf numFmtId="49" fontId="5" fillId="7" borderId="20" xfId="0" applyNumberFormat="1" applyFont="1" applyFill="1" applyBorder="1" applyAlignment="1">
      <alignment horizontal="right" vertical="top"/>
    </xf>
    <xf numFmtId="4" fontId="5" fillId="7" borderId="20" xfId="0" applyNumberFormat="1" applyFont="1" applyFill="1" applyBorder="1" applyAlignment="1">
      <alignment horizontal="right" vertical="top"/>
    </xf>
    <xf numFmtId="0" fontId="5" fillId="8" borderId="20" xfId="0" applyFont="1" applyFill="1" applyBorder="1"/>
    <xf numFmtId="0" fontId="5" fillId="7" borderId="20" xfId="0" applyFont="1" applyFill="1" applyBorder="1" applyAlignment="1">
      <alignment horizontal="left" vertical="top" wrapText="1"/>
    </xf>
    <xf numFmtId="0" fontId="5" fillId="7" borderId="23" xfId="0" applyFont="1" applyFill="1" applyBorder="1" applyAlignment="1">
      <alignment horizontal="right" vertical="top"/>
    </xf>
    <xf numFmtId="49" fontId="5" fillId="7" borderId="23" xfId="0" applyNumberFormat="1" applyFont="1" applyFill="1" applyBorder="1" applyAlignment="1">
      <alignment horizontal="right" vertical="top"/>
    </xf>
    <xf numFmtId="4" fontId="5" fillId="7" borderId="23" xfId="0" applyNumberFormat="1" applyFont="1" applyFill="1" applyBorder="1" applyAlignment="1">
      <alignment horizontal="right" vertical="top"/>
    </xf>
    <xf numFmtId="0" fontId="5" fillId="8" borderId="23" xfId="0" applyFont="1" applyFill="1" applyBorder="1"/>
    <xf numFmtId="0" fontId="5" fillId="7" borderId="23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top"/>
    </xf>
    <xf numFmtId="49" fontId="5" fillId="7" borderId="20" xfId="0" applyNumberFormat="1" applyFont="1" applyFill="1" applyBorder="1" applyAlignment="1">
      <alignment horizontal="left" vertical="top" wrapText="1"/>
    </xf>
    <xf numFmtId="49" fontId="5" fillId="7" borderId="23" xfId="0" applyNumberFormat="1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wrapText="1"/>
    </xf>
    <xf numFmtId="0" fontId="5" fillId="2" borderId="23" xfId="0" applyFont="1" applyFill="1" applyBorder="1" applyAlignment="1">
      <alignment horizontal="right" vertical="top"/>
    </xf>
    <xf numFmtId="49" fontId="5" fillId="2" borderId="23" xfId="0" applyNumberFormat="1" applyFont="1" applyFill="1" applyBorder="1" applyAlignment="1">
      <alignment horizontal="right" vertical="top"/>
    </xf>
    <xf numFmtId="4" fontId="5" fillId="2" borderId="23" xfId="0" applyNumberFormat="1" applyFont="1" applyFill="1" applyBorder="1" applyAlignment="1">
      <alignment horizontal="right" vertical="top"/>
    </xf>
    <xf numFmtId="49" fontId="5" fillId="2" borderId="23" xfId="0" applyNumberFormat="1" applyFont="1" applyFill="1" applyBorder="1" applyAlignment="1">
      <alignment horizontal="left" vertical="top" wrapText="1"/>
    </xf>
    <xf numFmtId="0" fontId="5" fillId="2" borderId="20" xfId="0" applyFont="1" applyFill="1" applyBorder="1" applyAlignment="1">
      <alignment horizontal="right" vertical="top"/>
    </xf>
    <xf numFmtId="49" fontId="5" fillId="2" borderId="20" xfId="0" applyNumberFormat="1" applyFont="1" applyFill="1" applyBorder="1" applyAlignment="1">
      <alignment horizontal="right" vertical="top"/>
    </xf>
    <xf numFmtId="4" fontId="5" fillId="2" borderId="20" xfId="0" applyNumberFormat="1" applyFont="1" applyFill="1" applyBorder="1" applyAlignment="1">
      <alignment horizontal="right" vertical="top"/>
    </xf>
    <xf numFmtId="0" fontId="5" fillId="2" borderId="20" xfId="0" applyFont="1" applyFill="1" applyBorder="1" applyAlignment="1">
      <alignment horizontal="left" vertical="top" wrapText="1"/>
    </xf>
    <xf numFmtId="0" fontId="5" fillId="7" borderId="26" xfId="0" applyFont="1" applyFill="1" applyBorder="1" applyAlignment="1">
      <alignment horizontal="right" vertical="top"/>
    </xf>
    <xf numFmtId="49" fontId="5" fillId="7" borderId="26" xfId="0" applyNumberFormat="1" applyFont="1" applyFill="1" applyBorder="1" applyAlignment="1">
      <alignment horizontal="right" vertical="top"/>
    </xf>
    <xf numFmtId="4" fontId="5" fillId="7" borderId="26" xfId="0" applyNumberFormat="1" applyFont="1" applyFill="1" applyBorder="1" applyAlignment="1">
      <alignment horizontal="right" vertical="top"/>
    </xf>
    <xf numFmtId="0" fontId="5" fillId="8" borderId="26" xfId="0" applyFont="1" applyFill="1" applyBorder="1"/>
    <xf numFmtId="49" fontId="5" fillId="7" borderId="26" xfId="0" applyNumberFormat="1" applyFont="1" applyFill="1" applyBorder="1" applyAlignment="1">
      <alignment horizontal="left" vertical="top" wrapText="1"/>
    </xf>
    <xf numFmtId="0" fontId="5" fillId="7" borderId="26" xfId="0" applyFont="1" applyFill="1" applyBorder="1" applyAlignment="1">
      <alignment horizontal="left" vertical="top" wrapText="1"/>
    </xf>
    <xf numFmtId="0" fontId="2" fillId="9" borderId="20" xfId="0" applyFont="1" applyFill="1" applyBorder="1" applyAlignment="1">
      <alignment horizontal="right" vertical="top"/>
    </xf>
    <xf numFmtId="49" fontId="2" fillId="9" borderId="20" xfId="0" applyNumberFormat="1" applyFont="1" applyFill="1" applyBorder="1" applyAlignment="1">
      <alignment horizontal="right" vertical="top"/>
    </xf>
    <xf numFmtId="4" fontId="2" fillId="9" borderId="20" xfId="0" applyNumberFormat="1" applyFont="1" applyFill="1" applyBorder="1" applyAlignment="1">
      <alignment horizontal="right" vertical="top"/>
    </xf>
    <xf numFmtId="0" fontId="2" fillId="9" borderId="20" xfId="0" applyFont="1" applyFill="1" applyBorder="1" applyAlignment="1">
      <alignment horizontal="left" vertical="top" wrapText="1"/>
    </xf>
    <xf numFmtId="0" fontId="2" fillId="9" borderId="23" xfId="0" applyFont="1" applyFill="1" applyBorder="1" applyAlignment="1">
      <alignment horizontal="right" vertical="top"/>
    </xf>
    <xf numFmtId="49" fontId="2" fillId="9" borderId="23" xfId="0" applyNumberFormat="1" applyFont="1" applyFill="1" applyBorder="1" applyAlignment="1">
      <alignment horizontal="right" vertical="top"/>
    </xf>
    <xf numFmtId="4" fontId="2" fillId="9" borderId="23" xfId="0" applyNumberFormat="1" applyFont="1" applyFill="1" applyBorder="1" applyAlignment="1">
      <alignment horizontal="right" vertical="top"/>
    </xf>
    <xf numFmtId="0" fontId="2" fillId="9" borderId="23" xfId="0" applyFont="1" applyFill="1" applyBorder="1" applyAlignment="1">
      <alignment horizontal="left" vertical="top" wrapText="1"/>
    </xf>
    <xf numFmtId="0" fontId="2" fillId="9" borderId="26" xfId="0" applyFont="1" applyFill="1" applyBorder="1" applyAlignment="1">
      <alignment horizontal="right" vertical="top"/>
    </xf>
    <xf numFmtId="49" fontId="2" fillId="9" borderId="26" xfId="0" applyNumberFormat="1" applyFont="1" applyFill="1" applyBorder="1" applyAlignment="1">
      <alignment horizontal="right" vertical="top"/>
    </xf>
    <xf numFmtId="4" fontId="2" fillId="9" borderId="26" xfId="0" applyNumberFormat="1" applyFont="1" applyFill="1" applyBorder="1" applyAlignment="1">
      <alignment horizontal="right" vertical="top"/>
    </xf>
    <xf numFmtId="0" fontId="2" fillId="9" borderId="26" xfId="0" applyFont="1" applyFill="1" applyBorder="1" applyAlignment="1">
      <alignment horizontal="left" vertical="top" wrapText="1"/>
    </xf>
    <xf numFmtId="0" fontId="2" fillId="9" borderId="21" xfId="0" applyFont="1" applyFill="1" applyBorder="1" applyAlignment="1">
      <alignment horizontal="left" vertical="top" wrapText="1"/>
    </xf>
    <xf numFmtId="0" fontId="2" fillId="9" borderId="24" xfId="0" applyFont="1" applyFill="1" applyBorder="1" applyAlignment="1">
      <alignment horizontal="left" vertical="top" wrapText="1"/>
    </xf>
    <xf numFmtId="49" fontId="2" fillId="9" borderId="24" xfId="0" applyNumberFormat="1" applyFont="1" applyFill="1" applyBorder="1" applyAlignment="1">
      <alignment horizontal="left" vertical="top" wrapText="1"/>
    </xf>
    <xf numFmtId="0" fontId="2" fillId="9" borderId="27" xfId="0" applyFont="1" applyFill="1" applyBorder="1" applyAlignment="1">
      <alignment horizontal="left" vertical="top" wrapText="1"/>
    </xf>
    <xf numFmtId="0" fontId="3" fillId="10" borderId="20" xfId="0" applyFont="1" applyFill="1" applyBorder="1"/>
    <xf numFmtId="49" fontId="2" fillId="9" borderId="20" xfId="0" applyNumberFormat="1" applyFont="1" applyFill="1" applyBorder="1" applyAlignment="1">
      <alignment horizontal="left" vertical="top" wrapText="1"/>
    </xf>
    <xf numFmtId="4" fontId="2" fillId="10" borderId="23" xfId="0" applyNumberFormat="1" applyFont="1" applyFill="1" applyBorder="1" applyAlignment="1">
      <alignment horizontal="right" vertical="top"/>
    </xf>
    <xf numFmtId="0" fontId="3" fillId="10" borderId="23" xfId="0" applyFont="1" applyFill="1" applyBorder="1"/>
    <xf numFmtId="49" fontId="2" fillId="9" borderId="23" xfId="0" applyNumberFormat="1" applyFont="1" applyFill="1" applyBorder="1" applyAlignment="1">
      <alignment horizontal="left" vertical="top" wrapText="1"/>
    </xf>
    <xf numFmtId="4" fontId="2" fillId="10" borderId="26" xfId="0" applyNumberFormat="1" applyFont="1" applyFill="1" applyBorder="1" applyAlignment="1">
      <alignment horizontal="right" vertical="top"/>
    </xf>
    <xf numFmtId="0" fontId="3" fillId="10" borderId="26" xfId="0" applyFont="1" applyFill="1" applyBorder="1"/>
    <xf numFmtId="49" fontId="2" fillId="9" borderId="26" xfId="0" applyNumberFormat="1" applyFont="1" applyFill="1" applyBorder="1" applyAlignment="1">
      <alignment horizontal="left" vertical="top" wrapText="1"/>
    </xf>
    <xf numFmtId="0" fontId="2" fillId="0" borderId="23" xfId="0" applyFont="1" applyFill="1" applyBorder="1" applyAlignment="1">
      <alignment horizontal="right" vertical="top"/>
    </xf>
    <xf numFmtId="49" fontId="2" fillId="0" borderId="23" xfId="0" applyNumberFormat="1" applyFont="1" applyFill="1" applyBorder="1" applyAlignment="1">
      <alignment horizontal="right" vertical="top"/>
    </xf>
    <xf numFmtId="0" fontId="2" fillId="0" borderId="23" xfId="0" applyFont="1" applyFill="1" applyBorder="1" applyAlignment="1">
      <alignment vertical="top" wrapText="1"/>
    </xf>
    <xf numFmtId="0" fontId="3" fillId="0" borderId="23" xfId="0" applyFont="1" applyFill="1" applyBorder="1"/>
    <xf numFmtId="49" fontId="2" fillId="0" borderId="23" xfId="0" applyNumberFormat="1" applyFont="1" applyFill="1" applyBorder="1" applyAlignment="1">
      <alignment horizontal="left" vertical="top" wrapText="1"/>
    </xf>
    <xf numFmtId="0" fontId="2" fillId="0" borderId="26" xfId="0" applyFont="1" applyFill="1" applyBorder="1" applyAlignment="1">
      <alignment horizontal="right" vertical="top"/>
    </xf>
    <xf numFmtId="49" fontId="2" fillId="0" borderId="26" xfId="0" applyNumberFormat="1" applyFont="1" applyFill="1" applyBorder="1" applyAlignment="1">
      <alignment horizontal="right" vertical="top"/>
    </xf>
    <xf numFmtId="0" fontId="3" fillId="0" borderId="26" xfId="0" applyFont="1" applyFill="1" applyBorder="1"/>
    <xf numFmtId="49" fontId="2" fillId="0" borderId="26" xfId="0" applyNumberFormat="1" applyFont="1" applyFill="1" applyBorder="1" applyAlignment="1">
      <alignment horizontal="left" vertical="top" wrapText="1"/>
    </xf>
    <xf numFmtId="0" fontId="5" fillId="8" borderId="20" xfId="0" applyFont="1" applyFill="1" applyBorder="1" applyAlignment="1">
      <alignment horizontal="right" vertical="top"/>
    </xf>
    <xf numFmtId="49" fontId="5" fillId="8" borderId="20" xfId="0" applyNumberFormat="1" applyFont="1" applyFill="1" applyBorder="1" applyAlignment="1">
      <alignment horizontal="right" vertical="top"/>
    </xf>
    <xf numFmtId="4" fontId="5" fillId="8" borderId="20" xfId="0" applyNumberFormat="1" applyFont="1" applyFill="1" applyBorder="1" applyAlignment="1">
      <alignment horizontal="right" vertical="top"/>
    </xf>
    <xf numFmtId="49" fontId="5" fillId="8" borderId="20" xfId="0" applyNumberFormat="1" applyFont="1" applyFill="1" applyBorder="1" applyAlignment="1">
      <alignment horizontal="left" vertical="top" wrapText="1"/>
    </xf>
    <xf numFmtId="0" fontId="5" fillId="8" borderId="23" xfId="0" applyFont="1" applyFill="1" applyBorder="1" applyAlignment="1">
      <alignment horizontal="right" vertical="top"/>
    </xf>
    <xf numFmtId="49" fontId="5" fillId="8" borderId="23" xfId="0" applyNumberFormat="1" applyFont="1" applyFill="1" applyBorder="1" applyAlignment="1">
      <alignment horizontal="right" vertical="top"/>
    </xf>
    <xf numFmtId="4" fontId="5" fillId="8" borderId="23" xfId="0" applyNumberFormat="1" applyFont="1" applyFill="1" applyBorder="1" applyAlignment="1">
      <alignment horizontal="right" vertical="top"/>
    </xf>
    <xf numFmtId="49" fontId="5" fillId="8" borderId="23" xfId="0" applyNumberFormat="1" applyFont="1" applyFill="1" applyBorder="1" applyAlignment="1">
      <alignment horizontal="left" vertical="top" wrapText="1"/>
    </xf>
    <xf numFmtId="0" fontId="5" fillId="8" borderId="26" xfId="0" applyFont="1" applyFill="1" applyBorder="1" applyAlignment="1">
      <alignment horizontal="right" vertical="top"/>
    </xf>
    <xf numFmtId="49" fontId="5" fillId="8" borderId="26" xfId="0" applyNumberFormat="1" applyFont="1" applyFill="1" applyBorder="1" applyAlignment="1">
      <alignment horizontal="right" vertical="top"/>
    </xf>
    <xf numFmtId="4" fontId="5" fillId="8" borderId="26" xfId="0" applyNumberFormat="1" applyFont="1" applyFill="1" applyBorder="1" applyAlignment="1">
      <alignment horizontal="right" vertical="top"/>
    </xf>
    <xf numFmtId="49" fontId="5" fillId="8" borderId="26" xfId="0" applyNumberFormat="1" applyFont="1" applyFill="1" applyBorder="1" applyAlignment="1">
      <alignment horizontal="left" vertical="top" wrapText="1"/>
    </xf>
    <xf numFmtId="0" fontId="2" fillId="0" borderId="20" xfId="0" applyFont="1" applyFill="1" applyBorder="1" applyAlignment="1">
      <alignment horizontal="right" vertical="top"/>
    </xf>
    <xf numFmtId="49" fontId="2" fillId="0" borderId="20" xfId="0" applyNumberFormat="1" applyFont="1" applyFill="1" applyBorder="1" applyAlignment="1">
      <alignment horizontal="right" vertical="top"/>
    </xf>
    <xf numFmtId="4" fontId="2" fillId="0" borderId="20" xfId="0" applyNumberFormat="1" applyFont="1" applyFill="1" applyBorder="1" applyAlignment="1">
      <alignment horizontal="right" vertical="top"/>
    </xf>
    <xf numFmtId="0" fontId="3" fillId="0" borderId="20" xfId="0" applyFont="1" applyFill="1" applyBorder="1"/>
    <xf numFmtId="0" fontId="2" fillId="0" borderId="20" xfId="0" applyFont="1" applyFill="1" applyBorder="1" applyAlignment="1">
      <alignment horizontal="left" vertical="top" wrapText="1"/>
    </xf>
    <xf numFmtId="0" fontId="2" fillId="0" borderId="23" xfId="0" applyFont="1" applyFill="1" applyBorder="1" applyAlignment="1">
      <alignment horizontal="left" vertical="top" wrapText="1"/>
    </xf>
    <xf numFmtId="0" fontId="2" fillId="0" borderId="23" xfId="0" applyFont="1" applyFill="1" applyBorder="1" applyAlignment="1">
      <alignment vertical="top"/>
    </xf>
    <xf numFmtId="0" fontId="2" fillId="0" borderId="34" xfId="0" applyFont="1" applyFill="1" applyBorder="1" applyAlignment="1">
      <alignment vertical="top"/>
    </xf>
    <xf numFmtId="0" fontId="2" fillId="0" borderId="29" xfId="0" applyFont="1" applyFill="1" applyBorder="1" applyAlignment="1">
      <alignment vertical="top"/>
    </xf>
    <xf numFmtId="0" fontId="2" fillId="0" borderId="26" xfId="0" applyFont="1" applyFill="1" applyBorder="1" applyAlignment="1">
      <alignment horizontal="left" vertical="top" wrapText="1"/>
    </xf>
    <xf numFmtId="49" fontId="2" fillId="9" borderId="21" xfId="0" applyNumberFormat="1" applyFont="1" applyFill="1" applyBorder="1" applyAlignment="1">
      <alignment horizontal="left" vertical="top" wrapText="1"/>
    </xf>
    <xf numFmtId="49" fontId="2" fillId="9" borderId="27" xfId="0" applyNumberFormat="1" applyFont="1" applyFill="1" applyBorder="1" applyAlignment="1">
      <alignment horizontal="left" vertical="top" wrapText="1"/>
    </xf>
    <xf numFmtId="0" fontId="4" fillId="0" borderId="20" xfId="0" applyFont="1" applyFill="1" applyBorder="1" applyAlignment="1">
      <alignment horizontal="right" vertical="top"/>
    </xf>
    <xf numFmtId="49" fontId="4" fillId="0" borderId="20" xfId="0" applyNumberFormat="1" applyFont="1" applyFill="1" applyBorder="1" applyAlignment="1">
      <alignment horizontal="right" vertical="top"/>
    </xf>
    <xf numFmtId="4" fontId="4" fillId="0" borderId="20" xfId="0" applyNumberFormat="1" applyFont="1" applyFill="1" applyBorder="1" applyAlignment="1">
      <alignment horizontal="right" vertical="top"/>
    </xf>
    <xf numFmtId="0" fontId="4" fillId="0" borderId="20" xfId="0" applyFont="1" applyFill="1" applyBorder="1"/>
    <xf numFmtId="49" fontId="4" fillId="0" borderId="20" xfId="0" applyNumberFormat="1" applyFont="1" applyFill="1" applyBorder="1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49" fontId="4" fillId="0" borderId="23" xfId="0" applyNumberFormat="1" applyFont="1" applyFill="1" applyBorder="1" applyAlignment="1">
      <alignment horizontal="right" vertical="top"/>
    </xf>
    <xf numFmtId="4" fontId="4" fillId="0" borderId="23" xfId="0" applyNumberFormat="1" applyFont="1" applyFill="1" applyBorder="1" applyAlignment="1">
      <alignment horizontal="right" vertical="top"/>
    </xf>
    <xf numFmtId="0" fontId="4" fillId="0" borderId="23" xfId="0" applyFont="1" applyFill="1" applyBorder="1"/>
    <xf numFmtId="49" fontId="4" fillId="0" borderId="23" xfId="0" applyNumberFormat="1" applyFont="1" applyFill="1" applyBorder="1" applyAlignment="1">
      <alignment horizontal="left" vertical="top" wrapText="1"/>
    </xf>
    <xf numFmtId="0" fontId="4" fillId="0" borderId="23" xfId="0" applyFont="1" applyFill="1" applyBorder="1" applyAlignment="1">
      <alignment horizontal="left" vertical="top" wrapText="1"/>
    </xf>
    <xf numFmtId="49" fontId="2" fillId="0" borderId="20" xfId="0" applyNumberFormat="1" applyFont="1" applyFill="1" applyBorder="1" applyAlignment="1">
      <alignment horizontal="left" vertical="top" wrapText="1"/>
    </xf>
    <xf numFmtId="0" fontId="2" fillId="4" borderId="32" xfId="0" applyFont="1" applyFill="1" applyBorder="1" applyAlignment="1">
      <alignment horizontal="center" vertical="top"/>
    </xf>
    <xf numFmtId="0" fontId="2" fillId="4" borderId="35" xfId="0" applyFont="1" applyFill="1" applyBorder="1" applyAlignment="1">
      <alignment horizontal="center" vertical="top"/>
    </xf>
    <xf numFmtId="0" fontId="2" fillId="4" borderId="28" xfId="0" applyFont="1" applyFill="1" applyBorder="1" applyAlignment="1">
      <alignment horizontal="center" vertical="top"/>
    </xf>
    <xf numFmtId="0" fontId="2" fillId="5" borderId="16" xfId="0" applyFont="1" applyFill="1" applyBorder="1" applyAlignment="1">
      <alignment horizontal="center" vertical="top"/>
    </xf>
    <xf numFmtId="0" fontId="2" fillId="5" borderId="17" xfId="0" applyFont="1" applyFill="1" applyBorder="1" applyAlignment="1">
      <alignment horizontal="center" vertical="top"/>
    </xf>
    <xf numFmtId="0" fontId="2" fillId="5" borderId="18" xfId="0" applyFont="1" applyFill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0" fontId="1" fillId="3" borderId="13" xfId="0" applyFont="1" applyFill="1" applyBorder="1" applyAlignment="1">
      <alignment horizontal="center" vertical="top"/>
    </xf>
    <xf numFmtId="0" fontId="1" fillId="3" borderId="15" xfId="0" applyFont="1" applyFill="1" applyBorder="1" applyAlignment="1">
      <alignment horizontal="center" vertical="top"/>
    </xf>
    <xf numFmtId="0" fontId="2" fillId="5" borderId="9" xfId="0" applyFont="1" applyFill="1" applyBorder="1" applyAlignment="1">
      <alignment horizontal="center" vertical="top"/>
    </xf>
    <xf numFmtId="0" fontId="2" fillId="5" borderId="10" xfId="0" applyFont="1" applyFill="1" applyBorder="1" applyAlignment="1">
      <alignment horizontal="center" vertical="top"/>
    </xf>
    <xf numFmtId="0" fontId="2" fillId="5" borderId="11" xfId="0" applyFont="1" applyFill="1" applyBorder="1" applyAlignment="1">
      <alignment horizontal="center" vertical="top"/>
    </xf>
    <xf numFmtId="49" fontId="1" fillId="3" borderId="9" xfId="0" applyNumberFormat="1" applyFont="1" applyFill="1" applyBorder="1" applyAlignment="1">
      <alignment horizontal="center" vertical="top" wrapText="1"/>
    </xf>
    <xf numFmtId="49" fontId="1" fillId="3" borderId="10" xfId="0" applyNumberFormat="1" applyFont="1" applyFill="1" applyBorder="1" applyAlignment="1">
      <alignment horizontal="center" vertical="top" wrapText="1"/>
    </xf>
    <xf numFmtId="49" fontId="1" fillId="3" borderId="11" xfId="0" applyNumberFormat="1" applyFont="1" applyFill="1" applyBorder="1" applyAlignment="1">
      <alignment horizontal="center" vertical="top" wrapText="1"/>
    </xf>
    <xf numFmtId="0" fontId="2" fillId="2" borderId="38" xfId="0" applyFont="1" applyFill="1" applyBorder="1" applyAlignment="1">
      <alignment horizontal="center" vertical="top"/>
    </xf>
    <xf numFmtId="0" fontId="2" fillId="2" borderId="39" xfId="0" applyFont="1" applyFill="1" applyBorder="1" applyAlignment="1">
      <alignment horizontal="center" vertical="top"/>
    </xf>
    <xf numFmtId="0" fontId="2" fillId="4" borderId="23" xfId="0" applyFont="1" applyFill="1" applyBorder="1" applyAlignment="1">
      <alignment horizontal="center" vertical="top"/>
    </xf>
    <xf numFmtId="0" fontId="2" fillId="0" borderId="12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0" fontId="2" fillId="6" borderId="9" xfId="0" applyFont="1" applyFill="1" applyBorder="1" applyAlignment="1">
      <alignment horizontal="center" vertical="top"/>
    </xf>
    <xf numFmtId="0" fontId="2" fillId="6" borderId="10" xfId="0" applyFont="1" applyFill="1" applyBorder="1" applyAlignment="1">
      <alignment horizontal="center" vertical="top"/>
    </xf>
    <xf numFmtId="0" fontId="2" fillId="6" borderId="11" xfId="0" applyFont="1" applyFill="1" applyBorder="1" applyAlignment="1">
      <alignment horizontal="center" vertical="top"/>
    </xf>
    <xf numFmtId="0" fontId="2" fillId="4" borderId="26" xfId="0" applyFont="1" applyFill="1" applyBorder="1" applyAlignment="1">
      <alignment horizontal="center" vertical="top"/>
    </xf>
    <xf numFmtId="0" fontId="2" fillId="4" borderId="20" xfId="0" applyFont="1" applyFill="1" applyBorder="1" applyAlignment="1">
      <alignment horizontal="center" vertical="top"/>
    </xf>
    <xf numFmtId="0" fontId="2" fillId="4" borderId="33" xfId="0" applyFont="1" applyFill="1" applyBorder="1" applyAlignment="1">
      <alignment horizontal="center" vertical="top"/>
    </xf>
    <xf numFmtId="0" fontId="2" fillId="4" borderId="34" xfId="0" applyFont="1" applyFill="1" applyBorder="1" applyAlignment="1">
      <alignment horizontal="center" vertical="top"/>
    </xf>
    <xf numFmtId="0" fontId="2" fillId="4" borderId="29" xfId="0" applyFont="1" applyFill="1" applyBorder="1" applyAlignment="1">
      <alignment horizontal="center" vertical="top"/>
    </xf>
    <xf numFmtId="0" fontId="2" fillId="4" borderId="21" xfId="0" applyFont="1" applyFill="1" applyBorder="1" applyAlignment="1">
      <alignment horizontal="center" vertical="top"/>
    </xf>
    <xf numFmtId="0" fontId="2" fillId="4" borderId="24" xfId="0" applyFont="1" applyFill="1" applyBorder="1" applyAlignment="1">
      <alignment horizontal="center" vertical="top"/>
    </xf>
    <xf numFmtId="0" fontId="2" fillId="4" borderId="30" xfId="0" applyFont="1" applyFill="1" applyBorder="1" applyAlignment="1">
      <alignment horizontal="center" vertical="top"/>
    </xf>
    <xf numFmtId="0" fontId="2" fillId="4" borderId="27" xfId="0" applyFont="1" applyFill="1" applyBorder="1" applyAlignment="1">
      <alignment horizontal="center" vertical="top"/>
    </xf>
    <xf numFmtId="49" fontId="1" fillId="5" borderId="2" xfId="0" applyNumberFormat="1" applyFont="1" applyFill="1" applyBorder="1" applyAlignment="1">
      <alignment horizontal="center" wrapText="1"/>
    </xf>
    <xf numFmtId="49" fontId="1" fillId="5" borderId="3" xfId="0" applyNumberFormat="1" applyFont="1" applyFill="1" applyBorder="1" applyAlignment="1">
      <alignment horizontal="center" wrapText="1"/>
    </xf>
    <xf numFmtId="49" fontId="1" fillId="5" borderId="4" xfId="0" applyNumberFormat="1" applyFont="1" applyFill="1" applyBorder="1" applyAlignment="1">
      <alignment horizontal="center" wrapText="1"/>
    </xf>
    <xf numFmtId="49" fontId="1" fillId="5" borderId="5" xfId="0" applyNumberFormat="1" applyFont="1" applyFill="1" applyBorder="1" applyAlignment="1">
      <alignment horizontal="center" wrapText="1"/>
    </xf>
    <xf numFmtId="49" fontId="1" fillId="5" borderId="6" xfId="0" applyNumberFormat="1" applyFont="1" applyFill="1" applyBorder="1" applyAlignment="1">
      <alignment horizontal="center" wrapText="1"/>
    </xf>
    <xf numFmtId="49" fontId="1" fillId="5" borderId="0" xfId="0" applyNumberFormat="1" applyFont="1" applyFill="1" applyBorder="1" applyAlignment="1">
      <alignment horizontal="center" wrapText="1"/>
    </xf>
    <xf numFmtId="0" fontId="2" fillId="5" borderId="23" xfId="0" applyFont="1" applyFill="1" applyBorder="1" applyAlignment="1">
      <alignment horizontal="center" vertical="top"/>
    </xf>
    <xf numFmtId="0" fontId="2" fillId="5" borderId="24" xfId="0" applyFont="1" applyFill="1" applyBorder="1" applyAlignment="1">
      <alignment horizontal="center" vertical="top"/>
    </xf>
    <xf numFmtId="0" fontId="2" fillId="4" borderId="36" xfId="0" applyFont="1" applyFill="1" applyBorder="1" applyAlignment="1">
      <alignment horizontal="center" vertical="top"/>
    </xf>
    <xf numFmtId="0" fontId="2" fillId="5" borderId="31" xfId="0" applyFont="1" applyFill="1" applyBorder="1" applyAlignment="1">
      <alignment horizontal="center" vertical="top"/>
    </xf>
    <xf numFmtId="0" fontId="2" fillId="5" borderId="0" xfId="0" applyFont="1" applyFill="1" applyBorder="1" applyAlignment="1">
      <alignment horizontal="center" vertical="top"/>
    </xf>
    <xf numFmtId="0" fontId="5" fillId="4" borderId="23" xfId="0" applyFont="1" applyFill="1" applyBorder="1" applyAlignment="1">
      <alignment horizontal="center" vertical="top"/>
    </xf>
    <xf numFmtId="0" fontId="2" fillId="11" borderId="23" xfId="0" applyFont="1" applyFill="1" applyBorder="1" applyAlignment="1">
      <alignment horizontal="center" vertical="top"/>
    </xf>
    <xf numFmtId="0" fontId="5" fillId="0" borderId="13" xfId="0" applyFont="1" applyFill="1" applyBorder="1" applyAlignment="1">
      <alignment horizontal="center" vertical="top" wrapText="1"/>
    </xf>
    <xf numFmtId="0" fontId="3" fillId="6" borderId="9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FBDB"/>
      <color rgb="FFFFFFCC"/>
      <color rgb="FFFFFF99"/>
      <color rgb="FFFFAB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108"/>
  <sheetViews>
    <sheetView showGridLines="0" tabSelected="1" topLeftCell="B1" zoomScaleNormal="100" workbookViewId="0">
      <pane ySplit="1" topLeftCell="A2" activePane="bottomLeft" state="frozen"/>
      <selection pane="bottomLeft" activeCell="B12" sqref="B12:AB12"/>
    </sheetView>
  </sheetViews>
  <sheetFormatPr defaultRowHeight="12" x14ac:dyDescent="0.2"/>
  <cols>
    <col min="1" max="1" width="3.5703125" style="2" customWidth="1"/>
    <col min="2" max="2" width="5.140625" style="2" bestFit="1" customWidth="1"/>
    <col min="3" max="3" width="33.5703125" style="2" customWidth="1"/>
    <col min="4" max="4" width="3.85546875" style="2" bestFit="1" customWidth="1"/>
    <col min="5" max="5" width="4.7109375" style="2" bestFit="1" customWidth="1"/>
    <col min="6" max="6" width="4.85546875" style="2" bestFit="1" customWidth="1"/>
    <col min="7" max="7" width="0" style="2" hidden="1" customWidth="1"/>
    <col min="8" max="8" width="30.42578125" style="2" bestFit="1" customWidth="1"/>
    <col min="9" max="9" width="3.85546875" style="2" bestFit="1" customWidth="1"/>
    <col min="10" max="10" width="4.7109375" style="2" bestFit="1" customWidth="1"/>
    <col min="11" max="11" width="4.85546875" style="2" bestFit="1" customWidth="1"/>
    <col min="12" max="12" width="0" style="2" hidden="1" customWidth="1"/>
    <col min="13" max="13" width="32.140625" style="2" bestFit="1" customWidth="1"/>
    <col min="14" max="14" width="3.85546875" style="2" bestFit="1" customWidth="1"/>
    <col min="15" max="15" width="4.7109375" style="2" bestFit="1" customWidth="1"/>
    <col min="16" max="16" width="4" style="2" bestFit="1" customWidth="1"/>
    <col min="17" max="17" width="0" style="2" hidden="1" customWidth="1"/>
    <col min="18" max="18" width="27.140625" style="2" bestFit="1" customWidth="1"/>
    <col min="19" max="19" width="3.85546875" style="2" bestFit="1" customWidth="1"/>
    <col min="20" max="20" width="4.7109375" style="2" bestFit="1" customWidth="1"/>
    <col min="21" max="21" width="5.42578125" style="2" bestFit="1" customWidth="1"/>
    <col min="22" max="22" width="26.140625" style="2" bestFit="1" customWidth="1"/>
    <col min="23" max="23" width="3.85546875" style="2" bestFit="1" customWidth="1"/>
    <col min="24" max="24" width="4.7109375" style="2" bestFit="1" customWidth="1"/>
    <col min="25" max="25" width="4.85546875" style="2" bestFit="1" customWidth="1"/>
    <col min="26" max="26" width="7.85546875" style="2" bestFit="1" customWidth="1"/>
    <col min="27" max="27" width="7.7109375" style="2" bestFit="1" customWidth="1"/>
    <col min="28" max="28" width="34.5703125" style="2" bestFit="1" customWidth="1"/>
    <col min="29" max="29" width="5" style="2" customWidth="1"/>
    <col min="30" max="30" width="5.42578125" style="2" bestFit="1" customWidth="1"/>
    <col min="31" max="31" width="8.5703125" style="2" bestFit="1" customWidth="1"/>
    <col min="32" max="16384" width="9.140625" style="2"/>
  </cols>
  <sheetData>
    <row r="1" spans="2:30" ht="15" customHeight="1" x14ac:dyDescent="0.2">
      <c r="D1" s="181" t="s">
        <v>81</v>
      </c>
      <c r="E1" s="182"/>
      <c r="F1" s="182"/>
      <c r="G1" s="182"/>
      <c r="H1" s="183"/>
      <c r="I1" s="184" t="s">
        <v>82</v>
      </c>
      <c r="J1" s="185"/>
      <c r="K1" s="185"/>
      <c r="L1" s="185"/>
      <c r="M1" s="185"/>
      <c r="N1" s="1"/>
      <c r="O1" s="181" t="s">
        <v>83</v>
      </c>
      <c r="P1" s="182"/>
      <c r="Q1" s="182"/>
      <c r="R1" s="183"/>
      <c r="S1" s="180" t="s">
        <v>84</v>
      </c>
      <c r="T1" s="180"/>
      <c r="U1" s="180"/>
      <c r="V1" s="180"/>
      <c r="W1" s="181" t="s">
        <v>85</v>
      </c>
      <c r="X1" s="182"/>
      <c r="Y1" s="182"/>
      <c r="Z1" s="182"/>
      <c r="AA1" s="182"/>
      <c r="AB1" s="183"/>
    </row>
    <row r="2" spans="2:30" x14ac:dyDescent="0.2">
      <c r="B2" s="3" t="s">
        <v>0</v>
      </c>
      <c r="C2" s="3" t="s">
        <v>1</v>
      </c>
      <c r="D2" s="4" t="s">
        <v>54</v>
      </c>
      <c r="E2" s="4" t="s">
        <v>55</v>
      </c>
      <c r="F2" s="4" t="s">
        <v>56</v>
      </c>
      <c r="G2" s="5" t="s">
        <v>58</v>
      </c>
      <c r="H2" s="6" t="s">
        <v>59</v>
      </c>
      <c r="I2" s="4" t="s">
        <v>54</v>
      </c>
      <c r="J2" s="4" t="s">
        <v>55</v>
      </c>
      <c r="K2" s="4" t="s">
        <v>56</v>
      </c>
      <c r="L2" s="6" t="s">
        <v>59</v>
      </c>
      <c r="M2" s="6" t="s">
        <v>59</v>
      </c>
      <c r="N2" s="4" t="s">
        <v>54</v>
      </c>
      <c r="O2" s="4" t="s">
        <v>55</v>
      </c>
      <c r="P2" s="4" t="s">
        <v>56</v>
      </c>
      <c r="Q2" s="6" t="s">
        <v>59</v>
      </c>
      <c r="R2" s="6" t="s">
        <v>59</v>
      </c>
      <c r="S2" s="4" t="s">
        <v>54</v>
      </c>
      <c r="T2" s="4" t="s">
        <v>55</v>
      </c>
      <c r="U2" s="4" t="s">
        <v>56</v>
      </c>
      <c r="V2" s="6" t="s">
        <v>59</v>
      </c>
      <c r="W2" s="4" t="s">
        <v>54</v>
      </c>
      <c r="X2" s="4" t="s">
        <v>55</v>
      </c>
      <c r="Y2" s="4" t="s">
        <v>56</v>
      </c>
      <c r="Z2" s="5" t="s">
        <v>57</v>
      </c>
      <c r="AA2" s="5" t="s">
        <v>58</v>
      </c>
      <c r="AB2" s="6" t="s">
        <v>59</v>
      </c>
    </row>
    <row r="3" spans="2:30" ht="36" x14ac:dyDescent="0.2">
      <c r="B3" s="13">
        <v>1</v>
      </c>
      <c r="C3" s="14" t="s">
        <v>2</v>
      </c>
      <c r="D3" s="172" t="s">
        <v>86</v>
      </c>
      <c r="E3" s="172"/>
      <c r="F3" s="172"/>
      <c r="G3" s="172"/>
      <c r="H3" s="172"/>
      <c r="I3" s="172" t="s">
        <v>86</v>
      </c>
      <c r="J3" s="172"/>
      <c r="K3" s="172"/>
      <c r="L3" s="172"/>
      <c r="M3" s="172"/>
      <c r="N3" s="172" t="s">
        <v>86</v>
      </c>
      <c r="O3" s="172"/>
      <c r="P3" s="172"/>
      <c r="Q3" s="172"/>
      <c r="R3" s="172"/>
      <c r="S3" s="79">
        <v>1</v>
      </c>
      <c r="T3" s="80" t="s">
        <v>60</v>
      </c>
      <c r="U3" s="81">
        <v>5.07</v>
      </c>
      <c r="V3" s="91" t="s">
        <v>87</v>
      </c>
      <c r="W3" s="150" t="s">
        <v>86</v>
      </c>
      <c r="X3" s="172"/>
      <c r="Y3" s="172"/>
      <c r="Z3" s="172"/>
      <c r="AA3" s="172"/>
      <c r="AB3" s="176"/>
    </row>
    <row r="4" spans="2:30" ht="24" x14ac:dyDescent="0.2">
      <c r="B4" s="17">
        <v>2</v>
      </c>
      <c r="C4" s="18" t="s">
        <v>3</v>
      </c>
      <c r="D4" s="165" t="s">
        <v>86</v>
      </c>
      <c r="E4" s="165"/>
      <c r="F4" s="165"/>
      <c r="G4" s="165"/>
      <c r="H4" s="165"/>
      <c r="I4" s="165" t="s">
        <v>86</v>
      </c>
      <c r="J4" s="165"/>
      <c r="K4" s="165"/>
      <c r="L4" s="165"/>
      <c r="M4" s="165"/>
      <c r="N4" s="165" t="s">
        <v>86</v>
      </c>
      <c r="O4" s="165"/>
      <c r="P4" s="165"/>
      <c r="Q4" s="165"/>
      <c r="R4" s="165"/>
      <c r="S4" s="165" t="s">
        <v>86</v>
      </c>
      <c r="T4" s="165"/>
      <c r="U4" s="165"/>
      <c r="V4" s="177"/>
      <c r="W4" s="175" t="s">
        <v>86</v>
      </c>
      <c r="X4" s="165"/>
      <c r="Y4" s="165"/>
      <c r="Z4" s="165"/>
      <c r="AA4" s="165"/>
      <c r="AB4" s="177"/>
    </row>
    <row r="5" spans="2:30" ht="24" x14ac:dyDescent="0.2">
      <c r="B5" s="17">
        <v>3</v>
      </c>
      <c r="C5" s="18" t="s">
        <v>4</v>
      </c>
      <c r="D5" s="165" t="s">
        <v>86</v>
      </c>
      <c r="E5" s="165"/>
      <c r="F5" s="165"/>
      <c r="G5" s="165"/>
      <c r="H5" s="165"/>
      <c r="I5" s="103">
        <v>1</v>
      </c>
      <c r="J5" s="104" t="s">
        <v>60</v>
      </c>
      <c r="K5" s="41">
        <v>5.75</v>
      </c>
      <c r="L5" s="105"/>
      <c r="M5" s="105" t="s">
        <v>88</v>
      </c>
      <c r="N5" s="165" t="s">
        <v>86</v>
      </c>
      <c r="O5" s="165"/>
      <c r="P5" s="165"/>
      <c r="Q5" s="165"/>
      <c r="R5" s="165"/>
      <c r="S5" s="83">
        <v>1</v>
      </c>
      <c r="T5" s="84" t="s">
        <v>60</v>
      </c>
      <c r="U5" s="85">
        <v>5.38</v>
      </c>
      <c r="V5" s="92" t="s">
        <v>89</v>
      </c>
      <c r="W5" s="175" t="s">
        <v>86</v>
      </c>
      <c r="X5" s="165"/>
      <c r="Y5" s="165"/>
      <c r="Z5" s="165"/>
      <c r="AA5" s="165"/>
      <c r="AB5" s="177"/>
    </row>
    <row r="6" spans="2:30" ht="24" x14ac:dyDescent="0.2">
      <c r="B6" s="17">
        <v>4</v>
      </c>
      <c r="C6" s="18" t="s">
        <v>5</v>
      </c>
      <c r="D6" s="165" t="s">
        <v>86</v>
      </c>
      <c r="E6" s="165"/>
      <c r="F6" s="165"/>
      <c r="G6" s="165"/>
      <c r="H6" s="165"/>
      <c r="I6" s="103">
        <v>1</v>
      </c>
      <c r="J6" s="104" t="s">
        <v>60</v>
      </c>
      <c r="K6" s="41">
        <v>6.75</v>
      </c>
      <c r="L6" s="106"/>
      <c r="M6" s="107" t="s">
        <v>96</v>
      </c>
      <c r="N6" s="165" t="s">
        <v>86</v>
      </c>
      <c r="O6" s="165"/>
      <c r="P6" s="165"/>
      <c r="Q6" s="165"/>
      <c r="R6" s="165"/>
      <c r="S6" s="83">
        <v>1</v>
      </c>
      <c r="T6" s="84" t="s">
        <v>60</v>
      </c>
      <c r="U6" s="85">
        <v>6.89</v>
      </c>
      <c r="V6" s="93" t="s">
        <v>95</v>
      </c>
      <c r="W6" s="175" t="s">
        <v>86</v>
      </c>
      <c r="X6" s="165"/>
      <c r="Y6" s="165"/>
      <c r="Z6" s="165"/>
      <c r="AA6" s="165"/>
      <c r="AB6" s="177"/>
    </row>
    <row r="7" spans="2:30" ht="24" x14ac:dyDescent="0.2">
      <c r="B7" s="22">
        <v>5</v>
      </c>
      <c r="C7" s="23" t="s">
        <v>6</v>
      </c>
      <c r="D7" s="171" t="s">
        <v>86</v>
      </c>
      <c r="E7" s="171"/>
      <c r="F7" s="171"/>
      <c r="G7" s="171"/>
      <c r="H7" s="171"/>
      <c r="I7" s="108">
        <v>1</v>
      </c>
      <c r="J7" s="109" t="s">
        <v>60</v>
      </c>
      <c r="K7" s="42">
        <v>8.75</v>
      </c>
      <c r="L7" s="110"/>
      <c r="M7" s="111" t="s">
        <v>97</v>
      </c>
      <c r="N7" s="171" t="s">
        <v>86</v>
      </c>
      <c r="O7" s="171"/>
      <c r="P7" s="171"/>
      <c r="Q7" s="171"/>
      <c r="R7" s="171"/>
      <c r="S7" s="87">
        <v>1</v>
      </c>
      <c r="T7" s="88" t="s">
        <v>60</v>
      </c>
      <c r="U7" s="89">
        <v>10.59</v>
      </c>
      <c r="V7" s="94" t="s">
        <v>98</v>
      </c>
      <c r="W7" s="178" t="s">
        <v>86</v>
      </c>
      <c r="X7" s="171"/>
      <c r="Y7" s="171"/>
      <c r="Z7" s="171"/>
      <c r="AA7" s="171"/>
      <c r="AB7" s="179"/>
    </row>
    <row r="8" spans="2:30" x14ac:dyDescent="0.2">
      <c r="B8" s="157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8"/>
      <c r="Z8" s="158"/>
      <c r="AA8" s="158"/>
      <c r="AB8" s="159"/>
    </row>
    <row r="9" spans="2:30" s="7" customFormat="1" x14ac:dyDescent="0.2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</row>
    <row r="10" spans="2:30" s="7" customFormat="1" x14ac:dyDescent="0.2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</row>
    <row r="11" spans="2:30" s="7" customFormat="1" x14ac:dyDescent="0.2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</row>
    <row r="12" spans="2:30" s="7" customFormat="1" x14ac:dyDescent="0.2">
      <c r="B12" s="166"/>
      <c r="C12" s="167"/>
      <c r="D12" s="167"/>
      <c r="E12" s="167"/>
      <c r="F12" s="167"/>
      <c r="G12" s="167"/>
      <c r="H12" s="167"/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67"/>
      <c r="U12" s="167"/>
      <c r="V12" s="167"/>
      <c r="W12" s="167"/>
      <c r="X12" s="167"/>
      <c r="Y12" s="167"/>
      <c r="Z12" s="167"/>
      <c r="AA12" s="167"/>
      <c r="AB12" s="167"/>
    </row>
    <row r="13" spans="2:30" ht="24.75" customHeight="1" x14ac:dyDescent="0.2">
      <c r="B13" s="160" t="s">
        <v>230</v>
      </c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161"/>
      <c r="X13" s="161"/>
      <c r="Y13" s="161"/>
      <c r="Z13" s="161"/>
      <c r="AA13" s="161"/>
      <c r="AB13" s="162"/>
    </row>
    <row r="14" spans="2:30" x14ac:dyDescent="0.2">
      <c r="B14" s="157"/>
      <c r="C14" s="158"/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9"/>
      <c r="AC14" s="7"/>
      <c r="AD14" s="7"/>
    </row>
    <row r="15" spans="2:30" ht="24" x14ac:dyDescent="0.2">
      <c r="B15" s="13">
        <v>7</v>
      </c>
      <c r="C15" s="14" t="s">
        <v>8</v>
      </c>
      <c r="D15" s="172" t="s">
        <v>86</v>
      </c>
      <c r="E15" s="172"/>
      <c r="F15" s="172"/>
      <c r="G15" s="172"/>
      <c r="H15" s="172"/>
      <c r="I15" s="112">
        <v>1</v>
      </c>
      <c r="J15" s="113" t="s">
        <v>60</v>
      </c>
      <c r="K15" s="114">
        <v>9.65</v>
      </c>
      <c r="L15" s="53"/>
      <c r="M15" s="115" t="s">
        <v>99</v>
      </c>
      <c r="N15" s="172" t="s">
        <v>86</v>
      </c>
      <c r="O15" s="172"/>
      <c r="P15" s="172"/>
      <c r="Q15" s="172"/>
      <c r="R15" s="172"/>
      <c r="S15" s="172" t="s">
        <v>86</v>
      </c>
      <c r="T15" s="172"/>
      <c r="U15" s="172"/>
      <c r="V15" s="172"/>
      <c r="W15" s="172" t="s">
        <v>86</v>
      </c>
      <c r="X15" s="172"/>
      <c r="Y15" s="172"/>
      <c r="Z15" s="172"/>
      <c r="AA15" s="172"/>
      <c r="AB15" s="176"/>
    </row>
    <row r="16" spans="2:30" ht="24" x14ac:dyDescent="0.2">
      <c r="B16" s="17">
        <v>8</v>
      </c>
      <c r="C16" s="18" t="s">
        <v>8</v>
      </c>
      <c r="D16" s="165" t="s">
        <v>86</v>
      </c>
      <c r="E16" s="165"/>
      <c r="F16" s="165"/>
      <c r="G16" s="165"/>
      <c r="H16" s="165"/>
      <c r="I16" s="116">
        <v>1</v>
      </c>
      <c r="J16" s="117" t="s">
        <v>60</v>
      </c>
      <c r="K16" s="118">
        <v>13.85</v>
      </c>
      <c r="L16" s="58"/>
      <c r="M16" s="119" t="s">
        <v>100</v>
      </c>
      <c r="N16" s="165" t="s">
        <v>86</v>
      </c>
      <c r="O16" s="165"/>
      <c r="P16" s="165"/>
      <c r="Q16" s="165"/>
      <c r="R16" s="165"/>
      <c r="S16" s="165" t="s">
        <v>86</v>
      </c>
      <c r="T16" s="165"/>
      <c r="U16" s="165"/>
      <c r="V16" s="165"/>
      <c r="W16" s="165" t="s">
        <v>86</v>
      </c>
      <c r="X16" s="165"/>
      <c r="Y16" s="165"/>
      <c r="Z16" s="165"/>
      <c r="AA16" s="165"/>
      <c r="AB16" s="177"/>
    </row>
    <row r="17" spans="2:28" ht="24" x14ac:dyDescent="0.2">
      <c r="B17" s="17">
        <v>9</v>
      </c>
      <c r="C17" s="18" t="s">
        <v>9</v>
      </c>
      <c r="D17" s="165" t="s">
        <v>86</v>
      </c>
      <c r="E17" s="165"/>
      <c r="F17" s="165"/>
      <c r="G17" s="165"/>
      <c r="H17" s="165"/>
      <c r="I17" s="116">
        <v>1</v>
      </c>
      <c r="J17" s="117" t="s">
        <v>60</v>
      </c>
      <c r="K17" s="118">
        <v>5.75</v>
      </c>
      <c r="L17" s="58"/>
      <c r="M17" s="119" t="s">
        <v>101</v>
      </c>
      <c r="N17" s="165" t="s">
        <v>86</v>
      </c>
      <c r="O17" s="165"/>
      <c r="P17" s="165"/>
      <c r="Q17" s="165"/>
      <c r="R17" s="165"/>
      <c r="S17" s="165" t="s">
        <v>86</v>
      </c>
      <c r="T17" s="165"/>
      <c r="U17" s="165"/>
      <c r="V17" s="165"/>
      <c r="W17" s="165" t="s">
        <v>86</v>
      </c>
      <c r="X17" s="165"/>
      <c r="Y17" s="165"/>
      <c r="Z17" s="165"/>
      <c r="AA17" s="165"/>
      <c r="AB17" s="177"/>
    </row>
    <row r="18" spans="2:28" ht="24" x14ac:dyDescent="0.2">
      <c r="B18" s="17">
        <v>10</v>
      </c>
      <c r="C18" s="18" t="s">
        <v>9</v>
      </c>
      <c r="D18" s="165" t="s">
        <v>86</v>
      </c>
      <c r="E18" s="165"/>
      <c r="F18" s="165"/>
      <c r="G18" s="165"/>
      <c r="H18" s="165"/>
      <c r="I18" s="116">
        <v>1</v>
      </c>
      <c r="J18" s="117" t="s">
        <v>60</v>
      </c>
      <c r="K18" s="118">
        <v>6.75</v>
      </c>
      <c r="L18" s="58"/>
      <c r="M18" s="119" t="s">
        <v>102</v>
      </c>
      <c r="N18" s="165" t="s">
        <v>86</v>
      </c>
      <c r="O18" s="165"/>
      <c r="P18" s="165"/>
      <c r="Q18" s="165"/>
      <c r="R18" s="165"/>
      <c r="S18" s="165" t="s">
        <v>86</v>
      </c>
      <c r="T18" s="165"/>
      <c r="U18" s="165"/>
      <c r="V18" s="165"/>
      <c r="W18" s="165" t="s">
        <v>86</v>
      </c>
      <c r="X18" s="165"/>
      <c r="Y18" s="165"/>
      <c r="Z18" s="165"/>
      <c r="AA18" s="165"/>
      <c r="AB18" s="177"/>
    </row>
    <row r="19" spans="2:28" ht="24" x14ac:dyDescent="0.2">
      <c r="B19" s="17">
        <v>11</v>
      </c>
      <c r="C19" s="18" t="s">
        <v>10</v>
      </c>
      <c r="D19" s="165" t="s">
        <v>86</v>
      </c>
      <c r="E19" s="165"/>
      <c r="F19" s="165"/>
      <c r="G19" s="165"/>
      <c r="H19" s="165"/>
      <c r="I19" s="116">
        <v>1</v>
      </c>
      <c r="J19" s="117" t="s">
        <v>60</v>
      </c>
      <c r="K19" s="118">
        <v>5.75</v>
      </c>
      <c r="L19" s="58"/>
      <c r="M19" s="119" t="s">
        <v>103</v>
      </c>
      <c r="N19" s="165" t="s">
        <v>86</v>
      </c>
      <c r="O19" s="165"/>
      <c r="P19" s="165"/>
      <c r="Q19" s="165"/>
      <c r="R19" s="165"/>
      <c r="S19" s="165" t="s">
        <v>86</v>
      </c>
      <c r="T19" s="165"/>
      <c r="U19" s="165"/>
      <c r="V19" s="165"/>
      <c r="W19" s="165" t="s">
        <v>86</v>
      </c>
      <c r="X19" s="165"/>
      <c r="Y19" s="165"/>
      <c r="Z19" s="165"/>
      <c r="AA19" s="165"/>
      <c r="AB19" s="177"/>
    </row>
    <row r="20" spans="2:28" ht="24" x14ac:dyDescent="0.2">
      <c r="B20" s="17">
        <v>12</v>
      </c>
      <c r="C20" s="18" t="s">
        <v>10</v>
      </c>
      <c r="D20" s="165" t="s">
        <v>86</v>
      </c>
      <c r="E20" s="165"/>
      <c r="F20" s="165"/>
      <c r="G20" s="165"/>
      <c r="H20" s="165"/>
      <c r="I20" s="116">
        <v>1</v>
      </c>
      <c r="J20" s="117" t="s">
        <v>60</v>
      </c>
      <c r="K20" s="118">
        <v>5.75</v>
      </c>
      <c r="L20" s="58"/>
      <c r="M20" s="119" t="s">
        <v>104</v>
      </c>
      <c r="N20" s="165" t="s">
        <v>86</v>
      </c>
      <c r="O20" s="165"/>
      <c r="P20" s="165"/>
      <c r="Q20" s="165"/>
      <c r="R20" s="165"/>
      <c r="S20" s="165" t="s">
        <v>86</v>
      </c>
      <c r="T20" s="165"/>
      <c r="U20" s="165"/>
      <c r="V20" s="165"/>
      <c r="W20" s="165" t="s">
        <v>86</v>
      </c>
      <c r="X20" s="165"/>
      <c r="Y20" s="165"/>
      <c r="Z20" s="165"/>
      <c r="AA20" s="165"/>
      <c r="AB20" s="177"/>
    </row>
    <row r="21" spans="2:28" ht="24" x14ac:dyDescent="0.2">
      <c r="B21" s="17">
        <v>13</v>
      </c>
      <c r="C21" s="18" t="s">
        <v>10</v>
      </c>
      <c r="D21" s="165" t="s">
        <v>86</v>
      </c>
      <c r="E21" s="165"/>
      <c r="F21" s="165"/>
      <c r="G21" s="165"/>
      <c r="H21" s="165"/>
      <c r="I21" s="116">
        <v>1</v>
      </c>
      <c r="J21" s="117" t="s">
        <v>60</v>
      </c>
      <c r="K21" s="118">
        <v>6.75</v>
      </c>
      <c r="L21" s="58"/>
      <c r="M21" s="119" t="s">
        <v>105</v>
      </c>
      <c r="N21" s="165" t="s">
        <v>86</v>
      </c>
      <c r="O21" s="165"/>
      <c r="P21" s="165"/>
      <c r="Q21" s="165"/>
      <c r="R21" s="165"/>
      <c r="S21" s="165" t="s">
        <v>86</v>
      </c>
      <c r="T21" s="165"/>
      <c r="U21" s="165"/>
      <c r="V21" s="165"/>
      <c r="W21" s="165" t="s">
        <v>86</v>
      </c>
      <c r="X21" s="165"/>
      <c r="Y21" s="165"/>
      <c r="Z21" s="165"/>
      <c r="AA21" s="165"/>
      <c r="AB21" s="177"/>
    </row>
    <row r="22" spans="2:28" ht="24" x14ac:dyDescent="0.2">
      <c r="B22" s="22">
        <v>14</v>
      </c>
      <c r="C22" s="23" t="s">
        <v>10</v>
      </c>
      <c r="D22" s="171" t="s">
        <v>86</v>
      </c>
      <c r="E22" s="171"/>
      <c r="F22" s="171"/>
      <c r="G22" s="171"/>
      <c r="H22" s="171"/>
      <c r="I22" s="120">
        <v>1</v>
      </c>
      <c r="J22" s="121" t="s">
        <v>60</v>
      </c>
      <c r="K22" s="122">
        <v>8.75</v>
      </c>
      <c r="L22" s="76"/>
      <c r="M22" s="123" t="s">
        <v>106</v>
      </c>
      <c r="N22" s="171" t="s">
        <v>86</v>
      </c>
      <c r="O22" s="171"/>
      <c r="P22" s="171"/>
      <c r="Q22" s="171"/>
      <c r="R22" s="171"/>
      <c r="S22" s="171" t="s">
        <v>86</v>
      </c>
      <c r="T22" s="171"/>
      <c r="U22" s="171"/>
      <c r="V22" s="171"/>
      <c r="W22" s="171" t="s">
        <v>86</v>
      </c>
      <c r="X22" s="171"/>
      <c r="Y22" s="171"/>
      <c r="Z22" s="171"/>
      <c r="AA22" s="171"/>
      <c r="AB22" s="179"/>
    </row>
    <row r="23" spans="2:28" x14ac:dyDescent="0.2">
      <c r="B23" s="157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  <c r="AA23" s="158"/>
      <c r="AB23" s="159"/>
    </row>
    <row r="24" spans="2:28" s="7" customFormat="1" x14ac:dyDescent="0.2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61" t="s">
        <v>221</v>
      </c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</row>
    <row r="25" spans="2:28" s="7" customFormat="1" x14ac:dyDescent="0.2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</row>
    <row r="26" spans="2:28" s="11" customFormat="1" x14ac:dyDescent="0.2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</row>
    <row r="27" spans="2:28" s="11" customFormat="1" x14ac:dyDescent="0.2">
      <c r="B27" s="45"/>
      <c r="C27" s="46"/>
      <c r="D27" s="47"/>
      <c r="E27" s="48"/>
      <c r="F27" s="49"/>
      <c r="I27" s="47"/>
      <c r="J27" s="48"/>
      <c r="K27" s="49"/>
      <c r="N27" s="47"/>
      <c r="O27" s="48"/>
      <c r="P27" s="49"/>
      <c r="S27" s="47"/>
      <c r="T27" s="48"/>
      <c r="U27" s="49"/>
      <c r="W27" s="47"/>
      <c r="X27" s="48"/>
      <c r="Y27" s="49"/>
      <c r="Z27" s="46"/>
      <c r="AA27" s="46"/>
    </row>
    <row r="28" spans="2:28" x14ac:dyDescent="0.2">
      <c r="B28" s="160" t="s">
        <v>93</v>
      </c>
      <c r="C28" s="161"/>
      <c r="D28" s="161"/>
      <c r="E28" s="161"/>
      <c r="F28" s="161"/>
      <c r="G28" s="161"/>
      <c r="H28" s="161"/>
      <c r="I28" s="161"/>
      <c r="J28" s="161"/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161"/>
      <c r="AA28" s="161"/>
      <c r="AB28" s="162"/>
    </row>
    <row r="29" spans="2:28" x14ac:dyDescent="0.2">
      <c r="B29" s="157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  <c r="R29" s="158"/>
      <c r="S29" s="158"/>
      <c r="T29" s="158"/>
      <c r="U29" s="158"/>
      <c r="V29" s="158"/>
      <c r="W29" s="158"/>
      <c r="X29" s="158"/>
      <c r="Y29" s="158"/>
      <c r="Z29" s="158"/>
      <c r="AA29" s="158"/>
      <c r="AB29" s="159"/>
    </row>
    <row r="30" spans="2:28" ht="108" x14ac:dyDescent="0.2">
      <c r="B30" s="13">
        <v>15</v>
      </c>
      <c r="C30" s="14" t="s">
        <v>11</v>
      </c>
      <c r="D30" s="124">
        <v>1</v>
      </c>
      <c r="E30" s="125" t="s">
        <v>60</v>
      </c>
      <c r="F30" s="126">
        <v>1.75</v>
      </c>
      <c r="G30" s="127"/>
      <c r="H30" s="128" t="s">
        <v>207</v>
      </c>
      <c r="I30" s="50">
        <v>1</v>
      </c>
      <c r="J30" s="51" t="s">
        <v>60</v>
      </c>
      <c r="K30" s="52">
        <v>0.8</v>
      </c>
      <c r="L30" s="53"/>
      <c r="M30" s="62" t="s">
        <v>107</v>
      </c>
      <c r="N30" s="50">
        <v>1</v>
      </c>
      <c r="O30" s="51" t="s">
        <v>60</v>
      </c>
      <c r="P30" s="52">
        <v>0.95</v>
      </c>
      <c r="Q30" s="53"/>
      <c r="R30" s="54" t="s">
        <v>109</v>
      </c>
      <c r="S30" s="50">
        <v>1</v>
      </c>
      <c r="T30" s="51" t="s">
        <v>60</v>
      </c>
      <c r="U30" s="52">
        <v>0.8</v>
      </c>
      <c r="V30" s="62" t="s">
        <v>108</v>
      </c>
      <c r="W30" s="79">
        <v>1</v>
      </c>
      <c r="X30" s="80" t="s">
        <v>60</v>
      </c>
      <c r="Y30" s="81">
        <v>2.31</v>
      </c>
      <c r="Z30" s="96" t="s">
        <v>61</v>
      </c>
      <c r="AA30" s="96" t="s">
        <v>62</v>
      </c>
      <c r="AB30" s="134" t="s">
        <v>209</v>
      </c>
    </row>
    <row r="31" spans="2:28" ht="108" x14ac:dyDescent="0.2">
      <c r="B31" s="17">
        <v>16</v>
      </c>
      <c r="C31" s="18" t="s">
        <v>12</v>
      </c>
      <c r="D31" s="103">
        <v>1</v>
      </c>
      <c r="E31" s="104" t="s">
        <v>60</v>
      </c>
      <c r="F31" s="41">
        <v>3.5</v>
      </c>
      <c r="G31" s="106"/>
      <c r="H31" s="129" t="s">
        <v>208</v>
      </c>
      <c r="I31" s="55">
        <v>1</v>
      </c>
      <c r="J31" s="56" t="s">
        <v>60</v>
      </c>
      <c r="K31" s="57">
        <v>0.9</v>
      </c>
      <c r="L31" s="58"/>
      <c r="M31" s="63" t="s">
        <v>110</v>
      </c>
      <c r="N31" s="55">
        <v>1</v>
      </c>
      <c r="O31" s="56" t="s">
        <v>60</v>
      </c>
      <c r="P31" s="57">
        <v>1.03</v>
      </c>
      <c r="Q31" s="58"/>
      <c r="R31" s="59" t="s">
        <v>112</v>
      </c>
      <c r="S31" s="55">
        <v>1</v>
      </c>
      <c r="T31" s="56" t="s">
        <v>60</v>
      </c>
      <c r="U31" s="57">
        <v>0.94</v>
      </c>
      <c r="V31" s="63" t="s">
        <v>111</v>
      </c>
      <c r="W31" s="83">
        <v>1</v>
      </c>
      <c r="X31" s="84" t="s">
        <v>60</v>
      </c>
      <c r="Y31" s="85">
        <v>3.08</v>
      </c>
      <c r="Z31" s="99" t="s">
        <v>63</v>
      </c>
      <c r="AA31" s="99" t="s">
        <v>64</v>
      </c>
      <c r="AB31" s="93" t="s">
        <v>210</v>
      </c>
    </row>
    <row r="32" spans="2:28" ht="96" x14ac:dyDescent="0.2">
      <c r="B32" s="17">
        <v>17</v>
      </c>
      <c r="C32" s="18" t="s">
        <v>13</v>
      </c>
      <c r="D32" s="165" t="s">
        <v>86</v>
      </c>
      <c r="E32" s="165"/>
      <c r="F32" s="165"/>
      <c r="G32" s="165"/>
      <c r="H32" s="165"/>
      <c r="I32" s="55">
        <v>1</v>
      </c>
      <c r="J32" s="56" t="s">
        <v>60</v>
      </c>
      <c r="K32" s="57">
        <v>0.98</v>
      </c>
      <c r="L32" s="58"/>
      <c r="M32" s="63" t="s">
        <v>110</v>
      </c>
      <c r="N32" s="55">
        <v>1</v>
      </c>
      <c r="O32" s="56" t="s">
        <v>60</v>
      </c>
      <c r="P32" s="57">
        <v>1.1299999999999999</v>
      </c>
      <c r="Q32" s="58"/>
      <c r="R32" s="59" t="s">
        <v>114</v>
      </c>
      <c r="S32" s="55">
        <v>1</v>
      </c>
      <c r="T32" s="56" t="s">
        <v>60</v>
      </c>
      <c r="U32" s="57">
        <v>1.1000000000000001</v>
      </c>
      <c r="V32" s="59" t="s">
        <v>113</v>
      </c>
      <c r="W32" s="83">
        <v>1</v>
      </c>
      <c r="X32" s="84" t="s">
        <v>60</v>
      </c>
      <c r="Y32" s="85">
        <v>3.93</v>
      </c>
      <c r="Z32" s="99" t="s">
        <v>63</v>
      </c>
      <c r="AA32" s="99" t="s">
        <v>65</v>
      </c>
      <c r="AB32" s="93" t="s">
        <v>211</v>
      </c>
    </row>
    <row r="33" spans="2:28" ht="96" x14ac:dyDescent="0.2">
      <c r="B33" s="17">
        <v>18</v>
      </c>
      <c r="C33" s="18" t="s">
        <v>14</v>
      </c>
      <c r="D33" s="130">
        <v>1</v>
      </c>
      <c r="E33" s="130" t="s">
        <v>60</v>
      </c>
      <c r="F33" s="131">
        <v>1.3</v>
      </c>
      <c r="G33" s="132"/>
      <c r="H33" s="129" t="s">
        <v>116</v>
      </c>
      <c r="I33" s="55">
        <v>1</v>
      </c>
      <c r="J33" s="56" t="s">
        <v>60</v>
      </c>
      <c r="K33" s="57">
        <v>1.48</v>
      </c>
      <c r="L33" s="58"/>
      <c r="M33" s="63" t="s">
        <v>110</v>
      </c>
      <c r="N33" s="55">
        <v>1</v>
      </c>
      <c r="O33" s="56" t="s">
        <v>60</v>
      </c>
      <c r="P33" s="57">
        <v>1.31</v>
      </c>
      <c r="Q33" s="58"/>
      <c r="R33" s="58"/>
      <c r="S33" s="55">
        <v>1</v>
      </c>
      <c r="T33" s="56" t="s">
        <v>60</v>
      </c>
      <c r="U33" s="57">
        <v>1.41</v>
      </c>
      <c r="V33" s="63" t="s">
        <v>115</v>
      </c>
      <c r="W33" s="186" t="s">
        <v>86</v>
      </c>
      <c r="X33" s="186"/>
      <c r="Y33" s="186"/>
      <c r="Z33" s="186"/>
      <c r="AA33" s="186"/>
      <c r="AB33" s="187"/>
    </row>
    <row r="34" spans="2:28" ht="96" x14ac:dyDescent="0.2">
      <c r="B34" s="17">
        <v>19</v>
      </c>
      <c r="C34" s="18" t="s">
        <v>15</v>
      </c>
      <c r="D34" s="165" t="s">
        <v>86</v>
      </c>
      <c r="E34" s="165"/>
      <c r="F34" s="165"/>
      <c r="G34" s="165"/>
      <c r="H34" s="165"/>
      <c r="I34" s="55">
        <v>1</v>
      </c>
      <c r="J34" s="56" t="s">
        <v>60</v>
      </c>
      <c r="K34" s="57">
        <v>1.81</v>
      </c>
      <c r="L34" s="58"/>
      <c r="M34" s="63" t="s">
        <v>117</v>
      </c>
      <c r="N34" s="55">
        <v>1</v>
      </c>
      <c r="O34" s="56" t="s">
        <v>60</v>
      </c>
      <c r="P34" s="57">
        <v>1.42</v>
      </c>
      <c r="Q34" s="58"/>
      <c r="R34" s="59" t="s">
        <v>119</v>
      </c>
      <c r="S34" s="55">
        <v>1</v>
      </c>
      <c r="T34" s="56" t="s">
        <v>60</v>
      </c>
      <c r="U34" s="57">
        <v>1.78</v>
      </c>
      <c r="V34" s="59" t="s">
        <v>118</v>
      </c>
      <c r="W34" s="186" t="s">
        <v>86</v>
      </c>
      <c r="X34" s="186"/>
      <c r="Y34" s="186"/>
      <c r="Z34" s="186"/>
      <c r="AA34" s="186"/>
      <c r="AB34" s="187"/>
    </row>
    <row r="35" spans="2:28" ht="36" x14ac:dyDescent="0.2">
      <c r="B35" s="17">
        <v>20</v>
      </c>
      <c r="C35" s="18" t="s">
        <v>16</v>
      </c>
      <c r="D35" s="165" t="s">
        <v>86</v>
      </c>
      <c r="E35" s="165"/>
      <c r="F35" s="165"/>
      <c r="G35" s="165"/>
      <c r="H35" s="165"/>
      <c r="I35" s="103">
        <v>1</v>
      </c>
      <c r="J35" s="104" t="s">
        <v>60</v>
      </c>
      <c r="K35" s="41">
        <v>0.9</v>
      </c>
      <c r="L35" s="106"/>
      <c r="M35" s="107" t="s">
        <v>120</v>
      </c>
      <c r="N35" s="165" t="s">
        <v>86</v>
      </c>
      <c r="O35" s="165"/>
      <c r="P35" s="165"/>
      <c r="Q35" s="165"/>
      <c r="R35" s="165"/>
      <c r="S35" s="103">
        <v>1</v>
      </c>
      <c r="T35" s="104" t="s">
        <v>60</v>
      </c>
      <c r="U35" s="41">
        <v>0.94</v>
      </c>
      <c r="V35" s="129" t="s">
        <v>121</v>
      </c>
      <c r="W35" s="83">
        <v>1</v>
      </c>
      <c r="X35" s="84" t="s">
        <v>60</v>
      </c>
      <c r="Y35" s="85">
        <v>5.14</v>
      </c>
      <c r="Z35" s="99" t="s">
        <v>63</v>
      </c>
      <c r="AA35" s="99" t="s">
        <v>66</v>
      </c>
      <c r="AB35" s="93" t="s">
        <v>212</v>
      </c>
    </row>
    <row r="36" spans="2:28" ht="36" x14ac:dyDescent="0.2">
      <c r="B36" s="17">
        <v>21</v>
      </c>
      <c r="C36" s="18" t="s">
        <v>17</v>
      </c>
      <c r="D36" s="165" t="s">
        <v>86</v>
      </c>
      <c r="E36" s="165"/>
      <c r="F36" s="165"/>
      <c r="G36" s="165"/>
      <c r="H36" s="165"/>
      <c r="I36" s="20">
        <v>1</v>
      </c>
      <c r="J36" s="21" t="s">
        <v>60</v>
      </c>
      <c r="K36" s="27">
        <v>1.06</v>
      </c>
      <c r="L36" s="19"/>
      <c r="M36" s="18" t="s">
        <v>122</v>
      </c>
      <c r="N36" s="165" t="s">
        <v>86</v>
      </c>
      <c r="O36" s="165"/>
      <c r="P36" s="165"/>
      <c r="Q36" s="165"/>
      <c r="R36" s="165"/>
      <c r="S36" s="103">
        <v>1</v>
      </c>
      <c r="T36" s="104" t="s">
        <v>60</v>
      </c>
      <c r="U36" s="41">
        <v>1.01</v>
      </c>
      <c r="V36" s="129" t="s">
        <v>123</v>
      </c>
      <c r="W36" s="83">
        <v>1</v>
      </c>
      <c r="X36" s="84" t="s">
        <v>60</v>
      </c>
      <c r="Y36" s="85">
        <v>6.39</v>
      </c>
      <c r="Z36" s="99" t="s">
        <v>63</v>
      </c>
      <c r="AA36" s="99" t="s">
        <v>67</v>
      </c>
      <c r="AB36" s="93" t="s">
        <v>213</v>
      </c>
    </row>
    <row r="37" spans="2:28" ht="36" x14ac:dyDescent="0.2">
      <c r="B37" s="22">
        <v>22</v>
      </c>
      <c r="C37" s="23" t="s">
        <v>18</v>
      </c>
      <c r="D37" s="171" t="s">
        <v>86</v>
      </c>
      <c r="E37" s="171"/>
      <c r="F37" s="171"/>
      <c r="G37" s="171"/>
      <c r="H37" s="171"/>
      <c r="I37" s="25">
        <v>1</v>
      </c>
      <c r="J37" s="26" t="s">
        <v>60</v>
      </c>
      <c r="K37" s="29">
        <v>1.4</v>
      </c>
      <c r="L37" s="24"/>
      <c r="M37" s="23" t="s">
        <v>124</v>
      </c>
      <c r="N37" s="171" t="s">
        <v>86</v>
      </c>
      <c r="O37" s="171"/>
      <c r="P37" s="171"/>
      <c r="Q37" s="171"/>
      <c r="R37" s="171"/>
      <c r="S37" s="108">
        <v>1</v>
      </c>
      <c r="T37" s="109" t="s">
        <v>60</v>
      </c>
      <c r="U37" s="42">
        <v>1.34</v>
      </c>
      <c r="V37" s="133" t="s">
        <v>125</v>
      </c>
      <c r="W37" s="87">
        <v>1</v>
      </c>
      <c r="X37" s="88" t="s">
        <v>60</v>
      </c>
      <c r="Y37" s="89">
        <v>6.39</v>
      </c>
      <c r="Z37" s="102" t="s">
        <v>63</v>
      </c>
      <c r="AA37" s="102" t="s">
        <v>68</v>
      </c>
      <c r="AB37" s="135" t="s">
        <v>214</v>
      </c>
    </row>
    <row r="38" spans="2:28" x14ac:dyDescent="0.2">
      <c r="B38" s="30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2"/>
    </row>
    <row r="39" spans="2:28" s="11" customFormat="1" ht="36" x14ac:dyDescent="0.2">
      <c r="B39" s="45"/>
      <c r="C39" s="46"/>
      <c r="D39" s="47"/>
      <c r="E39" s="48"/>
      <c r="F39" s="49"/>
      <c r="I39" s="47"/>
      <c r="J39" s="48"/>
      <c r="K39" s="49"/>
      <c r="M39" s="64" t="s">
        <v>222</v>
      </c>
      <c r="P39" s="49"/>
      <c r="R39" s="60" t="s">
        <v>224</v>
      </c>
      <c r="S39" s="47"/>
      <c r="T39" s="48"/>
      <c r="U39" s="49"/>
      <c r="V39" s="64" t="s">
        <v>223</v>
      </c>
      <c r="W39" s="47"/>
      <c r="X39" s="48"/>
      <c r="Y39" s="49"/>
      <c r="Z39" s="46"/>
      <c r="AA39" s="46"/>
    </row>
    <row r="40" spans="2:28" s="11" customFormat="1" x14ac:dyDescent="0.2">
      <c r="B40" s="45"/>
      <c r="C40" s="46"/>
      <c r="D40" s="47"/>
      <c r="E40" s="48"/>
      <c r="F40" s="49"/>
      <c r="I40" s="47"/>
      <c r="J40" s="48"/>
      <c r="K40" s="49">
        <f>SUM(K30:K39)</f>
        <v>9.3300000000000018</v>
      </c>
      <c r="N40" s="47"/>
      <c r="O40" s="48"/>
      <c r="P40" s="49"/>
      <c r="S40" s="47"/>
      <c r="T40" s="48"/>
      <c r="U40" s="49">
        <f>SUM(U30:U39)</f>
        <v>9.32</v>
      </c>
      <c r="W40" s="47"/>
      <c r="X40" s="48"/>
      <c r="Y40" s="49"/>
      <c r="Z40" s="46"/>
      <c r="AA40" s="46"/>
    </row>
    <row r="41" spans="2:28" s="11" customFormat="1" x14ac:dyDescent="0.2">
      <c r="B41" s="45"/>
      <c r="C41" s="46"/>
      <c r="D41" s="47"/>
      <c r="E41" s="48"/>
      <c r="F41" s="49"/>
      <c r="I41" s="47"/>
      <c r="J41" s="48"/>
      <c r="K41" s="49"/>
      <c r="N41" s="47"/>
      <c r="O41" s="48"/>
      <c r="P41" s="49"/>
      <c r="S41" s="47"/>
      <c r="T41" s="48"/>
      <c r="U41" s="49"/>
      <c r="W41" s="47"/>
      <c r="X41" s="48"/>
      <c r="Y41" s="49"/>
      <c r="Z41" s="46"/>
      <c r="AA41" s="46"/>
    </row>
    <row r="42" spans="2:28" s="11" customFormat="1" x14ac:dyDescent="0.2">
      <c r="B42" s="45"/>
      <c r="C42" s="46"/>
      <c r="D42" s="47"/>
      <c r="E42" s="48"/>
      <c r="F42" s="49"/>
      <c r="I42" s="47"/>
      <c r="J42" s="48"/>
      <c r="K42" s="49"/>
      <c r="N42" s="47"/>
      <c r="O42" s="48"/>
      <c r="P42" s="49"/>
      <c r="S42" s="47"/>
      <c r="T42" s="48"/>
      <c r="U42" s="49"/>
      <c r="W42" s="47"/>
      <c r="X42" s="48"/>
      <c r="Y42" s="49"/>
      <c r="Z42" s="46"/>
      <c r="AA42" s="46"/>
    </row>
    <row r="43" spans="2:28" ht="12" customHeight="1" x14ac:dyDescent="0.2">
      <c r="B43" s="160" t="s">
        <v>92</v>
      </c>
      <c r="C43" s="161"/>
      <c r="D43" s="161"/>
      <c r="E43" s="161"/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1"/>
      <c r="Q43" s="161"/>
      <c r="R43" s="161"/>
      <c r="S43" s="161"/>
      <c r="T43" s="161"/>
      <c r="U43" s="161"/>
      <c r="V43" s="161"/>
      <c r="W43" s="161"/>
      <c r="X43" s="161"/>
      <c r="Y43" s="161"/>
      <c r="Z43" s="161"/>
      <c r="AA43" s="161"/>
      <c r="AB43" s="162"/>
    </row>
    <row r="44" spans="2:28" x14ac:dyDescent="0.2">
      <c r="B44" s="157"/>
      <c r="C44" s="158"/>
      <c r="D44" s="158"/>
      <c r="E44" s="158"/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  <c r="R44" s="158"/>
      <c r="S44" s="158"/>
      <c r="T44" s="158"/>
      <c r="U44" s="158"/>
      <c r="V44" s="158"/>
      <c r="W44" s="158"/>
      <c r="X44" s="158"/>
      <c r="Y44" s="158"/>
      <c r="Z44" s="158"/>
      <c r="AA44" s="158"/>
      <c r="AB44" s="159"/>
    </row>
    <row r="45" spans="2:28" ht="24" x14ac:dyDescent="0.2">
      <c r="B45" s="13">
        <v>23</v>
      </c>
      <c r="C45" s="14" t="s">
        <v>19</v>
      </c>
      <c r="D45" s="148" t="s">
        <v>86</v>
      </c>
      <c r="E45" s="149"/>
      <c r="F45" s="149"/>
      <c r="G45" s="149"/>
      <c r="H45" s="150"/>
      <c r="I45" s="148" t="s">
        <v>86</v>
      </c>
      <c r="J45" s="149"/>
      <c r="K45" s="149"/>
      <c r="L45" s="149"/>
      <c r="M45" s="150"/>
      <c r="N45" s="148" t="s">
        <v>86</v>
      </c>
      <c r="O45" s="149"/>
      <c r="P45" s="149"/>
      <c r="Q45" s="149"/>
      <c r="R45" s="150"/>
      <c r="S45" s="79">
        <v>1</v>
      </c>
      <c r="T45" s="80" t="s">
        <v>60</v>
      </c>
      <c r="U45" s="81">
        <v>0.73</v>
      </c>
      <c r="V45" s="82" t="s">
        <v>126</v>
      </c>
      <c r="W45" s="148" t="s">
        <v>86</v>
      </c>
      <c r="X45" s="149"/>
      <c r="Y45" s="149"/>
      <c r="Z45" s="149"/>
      <c r="AA45" s="149"/>
      <c r="AB45" s="188"/>
    </row>
    <row r="46" spans="2:28" ht="24" x14ac:dyDescent="0.2">
      <c r="B46" s="17">
        <v>24</v>
      </c>
      <c r="C46" s="18" t="s">
        <v>20</v>
      </c>
      <c r="D46" s="148" t="s">
        <v>86</v>
      </c>
      <c r="E46" s="149"/>
      <c r="F46" s="149"/>
      <c r="G46" s="149"/>
      <c r="H46" s="150"/>
      <c r="I46" s="148" t="s">
        <v>86</v>
      </c>
      <c r="J46" s="149"/>
      <c r="K46" s="149"/>
      <c r="L46" s="149"/>
      <c r="M46" s="150"/>
      <c r="N46" s="148" t="s">
        <v>86</v>
      </c>
      <c r="O46" s="149"/>
      <c r="P46" s="149"/>
      <c r="Q46" s="149"/>
      <c r="R46" s="150"/>
      <c r="S46" s="83">
        <v>1</v>
      </c>
      <c r="T46" s="84" t="s">
        <v>60</v>
      </c>
      <c r="U46" s="85">
        <v>0.82</v>
      </c>
      <c r="V46" s="86" t="s">
        <v>127</v>
      </c>
      <c r="W46" s="148" t="s">
        <v>86</v>
      </c>
      <c r="X46" s="149"/>
      <c r="Y46" s="149"/>
      <c r="Z46" s="149"/>
      <c r="AA46" s="149"/>
      <c r="AB46" s="188"/>
    </row>
    <row r="47" spans="2:28" ht="36" x14ac:dyDescent="0.2">
      <c r="B47" s="17">
        <v>25</v>
      </c>
      <c r="C47" s="18" t="s">
        <v>21</v>
      </c>
      <c r="D47" s="148" t="s">
        <v>86</v>
      </c>
      <c r="E47" s="149"/>
      <c r="F47" s="149"/>
      <c r="G47" s="149"/>
      <c r="H47" s="150"/>
      <c r="I47" s="148" t="s">
        <v>86</v>
      </c>
      <c r="J47" s="149"/>
      <c r="K47" s="149"/>
      <c r="L47" s="149"/>
      <c r="M47" s="150"/>
      <c r="N47" s="148" t="s">
        <v>86</v>
      </c>
      <c r="O47" s="149"/>
      <c r="P47" s="149"/>
      <c r="Q47" s="149"/>
      <c r="R47" s="150"/>
      <c r="S47" s="83">
        <v>1</v>
      </c>
      <c r="T47" s="84" t="s">
        <v>60</v>
      </c>
      <c r="U47" s="85">
        <v>1.92</v>
      </c>
      <c r="V47" s="86" t="s">
        <v>128</v>
      </c>
      <c r="W47" s="148" t="s">
        <v>86</v>
      </c>
      <c r="X47" s="149"/>
      <c r="Y47" s="149"/>
      <c r="Z47" s="149"/>
      <c r="AA47" s="149"/>
      <c r="AB47" s="188"/>
    </row>
    <row r="48" spans="2:28" ht="24" x14ac:dyDescent="0.2">
      <c r="B48" s="17">
        <v>26</v>
      </c>
      <c r="C48" s="18" t="s">
        <v>22</v>
      </c>
      <c r="D48" s="148" t="s">
        <v>86</v>
      </c>
      <c r="E48" s="149"/>
      <c r="F48" s="149"/>
      <c r="G48" s="149"/>
      <c r="H48" s="150"/>
      <c r="I48" s="148" t="s">
        <v>86</v>
      </c>
      <c r="J48" s="149"/>
      <c r="K48" s="149"/>
      <c r="L48" s="149"/>
      <c r="M48" s="150"/>
      <c r="N48" s="148" t="s">
        <v>86</v>
      </c>
      <c r="O48" s="149"/>
      <c r="P48" s="149"/>
      <c r="Q48" s="149"/>
      <c r="R48" s="150"/>
      <c r="S48" s="83">
        <v>1</v>
      </c>
      <c r="T48" s="84" t="s">
        <v>60</v>
      </c>
      <c r="U48" s="85">
        <v>2.1</v>
      </c>
      <c r="V48" s="86" t="s">
        <v>129</v>
      </c>
      <c r="W48" s="148" t="s">
        <v>86</v>
      </c>
      <c r="X48" s="149"/>
      <c r="Y48" s="149"/>
      <c r="Z48" s="149"/>
      <c r="AA48" s="149"/>
      <c r="AB48" s="188"/>
    </row>
    <row r="49" spans="2:28" ht="24" x14ac:dyDescent="0.2">
      <c r="B49" s="17">
        <v>27</v>
      </c>
      <c r="C49" s="18" t="s">
        <v>23</v>
      </c>
      <c r="D49" s="148" t="s">
        <v>86</v>
      </c>
      <c r="E49" s="149"/>
      <c r="F49" s="149"/>
      <c r="G49" s="149"/>
      <c r="H49" s="150"/>
      <c r="I49" s="148" t="s">
        <v>86</v>
      </c>
      <c r="J49" s="149"/>
      <c r="K49" s="149"/>
      <c r="L49" s="149"/>
      <c r="M49" s="150"/>
      <c r="N49" s="148" t="s">
        <v>86</v>
      </c>
      <c r="O49" s="149"/>
      <c r="P49" s="149"/>
      <c r="Q49" s="149"/>
      <c r="R49" s="150"/>
      <c r="S49" s="83">
        <v>1</v>
      </c>
      <c r="T49" s="84" t="s">
        <v>60</v>
      </c>
      <c r="U49" s="85">
        <v>2.1</v>
      </c>
      <c r="V49" s="86" t="s">
        <v>130</v>
      </c>
      <c r="W49" s="148" t="s">
        <v>86</v>
      </c>
      <c r="X49" s="149"/>
      <c r="Y49" s="149"/>
      <c r="Z49" s="149"/>
      <c r="AA49" s="149"/>
      <c r="AB49" s="188"/>
    </row>
    <row r="50" spans="2:28" ht="120" x14ac:dyDescent="0.2">
      <c r="B50" s="17">
        <v>28</v>
      </c>
      <c r="C50" s="18" t="s">
        <v>24</v>
      </c>
      <c r="D50" s="103">
        <v>1</v>
      </c>
      <c r="E50" s="104" t="s">
        <v>60</v>
      </c>
      <c r="F50" s="41">
        <v>0.79</v>
      </c>
      <c r="G50" s="106"/>
      <c r="H50" s="129" t="s">
        <v>205</v>
      </c>
      <c r="I50" s="20">
        <v>1</v>
      </c>
      <c r="J50" s="21" t="s">
        <v>60</v>
      </c>
      <c r="K50" s="27">
        <v>1.93</v>
      </c>
      <c r="L50" s="19"/>
      <c r="M50" s="18" t="s">
        <v>131</v>
      </c>
      <c r="N50" s="20">
        <v>1</v>
      </c>
      <c r="O50" s="21" t="s">
        <v>60</v>
      </c>
      <c r="P50" s="41">
        <v>1.47</v>
      </c>
      <c r="Q50" s="19"/>
      <c r="R50" s="28" t="s">
        <v>133</v>
      </c>
      <c r="S50" s="83">
        <v>1</v>
      </c>
      <c r="T50" s="84" t="s">
        <v>60</v>
      </c>
      <c r="U50" s="85">
        <v>1.72</v>
      </c>
      <c r="V50" s="86" t="s">
        <v>132</v>
      </c>
      <c r="W50" s="148" t="s">
        <v>86</v>
      </c>
      <c r="X50" s="149"/>
      <c r="Y50" s="149"/>
      <c r="Z50" s="149"/>
      <c r="AA50" s="149"/>
      <c r="AB50" s="188"/>
    </row>
    <row r="51" spans="2:28" ht="120" x14ac:dyDescent="0.2">
      <c r="B51" s="22">
        <v>29</v>
      </c>
      <c r="C51" s="23" t="s">
        <v>24</v>
      </c>
      <c r="D51" s="108">
        <v>1</v>
      </c>
      <c r="E51" s="109" t="s">
        <v>60</v>
      </c>
      <c r="F51" s="42">
        <v>0.79</v>
      </c>
      <c r="G51" s="110"/>
      <c r="H51" s="133" t="s">
        <v>206</v>
      </c>
      <c r="I51" s="25">
        <v>1</v>
      </c>
      <c r="J51" s="26" t="s">
        <v>60</v>
      </c>
      <c r="K51" s="29">
        <v>2.2799999999999998</v>
      </c>
      <c r="L51" s="24"/>
      <c r="M51" s="23" t="s">
        <v>134</v>
      </c>
      <c r="N51" s="25">
        <v>1</v>
      </c>
      <c r="O51" s="26" t="s">
        <v>60</v>
      </c>
      <c r="P51" s="42">
        <v>1.66</v>
      </c>
      <c r="Q51" s="24"/>
      <c r="R51" s="44" t="s">
        <v>136</v>
      </c>
      <c r="S51" s="87">
        <v>1</v>
      </c>
      <c r="T51" s="88" t="s">
        <v>60</v>
      </c>
      <c r="U51" s="89">
        <v>1.95</v>
      </c>
      <c r="V51" s="90" t="s">
        <v>135</v>
      </c>
      <c r="W51" s="148" t="s">
        <v>86</v>
      </c>
      <c r="X51" s="149"/>
      <c r="Y51" s="149"/>
      <c r="Z51" s="149"/>
      <c r="AA51" s="149"/>
      <c r="AB51" s="188"/>
    </row>
    <row r="52" spans="2:28" x14ac:dyDescent="0.2">
      <c r="B52" s="157"/>
      <c r="C52" s="158"/>
      <c r="D52" s="158"/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58"/>
      <c r="T52" s="158"/>
      <c r="U52" s="158"/>
      <c r="V52" s="158"/>
      <c r="W52" s="158"/>
      <c r="X52" s="158"/>
      <c r="Y52" s="158"/>
      <c r="Z52" s="158"/>
      <c r="AA52" s="158"/>
      <c r="AB52" s="159"/>
    </row>
    <row r="53" spans="2:28" s="7" customFormat="1" x14ac:dyDescent="0.2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</row>
    <row r="54" spans="2:28" s="7" customFormat="1" x14ac:dyDescent="0.2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</row>
    <row r="55" spans="2:28" s="7" customFormat="1" x14ac:dyDescent="0.2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</row>
    <row r="56" spans="2:28" s="7" customFormat="1" x14ac:dyDescent="0.2">
      <c r="B56" s="8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10"/>
    </row>
    <row r="57" spans="2:28" ht="30" customHeight="1" x14ac:dyDescent="0.2">
      <c r="B57" s="160" t="s">
        <v>229</v>
      </c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1"/>
      <c r="N57" s="161"/>
      <c r="O57" s="161"/>
      <c r="P57" s="161"/>
      <c r="Q57" s="161"/>
      <c r="R57" s="161"/>
      <c r="S57" s="161"/>
      <c r="T57" s="161"/>
      <c r="U57" s="161"/>
      <c r="V57" s="161"/>
      <c r="W57" s="161"/>
      <c r="X57" s="161"/>
      <c r="Y57" s="161"/>
      <c r="Z57" s="161"/>
      <c r="AA57" s="161"/>
      <c r="AB57" s="162"/>
    </row>
    <row r="58" spans="2:28" x14ac:dyDescent="0.2">
      <c r="B58" s="189"/>
      <c r="C58" s="190"/>
      <c r="D58" s="190"/>
      <c r="E58" s="190"/>
      <c r="F58" s="190"/>
      <c r="G58" s="190"/>
      <c r="H58" s="190"/>
      <c r="I58" s="190"/>
      <c r="J58" s="190"/>
      <c r="K58" s="190"/>
      <c r="L58" s="190"/>
      <c r="M58" s="190"/>
      <c r="N58" s="190"/>
      <c r="O58" s="190"/>
      <c r="P58" s="190"/>
      <c r="Q58" s="190"/>
      <c r="R58" s="190"/>
      <c r="S58" s="190"/>
      <c r="T58" s="190"/>
      <c r="U58" s="190"/>
      <c r="V58" s="190"/>
      <c r="W58" s="190"/>
      <c r="X58" s="190"/>
      <c r="Y58" s="190"/>
      <c r="Z58" s="190"/>
      <c r="AA58" s="190"/>
      <c r="AB58" s="190"/>
    </row>
    <row r="59" spans="2:28" ht="48" x14ac:dyDescent="0.2">
      <c r="B59" s="13">
        <v>30</v>
      </c>
      <c r="C59" s="14" t="s">
        <v>25</v>
      </c>
      <c r="D59" s="148" t="s">
        <v>220</v>
      </c>
      <c r="E59" s="149"/>
      <c r="F59" s="149"/>
      <c r="G59" s="149"/>
      <c r="H59" s="150"/>
      <c r="I59" s="136">
        <v>1</v>
      </c>
      <c r="J59" s="137" t="s">
        <v>60</v>
      </c>
      <c r="K59" s="138">
        <v>2.99</v>
      </c>
      <c r="L59" s="139"/>
      <c r="M59" s="140" t="s">
        <v>137</v>
      </c>
      <c r="N59" s="172" t="s">
        <v>86</v>
      </c>
      <c r="O59" s="172"/>
      <c r="P59" s="172"/>
      <c r="Q59" s="172"/>
      <c r="R59" s="172"/>
      <c r="S59" s="69">
        <v>1</v>
      </c>
      <c r="T59" s="70" t="s">
        <v>60</v>
      </c>
      <c r="U59" s="71">
        <v>3.56</v>
      </c>
      <c r="V59" s="72" t="s">
        <v>138</v>
      </c>
      <c r="W59" s="124">
        <v>1</v>
      </c>
      <c r="X59" s="125" t="s">
        <v>60</v>
      </c>
      <c r="Y59" s="126">
        <v>4.8</v>
      </c>
      <c r="Z59" s="147" t="s">
        <v>69</v>
      </c>
      <c r="AA59" s="147" t="s">
        <v>70</v>
      </c>
      <c r="AB59" s="147" t="s">
        <v>139</v>
      </c>
    </row>
    <row r="60" spans="2:28" ht="36" x14ac:dyDescent="0.2">
      <c r="B60" s="17">
        <v>31</v>
      </c>
      <c r="C60" s="18" t="s">
        <v>26</v>
      </c>
      <c r="D60" s="173" t="s">
        <v>220</v>
      </c>
      <c r="E60" s="174"/>
      <c r="F60" s="174"/>
      <c r="G60" s="174"/>
      <c r="H60" s="175"/>
      <c r="I60" s="141">
        <v>1</v>
      </c>
      <c r="J60" s="142" t="s">
        <v>60</v>
      </c>
      <c r="K60" s="143">
        <v>4.25</v>
      </c>
      <c r="L60" s="144"/>
      <c r="M60" s="145" t="s">
        <v>140</v>
      </c>
      <c r="N60" s="165" t="s">
        <v>86</v>
      </c>
      <c r="O60" s="165"/>
      <c r="P60" s="165"/>
      <c r="Q60" s="165"/>
      <c r="R60" s="165"/>
      <c r="S60" s="65">
        <v>1</v>
      </c>
      <c r="T60" s="66" t="s">
        <v>60</v>
      </c>
      <c r="U60" s="67">
        <v>6.43</v>
      </c>
      <c r="V60" s="68" t="s">
        <v>141</v>
      </c>
      <c r="W60" s="103">
        <v>1</v>
      </c>
      <c r="X60" s="104" t="s">
        <v>60</v>
      </c>
      <c r="Y60" s="41">
        <v>7.86</v>
      </c>
      <c r="Z60" s="107" t="s">
        <v>69</v>
      </c>
      <c r="AA60" s="107" t="s">
        <v>71</v>
      </c>
      <c r="AB60" s="107" t="s">
        <v>142</v>
      </c>
    </row>
    <row r="61" spans="2:28" ht="24" x14ac:dyDescent="0.2">
      <c r="B61" s="17">
        <v>32</v>
      </c>
      <c r="C61" s="18" t="s">
        <v>27</v>
      </c>
      <c r="D61" s="173" t="s">
        <v>220</v>
      </c>
      <c r="E61" s="174"/>
      <c r="F61" s="174"/>
      <c r="G61" s="174"/>
      <c r="H61" s="175"/>
      <c r="I61" s="141">
        <v>1</v>
      </c>
      <c r="J61" s="142" t="s">
        <v>60</v>
      </c>
      <c r="K61" s="143">
        <v>4.5199999999999996</v>
      </c>
      <c r="L61" s="144"/>
      <c r="M61" s="145" t="s">
        <v>140</v>
      </c>
      <c r="N61" s="165" t="s">
        <v>86</v>
      </c>
      <c r="O61" s="165"/>
      <c r="P61" s="165"/>
      <c r="Q61" s="165"/>
      <c r="R61" s="165"/>
      <c r="S61" s="191" t="s">
        <v>86</v>
      </c>
      <c r="T61" s="191"/>
      <c r="U61" s="191"/>
      <c r="V61" s="191"/>
      <c r="W61" s="103">
        <v>1</v>
      </c>
      <c r="X61" s="104" t="s">
        <v>60</v>
      </c>
      <c r="Y61" s="41">
        <v>10.02</v>
      </c>
      <c r="Z61" s="107" t="s">
        <v>69</v>
      </c>
      <c r="AA61" s="107" t="s">
        <v>71</v>
      </c>
      <c r="AB61" s="107" t="s">
        <v>143</v>
      </c>
    </row>
    <row r="62" spans="2:28" ht="24" x14ac:dyDescent="0.2">
      <c r="B62" s="17">
        <v>33</v>
      </c>
      <c r="C62" s="18" t="s">
        <v>28</v>
      </c>
      <c r="D62" s="173" t="s">
        <v>220</v>
      </c>
      <c r="E62" s="174"/>
      <c r="F62" s="174"/>
      <c r="G62" s="174"/>
      <c r="H62" s="175"/>
      <c r="I62" s="141">
        <v>1</v>
      </c>
      <c r="J62" s="142" t="s">
        <v>60</v>
      </c>
      <c r="K62" s="143">
        <v>9.99</v>
      </c>
      <c r="L62" s="144"/>
      <c r="M62" s="145" t="s">
        <v>144</v>
      </c>
      <c r="N62" s="165" t="s">
        <v>86</v>
      </c>
      <c r="O62" s="165"/>
      <c r="P62" s="165"/>
      <c r="Q62" s="165"/>
      <c r="R62" s="165"/>
      <c r="S62" s="191" t="s">
        <v>86</v>
      </c>
      <c r="T62" s="191"/>
      <c r="U62" s="191"/>
      <c r="V62" s="191"/>
      <c r="W62" s="165" t="s">
        <v>86</v>
      </c>
      <c r="X62" s="165"/>
      <c r="Y62" s="165"/>
      <c r="Z62" s="165"/>
      <c r="AA62" s="165"/>
      <c r="AB62" s="165"/>
    </row>
    <row r="63" spans="2:28" ht="108" x14ac:dyDescent="0.2">
      <c r="B63" s="17">
        <v>34</v>
      </c>
      <c r="C63" s="18" t="s">
        <v>29</v>
      </c>
      <c r="D63" s="20">
        <v>1</v>
      </c>
      <c r="E63" s="21" t="s">
        <v>60</v>
      </c>
      <c r="F63" s="27">
        <v>5.88</v>
      </c>
      <c r="G63" s="19"/>
      <c r="H63" s="28" t="s">
        <v>147</v>
      </c>
      <c r="I63" s="55">
        <v>1</v>
      </c>
      <c r="J63" s="56" t="s">
        <v>60</v>
      </c>
      <c r="K63" s="57">
        <v>4.0999999999999996</v>
      </c>
      <c r="L63" s="58"/>
      <c r="M63" s="63" t="s">
        <v>145</v>
      </c>
      <c r="N63" s="165" t="s">
        <v>86</v>
      </c>
      <c r="O63" s="165"/>
      <c r="P63" s="165"/>
      <c r="Q63" s="165"/>
      <c r="R63" s="165"/>
      <c r="S63" s="55">
        <v>1</v>
      </c>
      <c r="T63" s="56" t="s">
        <v>60</v>
      </c>
      <c r="U63" s="57">
        <v>4.97</v>
      </c>
      <c r="V63" s="63" t="s">
        <v>146</v>
      </c>
      <c r="W63" s="103">
        <v>1</v>
      </c>
      <c r="X63" s="104" t="s">
        <v>60</v>
      </c>
      <c r="Y63" s="41">
        <v>6.84</v>
      </c>
      <c r="Z63" s="107" t="s">
        <v>69</v>
      </c>
      <c r="AA63" s="107" t="s">
        <v>72</v>
      </c>
      <c r="AB63" s="107" t="s">
        <v>139</v>
      </c>
    </row>
    <row r="64" spans="2:28" ht="108" x14ac:dyDescent="0.2">
      <c r="B64" s="17">
        <v>35</v>
      </c>
      <c r="C64" s="18" t="s">
        <v>30</v>
      </c>
      <c r="D64" s="20">
        <v>1</v>
      </c>
      <c r="E64" s="21" t="s">
        <v>60</v>
      </c>
      <c r="F64" s="27">
        <v>7.58</v>
      </c>
      <c r="G64" s="19"/>
      <c r="H64" s="28" t="s">
        <v>150</v>
      </c>
      <c r="I64" s="55">
        <v>1</v>
      </c>
      <c r="J64" s="56" t="s">
        <v>60</v>
      </c>
      <c r="K64" s="57">
        <v>4.9800000000000004</v>
      </c>
      <c r="L64" s="58"/>
      <c r="M64" s="63" t="s">
        <v>148</v>
      </c>
      <c r="N64" s="165" t="s">
        <v>86</v>
      </c>
      <c r="O64" s="165"/>
      <c r="P64" s="165"/>
      <c r="Q64" s="165"/>
      <c r="R64" s="165"/>
      <c r="S64" s="55">
        <v>1</v>
      </c>
      <c r="T64" s="56" t="s">
        <v>60</v>
      </c>
      <c r="U64" s="57">
        <v>7.42</v>
      </c>
      <c r="V64" s="59" t="s">
        <v>149</v>
      </c>
      <c r="W64" s="103">
        <v>1</v>
      </c>
      <c r="X64" s="104" t="s">
        <v>60</v>
      </c>
      <c r="Y64" s="41">
        <v>9.34</v>
      </c>
      <c r="Z64" s="107" t="s">
        <v>69</v>
      </c>
      <c r="AA64" s="107" t="s">
        <v>73</v>
      </c>
      <c r="AB64" s="107" t="s">
        <v>142</v>
      </c>
    </row>
    <row r="65" spans="2:28" ht="24" x14ac:dyDescent="0.2">
      <c r="B65" s="17">
        <v>36</v>
      </c>
      <c r="C65" s="18" t="s">
        <v>31</v>
      </c>
      <c r="D65" s="165" t="s">
        <v>86</v>
      </c>
      <c r="E65" s="165"/>
      <c r="F65" s="165"/>
      <c r="G65" s="165"/>
      <c r="H65" s="165"/>
      <c r="I65" s="55">
        <v>1</v>
      </c>
      <c r="J65" s="56" t="s">
        <v>60</v>
      </c>
      <c r="K65" s="57">
        <v>10.64</v>
      </c>
      <c r="L65" s="58"/>
      <c r="M65" s="63" t="s">
        <v>151</v>
      </c>
      <c r="N65" s="165" t="s">
        <v>86</v>
      </c>
      <c r="O65" s="165"/>
      <c r="P65" s="165"/>
      <c r="Q65" s="165"/>
      <c r="R65" s="165"/>
      <c r="S65" s="191" t="s">
        <v>86</v>
      </c>
      <c r="T65" s="191"/>
      <c r="U65" s="191"/>
      <c r="V65" s="191"/>
      <c r="W65" s="192" t="s">
        <v>86</v>
      </c>
      <c r="X65" s="192"/>
      <c r="Y65" s="192"/>
      <c r="Z65" s="192"/>
      <c r="AA65" s="192"/>
      <c r="AB65" s="192"/>
    </row>
    <row r="66" spans="2:28" ht="108" x14ac:dyDescent="0.2">
      <c r="B66" s="17">
        <v>37</v>
      </c>
      <c r="C66" s="18" t="s">
        <v>32</v>
      </c>
      <c r="D66" s="103">
        <v>1</v>
      </c>
      <c r="E66" s="104" t="s">
        <v>60</v>
      </c>
      <c r="F66" s="41">
        <v>7.88</v>
      </c>
      <c r="G66" s="106"/>
      <c r="H66" s="129" t="s">
        <v>153</v>
      </c>
      <c r="I66" s="55">
        <v>1</v>
      </c>
      <c r="J66" s="56" t="s">
        <v>60</v>
      </c>
      <c r="K66" s="57">
        <v>5.45</v>
      </c>
      <c r="L66" s="58"/>
      <c r="M66" s="63" t="s">
        <v>152</v>
      </c>
      <c r="N66" s="165" t="s">
        <v>86</v>
      </c>
      <c r="O66" s="165"/>
      <c r="P66" s="165"/>
      <c r="Q66" s="165"/>
      <c r="R66" s="165"/>
      <c r="S66" s="191" t="s">
        <v>86</v>
      </c>
      <c r="T66" s="191"/>
      <c r="U66" s="191"/>
      <c r="V66" s="191"/>
      <c r="W66" s="103">
        <v>1</v>
      </c>
      <c r="X66" s="104" t="s">
        <v>60</v>
      </c>
      <c r="Y66" s="41">
        <v>11.5</v>
      </c>
      <c r="Z66" s="107" t="s">
        <v>69</v>
      </c>
      <c r="AA66" s="107" t="s">
        <v>73</v>
      </c>
      <c r="AB66" s="107" t="s">
        <v>143</v>
      </c>
    </row>
    <row r="67" spans="2:28" ht="108" x14ac:dyDescent="0.2">
      <c r="B67" s="17">
        <v>38</v>
      </c>
      <c r="C67" s="18" t="s">
        <v>33</v>
      </c>
      <c r="D67" s="141">
        <v>1</v>
      </c>
      <c r="E67" s="142" t="s">
        <v>60</v>
      </c>
      <c r="F67" s="143">
        <v>2.2799999999999998</v>
      </c>
      <c r="G67" s="144"/>
      <c r="H67" s="146" t="s">
        <v>156</v>
      </c>
      <c r="I67" s="55">
        <v>1</v>
      </c>
      <c r="J67" s="56" t="s">
        <v>60</v>
      </c>
      <c r="K67" s="57">
        <v>1.88</v>
      </c>
      <c r="L67" s="58"/>
      <c r="M67" s="63" t="s">
        <v>154</v>
      </c>
      <c r="N67" s="165" t="s">
        <v>86</v>
      </c>
      <c r="O67" s="165"/>
      <c r="P67" s="165"/>
      <c r="Q67" s="165"/>
      <c r="R67" s="165"/>
      <c r="S67" s="55">
        <v>1</v>
      </c>
      <c r="T67" s="56" t="s">
        <v>60</v>
      </c>
      <c r="U67" s="57">
        <v>1.87</v>
      </c>
      <c r="V67" s="59" t="s">
        <v>155</v>
      </c>
      <c r="W67" s="103">
        <v>1</v>
      </c>
      <c r="X67" s="104" t="s">
        <v>60</v>
      </c>
      <c r="Y67" s="41">
        <v>3.48</v>
      </c>
      <c r="Z67" s="107" t="s">
        <v>63</v>
      </c>
      <c r="AA67" s="107" t="s">
        <v>74</v>
      </c>
      <c r="AB67" s="107" t="s">
        <v>139</v>
      </c>
    </row>
    <row r="68" spans="2:28" ht="108" x14ac:dyDescent="0.2">
      <c r="B68" s="17">
        <v>39</v>
      </c>
      <c r="C68" s="18" t="s">
        <v>34</v>
      </c>
      <c r="D68" s="141">
        <v>1</v>
      </c>
      <c r="E68" s="142" t="s">
        <v>60</v>
      </c>
      <c r="F68" s="143">
        <v>4.28</v>
      </c>
      <c r="G68" s="144"/>
      <c r="H68" s="146" t="s">
        <v>159</v>
      </c>
      <c r="I68" s="55">
        <v>1</v>
      </c>
      <c r="J68" s="56" t="s">
        <v>60</v>
      </c>
      <c r="K68" s="57">
        <v>3.17</v>
      </c>
      <c r="L68" s="58"/>
      <c r="M68" s="63" t="s">
        <v>157</v>
      </c>
      <c r="N68" s="165" t="s">
        <v>86</v>
      </c>
      <c r="O68" s="165"/>
      <c r="P68" s="165"/>
      <c r="Q68" s="165"/>
      <c r="R68" s="165"/>
      <c r="S68" s="55">
        <v>1</v>
      </c>
      <c r="T68" s="56" t="s">
        <v>60</v>
      </c>
      <c r="U68" s="57">
        <v>4.43</v>
      </c>
      <c r="V68" s="59" t="s">
        <v>158</v>
      </c>
      <c r="W68" s="103">
        <v>1</v>
      </c>
      <c r="X68" s="104" t="s">
        <v>60</v>
      </c>
      <c r="Y68" s="41">
        <v>6.14</v>
      </c>
      <c r="Z68" s="107" t="s">
        <v>63</v>
      </c>
      <c r="AA68" s="107" t="s">
        <v>74</v>
      </c>
      <c r="AB68" s="107" t="s">
        <v>160</v>
      </c>
    </row>
    <row r="69" spans="2:28" ht="108" x14ac:dyDescent="0.2">
      <c r="B69" s="17">
        <v>40</v>
      </c>
      <c r="C69" s="18" t="s">
        <v>35</v>
      </c>
      <c r="D69" s="141">
        <v>1</v>
      </c>
      <c r="E69" s="142" t="s">
        <v>60</v>
      </c>
      <c r="F69" s="143">
        <v>4.28</v>
      </c>
      <c r="G69" s="144"/>
      <c r="H69" s="146" t="s">
        <v>163</v>
      </c>
      <c r="I69" s="55">
        <v>1</v>
      </c>
      <c r="J69" s="56" t="s">
        <v>60</v>
      </c>
      <c r="K69" s="57">
        <v>3.88</v>
      </c>
      <c r="L69" s="58"/>
      <c r="M69" s="63" t="s">
        <v>161</v>
      </c>
      <c r="N69" s="165" t="s">
        <v>86</v>
      </c>
      <c r="O69" s="165"/>
      <c r="P69" s="165"/>
      <c r="Q69" s="165"/>
      <c r="R69" s="165"/>
      <c r="S69" s="55">
        <v>1</v>
      </c>
      <c r="T69" s="56" t="s">
        <v>60</v>
      </c>
      <c r="U69" s="57">
        <v>5.47</v>
      </c>
      <c r="V69" s="59" t="s">
        <v>162</v>
      </c>
      <c r="W69" s="103">
        <v>1</v>
      </c>
      <c r="X69" s="104" t="s">
        <v>60</v>
      </c>
      <c r="Y69" s="41">
        <v>7.76</v>
      </c>
      <c r="Z69" s="107" t="s">
        <v>63</v>
      </c>
      <c r="AA69" s="107" t="s">
        <v>74</v>
      </c>
      <c r="AB69" s="107" t="s">
        <v>164</v>
      </c>
    </row>
    <row r="70" spans="2:28" ht="36" x14ac:dyDescent="0.2">
      <c r="B70" s="17">
        <v>41</v>
      </c>
      <c r="C70" s="18" t="s">
        <v>36</v>
      </c>
      <c r="D70" s="165" t="s">
        <v>86</v>
      </c>
      <c r="E70" s="165"/>
      <c r="F70" s="165"/>
      <c r="G70" s="165"/>
      <c r="H70" s="165"/>
      <c r="I70" s="55">
        <v>1</v>
      </c>
      <c r="J70" s="56" t="s">
        <v>60</v>
      </c>
      <c r="K70" s="57">
        <v>8.8800000000000008</v>
      </c>
      <c r="L70" s="58"/>
      <c r="M70" s="63" t="s">
        <v>165</v>
      </c>
      <c r="N70" s="165" t="s">
        <v>86</v>
      </c>
      <c r="O70" s="165"/>
      <c r="P70" s="165"/>
      <c r="Q70" s="165"/>
      <c r="R70" s="165"/>
      <c r="S70" s="191" t="s">
        <v>86</v>
      </c>
      <c r="T70" s="191"/>
      <c r="U70" s="191"/>
      <c r="V70" s="191"/>
      <c r="W70" s="103">
        <v>1</v>
      </c>
      <c r="X70" s="104" t="s">
        <v>60</v>
      </c>
      <c r="Y70" s="41">
        <v>7.76</v>
      </c>
      <c r="Z70" s="107" t="s">
        <v>63</v>
      </c>
      <c r="AA70" s="107" t="s">
        <v>75</v>
      </c>
      <c r="AB70" s="107" t="s">
        <v>166</v>
      </c>
    </row>
    <row r="71" spans="2:28" ht="96" x14ac:dyDescent="0.2">
      <c r="B71" s="17">
        <v>42</v>
      </c>
      <c r="C71" s="18" t="s">
        <v>37</v>
      </c>
      <c r="D71" s="55">
        <v>1</v>
      </c>
      <c r="E71" s="56" t="s">
        <v>60</v>
      </c>
      <c r="F71" s="57">
        <v>2.16</v>
      </c>
      <c r="G71" s="58"/>
      <c r="H71" s="59" t="s">
        <v>215</v>
      </c>
      <c r="I71" s="55">
        <v>1</v>
      </c>
      <c r="J71" s="56" t="s">
        <v>60</v>
      </c>
      <c r="K71" s="57">
        <v>1.57</v>
      </c>
      <c r="L71" s="58"/>
      <c r="M71" s="63" t="s">
        <v>167</v>
      </c>
      <c r="N71" s="165" t="s">
        <v>86</v>
      </c>
      <c r="O71" s="165"/>
      <c r="P71" s="165"/>
      <c r="Q71" s="165"/>
      <c r="R71" s="165"/>
      <c r="S71" s="55">
        <v>1</v>
      </c>
      <c r="T71" s="56" t="s">
        <v>60</v>
      </c>
      <c r="U71" s="57">
        <v>1.68</v>
      </c>
      <c r="V71" s="59" t="s">
        <v>168</v>
      </c>
      <c r="W71" s="103">
        <v>1</v>
      </c>
      <c r="X71" s="104" t="s">
        <v>60</v>
      </c>
      <c r="Y71" s="41">
        <v>3</v>
      </c>
      <c r="Z71" s="107" t="s">
        <v>63</v>
      </c>
      <c r="AA71" s="107" t="s">
        <v>76</v>
      </c>
      <c r="AB71" s="107" t="s">
        <v>139</v>
      </c>
    </row>
    <row r="72" spans="2:28" ht="96" x14ac:dyDescent="0.2">
      <c r="B72" s="17">
        <v>43</v>
      </c>
      <c r="C72" s="18" t="s">
        <v>38</v>
      </c>
      <c r="D72" s="55">
        <v>1</v>
      </c>
      <c r="E72" s="56" t="s">
        <v>60</v>
      </c>
      <c r="F72" s="57">
        <v>3.32</v>
      </c>
      <c r="G72" s="58"/>
      <c r="H72" s="59" t="s">
        <v>216</v>
      </c>
      <c r="I72" s="55">
        <v>1</v>
      </c>
      <c r="J72" s="56" t="s">
        <v>60</v>
      </c>
      <c r="K72" s="57">
        <v>1.88</v>
      </c>
      <c r="L72" s="58"/>
      <c r="M72" s="63" t="s">
        <v>169</v>
      </c>
      <c r="N72" s="165" t="s">
        <v>86</v>
      </c>
      <c r="O72" s="165"/>
      <c r="P72" s="165"/>
      <c r="Q72" s="165"/>
      <c r="R72" s="165"/>
      <c r="S72" s="55">
        <v>1</v>
      </c>
      <c r="T72" s="56" t="s">
        <v>60</v>
      </c>
      <c r="U72" s="57">
        <v>2.4300000000000002</v>
      </c>
      <c r="V72" s="59" t="s">
        <v>170</v>
      </c>
      <c r="W72" s="103">
        <v>1</v>
      </c>
      <c r="X72" s="104" t="s">
        <v>60</v>
      </c>
      <c r="Y72" s="41">
        <v>5.36</v>
      </c>
      <c r="Z72" s="107" t="s">
        <v>63</v>
      </c>
      <c r="AA72" s="107" t="s">
        <v>76</v>
      </c>
      <c r="AB72" s="107" t="s">
        <v>160</v>
      </c>
    </row>
    <row r="73" spans="2:28" ht="96" x14ac:dyDescent="0.2">
      <c r="B73" s="17">
        <v>44</v>
      </c>
      <c r="C73" s="18" t="s">
        <v>39</v>
      </c>
      <c r="D73" s="55">
        <v>1</v>
      </c>
      <c r="E73" s="56" t="s">
        <v>60</v>
      </c>
      <c r="F73" s="57">
        <v>5.24</v>
      </c>
      <c r="G73" s="58"/>
      <c r="H73" s="59" t="s">
        <v>217</v>
      </c>
      <c r="I73" s="55">
        <v>1</v>
      </c>
      <c r="J73" s="56" t="s">
        <v>60</v>
      </c>
      <c r="K73" s="57">
        <v>4.9800000000000004</v>
      </c>
      <c r="L73" s="58"/>
      <c r="M73" s="63" t="s">
        <v>171</v>
      </c>
      <c r="N73" s="55">
        <v>1</v>
      </c>
      <c r="O73" s="56" t="s">
        <v>60</v>
      </c>
      <c r="P73" s="57">
        <v>6</v>
      </c>
      <c r="Q73" s="58"/>
      <c r="R73" s="58"/>
      <c r="S73" s="55">
        <v>1</v>
      </c>
      <c r="T73" s="56" t="s">
        <v>60</v>
      </c>
      <c r="U73" s="57">
        <v>2.62</v>
      </c>
      <c r="V73" s="59" t="s">
        <v>172</v>
      </c>
      <c r="W73" s="103">
        <v>1</v>
      </c>
      <c r="X73" s="104" t="s">
        <v>60</v>
      </c>
      <c r="Y73" s="41">
        <v>6.82</v>
      </c>
      <c r="Z73" s="107" t="s">
        <v>63</v>
      </c>
      <c r="AA73" s="107" t="s">
        <v>76</v>
      </c>
      <c r="AB73" s="107" t="s">
        <v>173</v>
      </c>
    </row>
    <row r="74" spans="2:28" ht="108" x14ac:dyDescent="0.2">
      <c r="B74" s="17">
        <v>45</v>
      </c>
      <c r="C74" s="18" t="s">
        <v>40</v>
      </c>
      <c r="D74" s="55">
        <v>1</v>
      </c>
      <c r="E74" s="56" t="s">
        <v>60</v>
      </c>
      <c r="F74" s="57">
        <v>2.42</v>
      </c>
      <c r="G74" s="58"/>
      <c r="H74" s="59" t="s">
        <v>218</v>
      </c>
      <c r="I74" s="55">
        <v>1</v>
      </c>
      <c r="J74" s="56" t="s">
        <v>60</v>
      </c>
      <c r="K74" s="57">
        <v>2.4900000000000002</v>
      </c>
      <c r="L74" s="58"/>
      <c r="M74" s="63" t="s">
        <v>174</v>
      </c>
      <c r="N74" s="165" t="s">
        <v>86</v>
      </c>
      <c r="O74" s="165"/>
      <c r="P74" s="165"/>
      <c r="Q74" s="165"/>
      <c r="R74" s="165"/>
      <c r="S74" s="55">
        <v>1</v>
      </c>
      <c r="T74" s="56" t="s">
        <v>60</v>
      </c>
      <c r="U74" s="57">
        <v>1.8</v>
      </c>
      <c r="V74" s="59" t="s">
        <v>175</v>
      </c>
      <c r="W74" s="103">
        <v>1</v>
      </c>
      <c r="X74" s="104" t="s">
        <v>60</v>
      </c>
      <c r="Y74" s="41">
        <v>3.3</v>
      </c>
      <c r="Z74" s="107" t="s">
        <v>69</v>
      </c>
      <c r="AA74" s="107" t="s">
        <v>77</v>
      </c>
      <c r="AB74" s="107" t="s">
        <v>139</v>
      </c>
    </row>
    <row r="75" spans="2:28" ht="108" x14ac:dyDescent="0.2">
      <c r="B75" s="17">
        <v>46</v>
      </c>
      <c r="C75" s="18" t="s">
        <v>41</v>
      </c>
      <c r="D75" s="55">
        <v>1</v>
      </c>
      <c r="E75" s="56" t="s">
        <v>60</v>
      </c>
      <c r="F75" s="57">
        <v>5.25</v>
      </c>
      <c r="G75" s="58"/>
      <c r="H75" s="59" t="s">
        <v>219</v>
      </c>
      <c r="I75" s="55">
        <v>1</v>
      </c>
      <c r="J75" s="56" t="s">
        <v>60</v>
      </c>
      <c r="K75" s="57">
        <v>3.49</v>
      </c>
      <c r="L75" s="58"/>
      <c r="M75" s="63" t="s">
        <v>176</v>
      </c>
      <c r="N75" s="165" t="s">
        <v>86</v>
      </c>
      <c r="O75" s="165"/>
      <c r="P75" s="165"/>
      <c r="Q75" s="165"/>
      <c r="R75" s="165"/>
      <c r="S75" s="55">
        <v>1</v>
      </c>
      <c r="T75" s="56" t="s">
        <v>60</v>
      </c>
      <c r="U75" s="57">
        <v>4.53</v>
      </c>
      <c r="V75" s="59" t="s">
        <v>177</v>
      </c>
      <c r="W75" s="103">
        <v>1</v>
      </c>
      <c r="X75" s="104" t="s">
        <v>60</v>
      </c>
      <c r="Y75" s="41">
        <v>5.84</v>
      </c>
      <c r="Z75" s="107" t="s">
        <v>69</v>
      </c>
      <c r="AA75" s="107" t="s">
        <v>78</v>
      </c>
      <c r="AB75" s="107" t="s">
        <v>160</v>
      </c>
    </row>
    <row r="76" spans="2:28" ht="96" x14ac:dyDescent="0.2">
      <c r="B76" s="17">
        <v>47</v>
      </c>
      <c r="C76" s="18" t="s">
        <v>42</v>
      </c>
      <c r="D76" s="165" t="s">
        <v>86</v>
      </c>
      <c r="E76" s="165"/>
      <c r="F76" s="165"/>
      <c r="G76" s="165"/>
      <c r="H76" s="165"/>
      <c r="I76" s="55">
        <v>1</v>
      </c>
      <c r="J76" s="56" t="s">
        <v>60</v>
      </c>
      <c r="K76" s="57">
        <v>6.49</v>
      </c>
      <c r="L76" s="58"/>
      <c r="M76" s="63" t="s">
        <v>178</v>
      </c>
      <c r="N76" s="165" t="s">
        <v>86</v>
      </c>
      <c r="O76" s="165"/>
      <c r="P76" s="165"/>
      <c r="Q76" s="165"/>
      <c r="R76" s="165"/>
      <c r="S76" s="55">
        <v>1</v>
      </c>
      <c r="T76" s="56" t="s">
        <v>60</v>
      </c>
      <c r="U76" s="57">
        <v>5.54</v>
      </c>
      <c r="V76" s="59" t="s">
        <v>179</v>
      </c>
      <c r="W76" s="103">
        <v>1</v>
      </c>
      <c r="X76" s="104" t="s">
        <v>60</v>
      </c>
      <c r="Y76" s="41">
        <v>7.9</v>
      </c>
      <c r="Z76" s="107" t="s">
        <v>69</v>
      </c>
      <c r="AA76" s="107" t="s">
        <v>78</v>
      </c>
      <c r="AB76" s="107" t="s">
        <v>164</v>
      </c>
    </row>
    <row r="77" spans="2:28" ht="24" x14ac:dyDescent="0.2">
      <c r="B77" s="17">
        <v>48</v>
      </c>
      <c r="C77" s="18" t="s">
        <v>43</v>
      </c>
      <c r="D77" s="165" t="s">
        <v>86</v>
      </c>
      <c r="E77" s="165"/>
      <c r="F77" s="165"/>
      <c r="G77" s="165"/>
      <c r="H77" s="165"/>
      <c r="I77" s="55">
        <v>1</v>
      </c>
      <c r="J77" s="56" t="s">
        <v>60</v>
      </c>
      <c r="K77" s="57">
        <v>3.8</v>
      </c>
      <c r="L77" s="58"/>
      <c r="M77" s="63" t="s">
        <v>180</v>
      </c>
      <c r="N77" s="165" t="s">
        <v>86</v>
      </c>
      <c r="O77" s="165"/>
      <c r="P77" s="165"/>
      <c r="Q77" s="165"/>
      <c r="R77" s="165"/>
      <c r="S77" s="55">
        <v>1</v>
      </c>
      <c r="T77" s="56" t="s">
        <v>60</v>
      </c>
      <c r="U77" s="57">
        <v>1.99</v>
      </c>
      <c r="V77" s="63" t="s">
        <v>181</v>
      </c>
      <c r="W77" s="103">
        <v>1</v>
      </c>
      <c r="X77" s="104" t="s">
        <v>60</v>
      </c>
      <c r="Y77" s="41">
        <v>3.82</v>
      </c>
      <c r="Z77" s="107" t="s">
        <v>69</v>
      </c>
      <c r="AA77" s="107" t="s">
        <v>79</v>
      </c>
      <c r="AB77" s="107" t="s">
        <v>139</v>
      </c>
    </row>
    <row r="78" spans="2:28" ht="36" x14ac:dyDescent="0.2">
      <c r="B78" s="17">
        <v>49</v>
      </c>
      <c r="C78" s="18" t="s">
        <v>44</v>
      </c>
      <c r="D78" s="165" t="s">
        <v>86</v>
      </c>
      <c r="E78" s="165"/>
      <c r="F78" s="165"/>
      <c r="G78" s="165"/>
      <c r="H78" s="165"/>
      <c r="I78" s="55">
        <v>1</v>
      </c>
      <c r="J78" s="56" t="s">
        <v>60</v>
      </c>
      <c r="K78" s="57">
        <v>4.45</v>
      </c>
      <c r="L78" s="58"/>
      <c r="M78" s="63" t="s">
        <v>182</v>
      </c>
      <c r="N78" s="165" t="s">
        <v>86</v>
      </c>
      <c r="O78" s="165"/>
      <c r="P78" s="165"/>
      <c r="Q78" s="165"/>
      <c r="R78" s="165"/>
      <c r="S78" s="55">
        <v>1</v>
      </c>
      <c r="T78" s="56" t="s">
        <v>60</v>
      </c>
      <c r="U78" s="57">
        <v>4.5599999999999996</v>
      </c>
      <c r="V78" s="59" t="s">
        <v>183</v>
      </c>
      <c r="W78" s="103">
        <v>1</v>
      </c>
      <c r="X78" s="104" t="s">
        <v>60</v>
      </c>
      <c r="Y78" s="41">
        <v>6.68</v>
      </c>
      <c r="Z78" s="107" t="s">
        <v>69</v>
      </c>
      <c r="AA78" s="107" t="s">
        <v>80</v>
      </c>
      <c r="AB78" s="107" t="s">
        <v>160</v>
      </c>
    </row>
    <row r="79" spans="2:28" ht="96" x14ac:dyDescent="0.2">
      <c r="B79" s="22">
        <v>50</v>
      </c>
      <c r="C79" s="23" t="s">
        <v>45</v>
      </c>
      <c r="D79" s="171" t="s">
        <v>86</v>
      </c>
      <c r="E79" s="171"/>
      <c r="F79" s="171"/>
      <c r="G79" s="171"/>
      <c r="H79" s="171"/>
      <c r="I79" s="73">
        <v>1</v>
      </c>
      <c r="J79" s="74" t="s">
        <v>60</v>
      </c>
      <c r="K79" s="75">
        <v>7.88</v>
      </c>
      <c r="L79" s="76"/>
      <c r="M79" s="77" t="s">
        <v>184</v>
      </c>
      <c r="N79" s="171" t="s">
        <v>86</v>
      </c>
      <c r="O79" s="171"/>
      <c r="P79" s="171"/>
      <c r="Q79" s="171"/>
      <c r="R79" s="171"/>
      <c r="S79" s="73">
        <v>1</v>
      </c>
      <c r="T79" s="74" t="s">
        <v>60</v>
      </c>
      <c r="U79" s="75">
        <v>6.3</v>
      </c>
      <c r="V79" s="78" t="s">
        <v>185</v>
      </c>
      <c r="W79" s="108">
        <v>1</v>
      </c>
      <c r="X79" s="109" t="s">
        <v>60</v>
      </c>
      <c r="Y79" s="42">
        <v>8.9600000000000009</v>
      </c>
      <c r="Z79" s="111" t="s">
        <v>69</v>
      </c>
      <c r="AA79" s="111" t="s">
        <v>80</v>
      </c>
      <c r="AB79" s="111" t="s">
        <v>164</v>
      </c>
    </row>
    <row r="80" spans="2:28" x14ac:dyDescent="0.2">
      <c r="B80" s="157"/>
      <c r="C80" s="158"/>
      <c r="D80" s="158"/>
      <c r="E80" s="158"/>
      <c r="F80" s="158"/>
      <c r="G80" s="158"/>
      <c r="H80" s="158"/>
      <c r="I80" s="158"/>
      <c r="J80" s="158"/>
      <c r="K80" s="158"/>
      <c r="L80" s="158"/>
      <c r="M80" s="158"/>
      <c r="N80" s="158"/>
      <c r="O80" s="158"/>
      <c r="P80" s="158"/>
      <c r="Q80" s="158"/>
      <c r="R80" s="158"/>
      <c r="S80" s="158"/>
      <c r="T80" s="158"/>
      <c r="U80" s="158"/>
      <c r="V80" s="158"/>
      <c r="W80" s="158"/>
      <c r="X80" s="158"/>
      <c r="Y80" s="158"/>
      <c r="Z80" s="158"/>
      <c r="AA80" s="158"/>
      <c r="AB80" s="159"/>
    </row>
    <row r="81" spans="2:28" s="11" customFormat="1" ht="30" customHeight="1" x14ac:dyDescent="0.2">
      <c r="B81" s="9"/>
      <c r="C81" s="9"/>
      <c r="D81" s="193" t="s">
        <v>227</v>
      </c>
      <c r="E81" s="193"/>
      <c r="F81" s="193"/>
      <c r="G81" s="193"/>
      <c r="H81" s="193"/>
      <c r="I81" s="193" t="s">
        <v>225</v>
      </c>
      <c r="J81" s="193"/>
      <c r="K81" s="193"/>
      <c r="L81" s="193"/>
      <c r="M81" s="193"/>
      <c r="N81" s="9"/>
      <c r="O81" s="9"/>
      <c r="P81" s="9"/>
      <c r="Q81" s="9"/>
      <c r="R81" s="9"/>
      <c r="S81" s="193" t="s">
        <v>226</v>
      </c>
      <c r="T81" s="193"/>
      <c r="U81" s="193"/>
      <c r="V81" s="193"/>
      <c r="W81" s="9"/>
      <c r="X81" s="9"/>
      <c r="Y81" s="9"/>
      <c r="Z81" s="9"/>
      <c r="AA81" s="9"/>
      <c r="AB81" s="9"/>
    </row>
    <row r="82" spans="2:28" s="11" customFormat="1" ht="33.75" customHeight="1" x14ac:dyDescent="0.2">
      <c r="B82" s="9"/>
      <c r="C82" s="9"/>
      <c r="D82" s="197" t="s">
        <v>228</v>
      </c>
      <c r="E82" s="197"/>
      <c r="F82" s="197"/>
      <c r="G82" s="197"/>
      <c r="H82" s="197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</row>
    <row r="83" spans="2:28" s="11" customFormat="1" x14ac:dyDescent="0.2"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</row>
    <row r="84" spans="2:28" s="11" customFormat="1" x14ac:dyDescent="0.2"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</row>
    <row r="85" spans="2:28" s="11" customFormat="1" x14ac:dyDescent="0.2"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</row>
    <row r="86" spans="2:28" s="11" customFormat="1" x14ac:dyDescent="0.2"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</row>
    <row r="87" spans="2:28" s="11" customFormat="1" x14ac:dyDescent="0.2"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</row>
    <row r="88" spans="2:28" s="11" customFormat="1" x14ac:dyDescent="0.2"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</row>
    <row r="89" spans="2:28" s="11" customFormat="1" x14ac:dyDescent="0.2">
      <c r="B89" s="45"/>
      <c r="C89" s="46"/>
      <c r="D89" s="47"/>
      <c r="E89" s="48"/>
      <c r="F89" s="49"/>
      <c r="I89" s="47"/>
      <c r="J89" s="48"/>
      <c r="K89" s="49"/>
      <c r="N89" s="47"/>
      <c r="O89" s="48"/>
      <c r="P89" s="49"/>
      <c r="S89" s="47"/>
      <c r="T89" s="48"/>
      <c r="U89" s="49"/>
      <c r="W89" s="47"/>
      <c r="X89" s="48"/>
      <c r="Y89" s="49"/>
      <c r="Z89" s="46"/>
      <c r="AA89" s="46"/>
    </row>
    <row r="90" spans="2:28" ht="15" customHeight="1" x14ac:dyDescent="0.2">
      <c r="B90" s="160" t="s">
        <v>91</v>
      </c>
      <c r="C90" s="161"/>
      <c r="D90" s="161"/>
      <c r="E90" s="161"/>
      <c r="F90" s="161"/>
      <c r="G90" s="161"/>
      <c r="H90" s="161"/>
      <c r="I90" s="161"/>
      <c r="J90" s="161"/>
      <c r="K90" s="161"/>
      <c r="L90" s="161"/>
      <c r="M90" s="161"/>
      <c r="N90" s="161"/>
      <c r="O90" s="161"/>
      <c r="P90" s="161"/>
      <c r="Q90" s="161"/>
      <c r="R90" s="161"/>
      <c r="S90" s="161"/>
      <c r="T90" s="161"/>
      <c r="U90" s="161"/>
      <c r="V90" s="161"/>
      <c r="W90" s="161"/>
      <c r="X90" s="161"/>
      <c r="Y90" s="161"/>
      <c r="Z90" s="161"/>
      <c r="AA90" s="161"/>
      <c r="AB90" s="162"/>
    </row>
    <row r="91" spans="2:28" x14ac:dyDescent="0.2">
      <c r="B91" s="157"/>
      <c r="C91" s="158"/>
      <c r="D91" s="158"/>
      <c r="E91" s="158"/>
      <c r="F91" s="158"/>
      <c r="G91" s="158"/>
      <c r="H91" s="158"/>
      <c r="I91" s="158"/>
      <c r="J91" s="158"/>
      <c r="K91" s="158"/>
      <c r="L91" s="158"/>
      <c r="M91" s="158"/>
      <c r="N91" s="158"/>
      <c r="O91" s="158"/>
      <c r="P91" s="158"/>
      <c r="Q91" s="158"/>
      <c r="R91" s="158"/>
      <c r="S91" s="158"/>
      <c r="T91" s="158"/>
      <c r="U91" s="158"/>
      <c r="V91" s="158"/>
      <c r="W91" s="158"/>
      <c r="X91" s="158"/>
      <c r="Y91" s="158"/>
      <c r="Z91" s="158"/>
      <c r="AA91" s="158"/>
      <c r="AB91" s="159"/>
    </row>
    <row r="92" spans="2:28" ht="24" x14ac:dyDescent="0.2">
      <c r="B92" s="13">
        <v>51</v>
      </c>
      <c r="C92" s="14" t="s">
        <v>46</v>
      </c>
      <c r="D92" s="172" t="s">
        <v>86</v>
      </c>
      <c r="E92" s="172"/>
      <c r="F92" s="172"/>
      <c r="G92" s="172"/>
      <c r="H92" s="172"/>
      <c r="I92" s="79">
        <v>1</v>
      </c>
      <c r="J92" s="80" t="s">
        <v>60</v>
      </c>
      <c r="K92" s="81">
        <v>2.02</v>
      </c>
      <c r="L92" s="95"/>
      <c r="M92" s="96" t="s">
        <v>186</v>
      </c>
      <c r="N92" s="172" t="s">
        <v>86</v>
      </c>
      <c r="O92" s="172"/>
      <c r="P92" s="172"/>
      <c r="Q92" s="172"/>
      <c r="R92" s="172"/>
      <c r="S92" s="15">
        <v>1</v>
      </c>
      <c r="T92" s="16" t="s">
        <v>60</v>
      </c>
      <c r="U92" s="33">
        <v>2.25</v>
      </c>
      <c r="V92" s="34" t="s">
        <v>187</v>
      </c>
      <c r="W92" s="172" t="s">
        <v>86</v>
      </c>
      <c r="X92" s="172"/>
      <c r="Y92" s="172"/>
      <c r="Z92" s="172"/>
      <c r="AA92" s="172"/>
      <c r="AB92" s="176"/>
    </row>
    <row r="93" spans="2:28" ht="24" x14ac:dyDescent="0.2">
      <c r="B93" s="17">
        <v>52</v>
      </c>
      <c r="C93" s="18" t="s">
        <v>47</v>
      </c>
      <c r="D93" s="165" t="s">
        <v>86</v>
      </c>
      <c r="E93" s="165"/>
      <c r="F93" s="165"/>
      <c r="G93" s="165"/>
      <c r="H93" s="165"/>
      <c r="I93" s="83">
        <v>1</v>
      </c>
      <c r="J93" s="84" t="s">
        <v>60</v>
      </c>
      <c r="K93" s="97">
        <v>2.54</v>
      </c>
      <c r="L93" s="98"/>
      <c r="M93" s="99" t="s">
        <v>188</v>
      </c>
      <c r="N93" s="165" t="s">
        <v>86</v>
      </c>
      <c r="O93" s="165"/>
      <c r="P93" s="165"/>
      <c r="Q93" s="165"/>
      <c r="R93" s="165"/>
      <c r="S93" s="20">
        <v>1</v>
      </c>
      <c r="T93" s="21" t="s">
        <v>60</v>
      </c>
      <c r="U93" s="27">
        <v>2.68</v>
      </c>
      <c r="V93" s="18" t="s">
        <v>189</v>
      </c>
      <c r="W93" s="165" t="s">
        <v>86</v>
      </c>
      <c r="X93" s="165"/>
      <c r="Y93" s="165"/>
      <c r="Z93" s="165"/>
      <c r="AA93" s="165"/>
      <c r="AB93" s="177"/>
    </row>
    <row r="94" spans="2:28" ht="108" x14ac:dyDescent="0.2">
      <c r="B94" s="17">
        <v>53</v>
      </c>
      <c r="C94" s="18" t="s">
        <v>48</v>
      </c>
      <c r="D94" s="20">
        <v>1</v>
      </c>
      <c r="E94" s="21" t="s">
        <v>60</v>
      </c>
      <c r="F94" s="27">
        <v>1.75</v>
      </c>
      <c r="G94" s="19"/>
      <c r="H94" s="28" t="s">
        <v>207</v>
      </c>
      <c r="I94" s="83">
        <v>1</v>
      </c>
      <c r="J94" s="84" t="s">
        <v>60</v>
      </c>
      <c r="K94" s="97">
        <v>3.94</v>
      </c>
      <c r="L94" s="98"/>
      <c r="M94" s="99" t="s">
        <v>190</v>
      </c>
      <c r="N94" s="103">
        <v>1</v>
      </c>
      <c r="O94" s="104" t="s">
        <v>60</v>
      </c>
      <c r="P94" s="41">
        <v>0.95</v>
      </c>
      <c r="Q94" s="106"/>
      <c r="R94" s="129" t="s">
        <v>109</v>
      </c>
      <c r="S94" s="20">
        <v>1</v>
      </c>
      <c r="T94" s="21" t="s">
        <v>60</v>
      </c>
      <c r="U94" s="27">
        <v>4.6900000000000004</v>
      </c>
      <c r="V94" s="28" t="s">
        <v>191</v>
      </c>
      <c r="W94" s="165" t="s">
        <v>86</v>
      </c>
      <c r="X94" s="165"/>
      <c r="Y94" s="165"/>
      <c r="Z94" s="165"/>
      <c r="AA94" s="165"/>
      <c r="AB94" s="177"/>
    </row>
    <row r="95" spans="2:28" ht="108" x14ac:dyDescent="0.2">
      <c r="B95" s="17">
        <v>54</v>
      </c>
      <c r="C95" s="18" t="s">
        <v>46</v>
      </c>
      <c r="D95" s="20">
        <v>1</v>
      </c>
      <c r="E95" s="21" t="s">
        <v>60</v>
      </c>
      <c r="F95" s="27">
        <v>3.5</v>
      </c>
      <c r="G95" s="19"/>
      <c r="H95" s="28" t="s">
        <v>208</v>
      </c>
      <c r="I95" s="83">
        <v>1</v>
      </c>
      <c r="J95" s="84" t="s">
        <v>60</v>
      </c>
      <c r="K95" s="97">
        <v>2.72</v>
      </c>
      <c r="L95" s="98"/>
      <c r="M95" s="99" t="s">
        <v>192</v>
      </c>
      <c r="N95" s="103">
        <v>1</v>
      </c>
      <c r="O95" s="104" t="s">
        <v>60</v>
      </c>
      <c r="P95" s="41">
        <v>1.03</v>
      </c>
      <c r="Q95" s="106"/>
      <c r="R95" s="129" t="s">
        <v>112</v>
      </c>
      <c r="S95" s="20">
        <v>1</v>
      </c>
      <c r="T95" s="21" t="s">
        <v>60</v>
      </c>
      <c r="U95" s="27">
        <v>3.07</v>
      </c>
      <c r="V95" s="28" t="s">
        <v>193</v>
      </c>
      <c r="W95" s="165" t="s">
        <v>86</v>
      </c>
      <c r="X95" s="165"/>
      <c r="Y95" s="165"/>
      <c r="Z95" s="165"/>
      <c r="AA95" s="165"/>
      <c r="AB95" s="177"/>
    </row>
    <row r="96" spans="2:28" ht="96" x14ac:dyDescent="0.2">
      <c r="B96" s="17">
        <v>55</v>
      </c>
      <c r="C96" s="18" t="s">
        <v>49</v>
      </c>
      <c r="D96" s="165" t="s">
        <v>86</v>
      </c>
      <c r="E96" s="165"/>
      <c r="F96" s="165"/>
      <c r="G96" s="165"/>
      <c r="H96" s="165"/>
      <c r="I96" s="83">
        <v>1</v>
      </c>
      <c r="J96" s="84" t="s">
        <v>60</v>
      </c>
      <c r="K96" s="97">
        <v>3.32</v>
      </c>
      <c r="L96" s="98"/>
      <c r="M96" s="99" t="s">
        <v>194</v>
      </c>
      <c r="N96" s="103">
        <v>1</v>
      </c>
      <c r="O96" s="104" t="s">
        <v>60</v>
      </c>
      <c r="P96" s="41">
        <v>1.1299999999999999</v>
      </c>
      <c r="Q96" s="106"/>
      <c r="R96" s="129" t="s">
        <v>114</v>
      </c>
      <c r="S96" s="20">
        <v>1</v>
      </c>
      <c r="T96" s="21" t="s">
        <v>60</v>
      </c>
      <c r="U96" s="27">
        <v>3.9</v>
      </c>
      <c r="V96" s="28" t="s">
        <v>195</v>
      </c>
      <c r="W96" s="165" t="s">
        <v>86</v>
      </c>
      <c r="X96" s="165"/>
      <c r="Y96" s="165"/>
      <c r="Z96" s="165"/>
      <c r="AA96" s="165"/>
      <c r="AB96" s="177"/>
    </row>
    <row r="97" spans="2:28" ht="96" x14ac:dyDescent="0.2">
      <c r="B97" s="17">
        <v>56</v>
      </c>
      <c r="C97" s="18" t="s">
        <v>46</v>
      </c>
      <c r="D97" s="165" t="s">
        <v>86</v>
      </c>
      <c r="E97" s="165"/>
      <c r="F97" s="165"/>
      <c r="G97" s="165"/>
      <c r="H97" s="165"/>
      <c r="I97" s="83">
        <v>1</v>
      </c>
      <c r="J97" s="84" t="s">
        <v>60</v>
      </c>
      <c r="K97" s="97">
        <v>3.94</v>
      </c>
      <c r="L97" s="98"/>
      <c r="M97" s="99" t="s">
        <v>196</v>
      </c>
      <c r="N97" s="103">
        <v>1</v>
      </c>
      <c r="O97" s="104" t="s">
        <v>60</v>
      </c>
      <c r="P97" s="41">
        <v>1.31</v>
      </c>
      <c r="Q97" s="106"/>
      <c r="R97" s="129" t="s">
        <v>116</v>
      </c>
      <c r="S97" s="20">
        <v>1</v>
      </c>
      <c r="T97" s="21" t="s">
        <v>60</v>
      </c>
      <c r="U97" s="27">
        <v>4.6900000000000004</v>
      </c>
      <c r="V97" s="28" t="s">
        <v>197</v>
      </c>
      <c r="W97" s="165" t="s">
        <v>86</v>
      </c>
      <c r="X97" s="165"/>
      <c r="Y97" s="165"/>
      <c r="Z97" s="165"/>
      <c r="AA97" s="165"/>
      <c r="AB97" s="177"/>
    </row>
    <row r="98" spans="2:28" ht="96" x14ac:dyDescent="0.2">
      <c r="B98" s="17">
        <v>57</v>
      </c>
      <c r="C98" s="18" t="s">
        <v>50</v>
      </c>
      <c r="D98" s="165" t="s">
        <v>86</v>
      </c>
      <c r="E98" s="165"/>
      <c r="F98" s="165"/>
      <c r="G98" s="165"/>
      <c r="H98" s="165"/>
      <c r="I98" s="83">
        <v>1</v>
      </c>
      <c r="J98" s="84" t="s">
        <v>60</v>
      </c>
      <c r="K98" s="97">
        <v>2.02</v>
      </c>
      <c r="L98" s="98"/>
      <c r="M98" s="99" t="s">
        <v>198</v>
      </c>
      <c r="N98" s="103">
        <v>1</v>
      </c>
      <c r="O98" s="104" t="s">
        <v>60</v>
      </c>
      <c r="P98" s="41">
        <v>1.42</v>
      </c>
      <c r="Q98" s="106"/>
      <c r="R98" s="129" t="s">
        <v>119</v>
      </c>
      <c r="S98" s="20">
        <v>1</v>
      </c>
      <c r="T98" s="21" t="s">
        <v>60</v>
      </c>
      <c r="U98" s="27">
        <v>2.25</v>
      </c>
      <c r="V98" s="28" t="s">
        <v>199</v>
      </c>
      <c r="W98" s="165" t="s">
        <v>86</v>
      </c>
      <c r="X98" s="165"/>
      <c r="Y98" s="165"/>
      <c r="Z98" s="165"/>
      <c r="AA98" s="165"/>
      <c r="AB98" s="177"/>
    </row>
    <row r="99" spans="2:28" ht="36" x14ac:dyDescent="0.2">
      <c r="B99" s="17">
        <v>58</v>
      </c>
      <c r="C99" s="18" t="s">
        <v>51</v>
      </c>
      <c r="D99" s="165" t="s">
        <v>86</v>
      </c>
      <c r="E99" s="165"/>
      <c r="F99" s="165"/>
      <c r="G99" s="165"/>
      <c r="H99" s="165"/>
      <c r="I99" s="83">
        <v>1</v>
      </c>
      <c r="J99" s="84" t="s">
        <v>60</v>
      </c>
      <c r="K99" s="97">
        <v>2.54</v>
      </c>
      <c r="L99" s="98"/>
      <c r="M99" s="99" t="s">
        <v>196</v>
      </c>
      <c r="N99" s="165" t="s">
        <v>86</v>
      </c>
      <c r="O99" s="165"/>
      <c r="P99" s="165"/>
      <c r="Q99" s="165"/>
      <c r="R99" s="165"/>
      <c r="S99" s="20">
        <v>1</v>
      </c>
      <c r="T99" s="21" t="s">
        <v>60</v>
      </c>
      <c r="U99" s="27">
        <v>2.68</v>
      </c>
      <c r="V99" s="28" t="s">
        <v>200</v>
      </c>
      <c r="W99" s="165" t="s">
        <v>86</v>
      </c>
      <c r="X99" s="165"/>
      <c r="Y99" s="165"/>
      <c r="Z99" s="165"/>
      <c r="AA99" s="165"/>
      <c r="AB99" s="177"/>
    </row>
    <row r="100" spans="2:28" ht="24" x14ac:dyDescent="0.2">
      <c r="B100" s="17">
        <v>59</v>
      </c>
      <c r="C100" s="18" t="s">
        <v>52</v>
      </c>
      <c r="D100" s="165" t="s">
        <v>86</v>
      </c>
      <c r="E100" s="165"/>
      <c r="F100" s="165"/>
      <c r="G100" s="165"/>
      <c r="H100" s="165"/>
      <c r="I100" s="83">
        <v>1</v>
      </c>
      <c r="J100" s="84" t="s">
        <v>60</v>
      </c>
      <c r="K100" s="97">
        <v>2.72</v>
      </c>
      <c r="L100" s="98"/>
      <c r="M100" s="99" t="s">
        <v>201</v>
      </c>
      <c r="N100" s="165" t="s">
        <v>86</v>
      </c>
      <c r="O100" s="165"/>
      <c r="P100" s="165"/>
      <c r="Q100" s="165"/>
      <c r="R100" s="165"/>
      <c r="S100" s="20">
        <v>1</v>
      </c>
      <c r="T100" s="21" t="s">
        <v>60</v>
      </c>
      <c r="U100" s="27">
        <v>3.07</v>
      </c>
      <c r="V100" s="28" t="s">
        <v>202</v>
      </c>
      <c r="W100" s="165" t="s">
        <v>86</v>
      </c>
      <c r="X100" s="165"/>
      <c r="Y100" s="165"/>
      <c r="Z100" s="165"/>
      <c r="AA100" s="165"/>
      <c r="AB100" s="177"/>
    </row>
    <row r="101" spans="2:28" ht="24" x14ac:dyDescent="0.2">
      <c r="B101" s="22">
        <v>60</v>
      </c>
      <c r="C101" s="23" t="s">
        <v>53</v>
      </c>
      <c r="D101" s="171" t="s">
        <v>86</v>
      </c>
      <c r="E101" s="171"/>
      <c r="F101" s="171"/>
      <c r="G101" s="171"/>
      <c r="H101" s="171"/>
      <c r="I101" s="87">
        <v>1</v>
      </c>
      <c r="J101" s="88" t="s">
        <v>60</v>
      </c>
      <c r="K101" s="100">
        <v>3.32</v>
      </c>
      <c r="L101" s="101"/>
      <c r="M101" s="102" t="s">
        <v>203</v>
      </c>
      <c r="N101" s="171" t="s">
        <v>86</v>
      </c>
      <c r="O101" s="171"/>
      <c r="P101" s="171"/>
      <c r="Q101" s="171"/>
      <c r="R101" s="171"/>
      <c r="S101" s="25">
        <v>1</v>
      </c>
      <c r="T101" s="26" t="s">
        <v>60</v>
      </c>
      <c r="U101" s="29">
        <v>3.9</v>
      </c>
      <c r="V101" s="44" t="s">
        <v>204</v>
      </c>
      <c r="W101" s="171" t="s">
        <v>86</v>
      </c>
      <c r="X101" s="171"/>
      <c r="Y101" s="171"/>
      <c r="Z101" s="171"/>
      <c r="AA101" s="171"/>
      <c r="AB101" s="179"/>
    </row>
    <row r="102" spans="2:28" x14ac:dyDescent="0.2">
      <c r="B102" s="194"/>
      <c r="C102" s="195"/>
      <c r="D102" s="195"/>
      <c r="E102" s="195"/>
      <c r="F102" s="195"/>
      <c r="G102" s="195"/>
      <c r="H102" s="195"/>
      <c r="I102" s="195"/>
      <c r="J102" s="195"/>
      <c r="K102" s="195"/>
      <c r="L102" s="195"/>
      <c r="M102" s="195"/>
      <c r="N102" s="195"/>
      <c r="O102" s="195"/>
      <c r="P102" s="195"/>
      <c r="Q102" s="195"/>
      <c r="R102" s="195"/>
      <c r="S102" s="195"/>
      <c r="T102" s="195"/>
      <c r="U102" s="195"/>
      <c r="V102" s="195"/>
      <c r="W102" s="195"/>
      <c r="X102" s="195"/>
      <c r="Y102" s="195"/>
      <c r="Z102" s="195"/>
      <c r="AA102" s="195"/>
      <c r="AB102" s="196"/>
    </row>
    <row r="103" spans="2:28" x14ac:dyDescent="0.2">
      <c r="K103" s="2">
        <v>29.08</v>
      </c>
      <c r="U103" s="2">
        <v>33.18</v>
      </c>
    </row>
    <row r="104" spans="2:28" x14ac:dyDescent="0.2">
      <c r="K104" s="12"/>
      <c r="U104" s="12"/>
    </row>
    <row r="105" spans="2:28" x14ac:dyDescent="0.2">
      <c r="B105" s="154" t="s">
        <v>94</v>
      </c>
      <c r="C105" s="155"/>
      <c r="D105" s="155"/>
      <c r="E105" s="155"/>
      <c r="F105" s="155"/>
      <c r="G105" s="155"/>
      <c r="H105" s="155"/>
      <c r="I105" s="155"/>
      <c r="J105" s="155"/>
      <c r="K105" s="155"/>
      <c r="L105" s="155"/>
      <c r="M105" s="155"/>
      <c r="N105" s="155"/>
      <c r="O105" s="155"/>
      <c r="P105" s="155"/>
      <c r="Q105" s="155"/>
      <c r="R105" s="155"/>
      <c r="S105" s="155"/>
      <c r="T105" s="155"/>
      <c r="U105" s="155"/>
      <c r="V105" s="155"/>
      <c r="W105" s="155"/>
      <c r="X105" s="155"/>
      <c r="Y105" s="155"/>
      <c r="Z105" s="155"/>
      <c r="AA105" s="155"/>
      <c r="AB105" s="156"/>
    </row>
    <row r="106" spans="2:28" s="7" customFormat="1" x14ac:dyDescent="0.2">
      <c r="B106" s="168"/>
      <c r="C106" s="169"/>
      <c r="D106" s="169"/>
      <c r="E106" s="169"/>
      <c r="F106" s="169"/>
      <c r="G106" s="169"/>
      <c r="H106" s="169"/>
      <c r="I106" s="169"/>
      <c r="J106" s="169"/>
      <c r="K106" s="169"/>
      <c r="L106" s="169"/>
      <c r="M106" s="169"/>
      <c r="N106" s="169"/>
      <c r="O106" s="169"/>
      <c r="P106" s="169"/>
      <c r="Q106" s="169"/>
      <c r="R106" s="169"/>
      <c r="S106" s="169"/>
      <c r="T106" s="169"/>
      <c r="U106" s="169"/>
      <c r="V106" s="169"/>
      <c r="W106" s="169"/>
      <c r="X106" s="169"/>
      <c r="Y106" s="169"/>
      <c r="Z106" s="169"/>
      <c r="AA106" s="169"/>
      <c r="AB106" s="170"/>
    </row>
    <row r="107" spans="2:28" ht="24" x14ac:dyDescent="0.2">
      <c r="B107" s="35">
        <v>6</v>
      </c>
      <c r="C107" s="36" t="s">
        <v>7</v>
      </c>
      <c r="D107" s="37">
        <v>1</v>
      </c>
      <c r="E107" s="38" t="s">
        <v>90</v>
      </c>
      <c r="F107" s="39">
        <v>0.1</v>
      </c>
      <c r="G107" s="40"/>
      <c r="H107" s="40"/>
      <c r="I107" s="37">
        <v>1</v>
      </c>
      <c r="J107" s="38" t="s">
        <v>90</v>
      </c>
      <c r="K107" s="43">
        <v>0.25</v>
      </c>
      <c r="L107" s="40"/>
      <c r="M107" s="40"/>
      <c r="N107" s="37">
        <v>1</v>
      </c>
      <c r="O107" s="38" t="s">
        <v>90</v>
      </c>
      <c r="P107" s="39">
        <v>0.06</v>
      </c>
      <c r="Q107" s="40"/>
      <c r="R107" s="40"/>
      <c r="S107" s="163" t="s">
        <v>86</v>
      </c>
      <c r="T107" s="163"/>
      <c r="U107" s="163"/>
      <c r="V107" s="163"/>
      <c r="W107" s="163" t="s">
        <v>86</v>
      </c>
      <c r="X107" s="163"/>
      <c r="Y107" s="163"/>
      <c r="Z107" s="163"/>
      <c r="AA107" s="163"/>
      <c r="AB107" s="164"/>
    </row>
    <row r="108" spans="2:28" x14ac:dyDescent="0.2">
      <c r="B108" s="151"/>
      <c r="C108" s="152"/>
      <c r="D108" s="152"/>
      <c r="E108" s="152"/>
      <c r="F108" s="152"/>
      <c r="G108" s="152"/>
      <c r="H108" s="152"/>
      <c r="I108" s="152"/>
      <c r="J108" s="152"/>
      <c r="K108" s="152"/>
      <c r="L108" s="152"/>
      <c r="M108" s="152"/>
      <c r="N108" s="152"/>
      <c r="O108" s="152"/>
      <c r="P108" s="152"/>
      <c r="Q108" s="152"/>
      <c r="R108" s="152"/>
      <c r="S108" s="152"/>
      <c r="T108" s="152"/>
      <c r="U108" s="152"/>
      <c r="V108" s="152"/>
      <c r="W108" s="152"/>
      <c r="X108" s="152"/>
      <c r="Y108" s="152"/>
      <c r="Z108" s="152"/>
      <c r="AA108" s="152"/>
      <c r="AB108" s="153"/>
    </row>
  </sheetData>
  <mergeCells count="172">
    <mergeCell ref="W100:AB100"/>
    <mergeCell ref="W101:AB101"/>
    <mergeCell ref="B102:AB102"/>
    <mergeCell ref="B8:AB8"/>
    <mergeCell ref="D59:H59"/>
    <mergeCell ref="D60:H60"/>
    <mergeCell ref="D97:H97"/>
    <mergeCell ref="D98:H98"/>
    <mergeCell ref="D99:H99"/>
    <mergeCell ref="D100:H100"/>
    <mergeCell ref="D101:H101"/>
    <mergeCell ref="N92:R92"/>
    <mergeCell ref="N93:R93"/>
    <mergeCell ref="N99:R99"/>
    <mergeCell ref="N100:R100"/>
    <mergeCell ref="N101:R101"/>
    <mergeCell ref="D76:H76"/>
    <mergeCell ref="D77:H77"/>
    <mergeCell ref="D78:H78"/>
    <mergeCell ref="D79:H79"/>
    <mergeCell ref="B57:AB57"/>
    <mergeCell ref="D81:H81"/>
    <mergeCell ref="D82:H82"/>
    <mergeCell ref="W62:AB62"/>
    <mergeCell ref="S66:V66"/>
    <mergeCell ref="S70:V70"/>
    <mergeCell ref="D65:H65"/>
    <mergeCell ref="D70:H70"/>
    <mergeCell ref="N79:R79"/>
    <mergeCell ref="W97:AB97"/>
    <mergeCell ref="W98:AB98"/>
    <mergeCell ref="W99:AB99"/>
    <mergeCell ref="I81:M81"/>
    <mergeCell ref="S81:V81"/>
    <mergeCell ref="B80:AB80"/>
    <mergeCell ref="D96:H96"/>
    <mergeCell ref="D92:H92"/>
    <mergeCell ref="D93:H93"/>
    <mergeCell ref="W92:AB92"/>
    <mergeCell ref="B90:AB90"/>
    <mergeCell ref="B91:AB91"/>
    <mergeCell ref="W93:AB93"/>
    <mergeCell ref="W94:AB94"/>
    <mergeCell ref="W95:AB95"/>
    <mergeCell ref="W96:AB96"/>
    <mergeCell ref="N48:R48"/>
    <mergeCell ref="N49:R49"/>
    <mergeCell ref="N59:R59"/>
    <mergeCell ref="N60:R60"/>
    <mergeCell ref="N61:R61"/>
    <mergeCell ref="N62:R62"/>
    <mergeCell ref="N74:R74"/>
    <mergeCell ref="N75:R75"/>
    <mergeCell ref="N76:R76"/>
    <mergeCell ref="N72:R72"/>
    <mergeCell ref="N71:R71"/>
    <mergeCell ref="N69:R69"/>
    <mergeCell ref="N70:R70"/>
    <mergeCell ref="N68:R68"/>
    <mergeCell ref="N67:R67"/>
    <mergeCell ref="N66:R66"/>
    <mergeCell ref="N65:R65"/>
    <mergeCell ref="N64:R64"/>
    <mergeCell ref="N63:R63"/>
    <mergeCell ref="B58:AB58"/>
    <mergeCell ref="S61:V61"/>
    <mergeCell ref="S62:V62"/>
    <mergeCell ref="S65:V65"/>
    <mergeCell ref="W65:AB65"/>
    <mergeCell ref="S19:V19"/>
    <mergeCell ref="S20:V20"/>
    <mergeCell ref="S21:V21"/>
    <mergeCell ref="S22:V22"/>
    <mergeCell ref="W16:AB16"/>
    <mergeCell ref="W17:AB17"/>
    <mergeCell ref="W18:AB18"/>
    <mergeCell ref="W19:AB19"/>
    <mergeCell ref="W20:AB20"/>
    <mergeCell ref="W21:AB21"/>
    <mergeCell ref="W22:AB22"/>
    <mergeCell ref="W1:AB1"/>
    <mergeCell ref="B43:AB43"/>
    <mergeCell ref="B44:AB44"/>
    <mergeCell ref="B52:AB52"/>
    <mergeCell ref="D32:H32"/>
    <mergeCell ref="D34:H34"/>
    <mergeCell ref="D35:H35"/>
    <mergeCell ref="D36:H36"/>
    <mergeCell ref="D37:H37"/>
    <mergeCell ref="N35:R35"/>
    <mergeCell ref="N36:R36"/>
    <mergeCell ref="N37:R37"/>
    <mergeCell ref="W33:AB33"/>
    <mergeCell ref="W34:AB34"/>
    <mergeCell ref="W45:AB45"/>
    <mergeCell ref="W46:AB46"/>
    <mergeCell ref="W47:AB47"/>
    <mergeCell ref="W48:AB48"/>
    <mergeCell ref="W49:AB49"/>
    <mergeCell ref="W50:AB50"/>
    <mergeCell ref="W51:AB51"/>
    <mergeCell ref="D15:H15"/>
    <mergeCell ref="D3:H3"/>
    <mergeCell ref="D4:H4"/>
    <mergeCell ref="D5:H5"/>
    <mergeCell ref="D6:H6"/>
    <mergeCell ref="D7:H7"/>
    <mergeCell ref="S1:V1"/>
    <mergeCell ref="D1:H1"/>
    <mergeCell ref="I1:M1"/>
    <mergeCell ref="O1:R1"/>
    <mergeCell ref="N6:R6"/>
    <mergeCell ref="N7:R7"/>
    <mergeCell ref="S4:V4"/>
    <mergeCell ref="W3:AB3"/>
    <mergeCell ref="W4:AB4"/>
    <mergeCell ref="W5:AB5"/>
    <mergeCell ref="W6:AB6"/>
    <mergeCell ref="W7:AB7"/>
    <mergeCell ref="I3:M3"/>
    <mergeCell ref="I4:M4"/>
    <mergeCell ref="N3:R3"/>
    <mergeCell ref="N4:R4"/>
    <mergeCell ref="N5:R5"/>
    <mergeCell ref="B12:AB12"/>
    <mergeCell ref="B106:AB106"/>
    <mergeCell ref="D16:H16"/>
    <mergeCell ref="D17:H17"/>
    <mergeCell ref="D18:H18"/>
    <mergeCell ref="D19:H19"/>
    <mergeCell ref="D20:H20"/>
    <mergeCell ref="D21:H21"/>
    <mergeCell ref="D22:H22"/>
    <mergeCell ref="N15:R15"/>
    <mergeCell ref="N16:R16"/>
    <mergeCell ref="N17:R17"/>
    <mergeCell ref="N18:R18"/>
    <mergeCell ref="N19:R19"/>
    <mergeCell ref="N20:R20"/>
    <mergeCell ref="N21:R21"/>
    <mergeCell ref="N22:R22"/>
    <mergeCell ref="B13:AB13"/>
    <mergeCell ref="D61:H61"/>
    <mergeCell ref="D62:H62"/>
    <mergeCell ref="N77:R77"/>
    <mergeCell ref="N78:R78"/>
    <mergeCell ref="W15:AB15"/>
    <mergeCell ref="S15:V15"/>
    <mergeCell ref="N45:R45"/>
    <mergeCell ref="N46:R46"/>
    <mergeCell ref="N47:R47"/>
    <mergeCell ref="B108:AB108"/>
    <mergeCell ref="B105:AB105"/>
    <mergeCell ref="B14:AB14"/>
    <mergeCell ref="B23:AB23"/>
    <mergeCell ref="B28:AB28"/>
    <mergeCell ref="B29:AB29"/>
    <mergeCell ref="D45:H45"/>
    <mergeCell ref="D46:H46"/>
    <mergeCell ref="D47:H47"/>
    <mergeCell ref="D48:H48"/>
    <mergeCell ref="D49:H49"/>
    <mergeCell ref="I45:M45"/>
    <mergeCell ref="I46:M46"/>
    <mergeCell ref="I47:M47"/>
    <mergeCell ref="I48:M48"/>
    <mergeCell ref="I49:M49"/>
    <mergeCell ref="S107:V107"/>
    <mergeCell ref="W107:AB107"/>
    <mergeCell ref="S16:V16"/>
    <mergeCell ref="S17:V17"/>
    <mergeCell ref="S18:V1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Janssen, Julie [DAS]</dc:creator>
  <cp:lastModifiedBy>Janssen, Julie [DAS]</cp:lastModifiedBy>
  <dcterms:created xsi:type="dcterms:W3CDTF">2018-04-30T20:16:53Z</dcterms:created>
  <dcterms:modified xsi:type="dcterms:W3CDTF">2020-06-29T14:19:23Z</dcterms:modified>
</cp:coreProperties>
</file>