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paladinds.sharepoint.com/Shared Documents/4. Proposals &amp; Quotes/2026/Iowa Body Armor and Ballistic-Resistant Products DUE 27 MARCH 2026/"/>
    </mc:Choice>
  </mc:AlternateContent>
  <xr:revisionPtr revIDLastSave="2610" documentId="13_ncr:1_{C873A01E-6135-4F69-939F-FA1A8C6B99DE}" xr6:coauthVersionLast="47" xr6:coauthVersionMax="47" xr10:uidLastSave="{B6F1E15B-215B-4C7B-93D5-D8CFD31C57E5}"/>
  <bookViews>
    <workbookView xWindow="28680" yWindow="-120" windowWidth="29040" windowHeight="15720" activeTab="2" xr2:uid="{00000000-000D-0000-FFFF-FFFF00000000}"/>
  </bookViews>
  <sheets>
    <sheet name="Instructions" sheetId="4" r:id="rId1"/>
    <sheet name="Vests - 0101.07" sheetId="1" r:id="rId2"/>
    <sheet name="Vests -  0101.06" sheetId="2" r:id="rId3"/>
    <sheet name="ASTM Helmets &amp; Shields" sheetId="5" r:id="rId4"/>
    <sheet name="Accessorie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1" i="2" l="1"/>
  <c r="M230" i="2"/>
  <c r="M229" i="2"/>
  <c r="M228" i="2"/>
  <c r="M227" i="2"/>
  <c r="M226" i="2"/>
  <c r="M183" i="2"/>
  <c r="M182" i="2"/>
  <c r="M181" i="2"/>
  <c r="M180" i="2"/>
  <c r="M179" i="2"/>
  <c r="M17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25" i="2"/>
  <c r="M224" i="2"/>
  <c r="M223" i="2"/>
  <c r="M222" i="2"/>
  <c r="M221" i="2"/>
  <c r="M220" i="2"/>
  <c r="M234" i="2"/>
  <c r="M233" i="2"/>
  <c r="M232" i="2"/>
  <c r="M177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72" i="2"/>
  <c r="M171" i="2"/>
  <c r="M170" i="2"/>
  <c r="M169" i="2"/>
  <c r="M168" i="2"/>
  <c r="M167" i="2"/>
  <c r="M166" i="2"/>
  <c r="M165" i="2"/>
  <c r="M176" i="2"/>
  <c r="M175" i="2"/>
  <c r="M174" i="2"/>
  <c r="M173" i="2"/>
  <c r="M115" i="2"/>
  <c r="M114" i="2"/>
  <c r="M52" i="2"/>
  <c r="M51" i="2"/>
  <c r="M50" i="2"/>
  <c r="M49" i="2"/>
  <c r="M48" i="2"/>
  <c r="M47" i="2"/>
  <c r="M46" i="2"/>
  <c r="M45" i="2"/>
  <c r="M4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107" i="2"/>
  <c r="M106" i="2"/>
  <c r="M105" i="2"/>
  <c r="M104" i="2"/>
  <c r="M103" i="2"/>
  <c r="M102" i="2"/>
  <c r="M101" i="2"/>
  <c r="M100" i="2"/>
  <c r="M111" i="2"/>
  <c r="M110" i="2"/>
  <c r="M109" i="2"/>
  <c r="M108" i="2"/>
  <c r="M113" i="2"/>
  <c r="M112" i="2"/>
  <c r="M116" i="2"/>
  <c r="M277" i="2"/>
  <c r="M276" i="2"/>
  <c r="M275" i="2"/>
  <c r="M274" i="2"/>
  <c r="M273" i="2"/>
  <c r="M285" i="2"/>
  <c r="M284" i="2"/>
  <c r="M283" i="2"/>
  <c r="M282" i="2"/>
  <c r="M281" i="2"/>
  <c r="M280" i="2"/>
  <c r="M279" i="2"/>
  <c r="M278" i="2"/>
  <c r="M289" i="2"/>
  <c r="M288" i="2"/>
  <c r="M287" i="2"/>
  <c r="M286" i="2"/>
  <c r="M291" i="2"/>
  <c r="M290" i="2"/>
  <c r="M292" i="2"/>
  <c r="M293" i="2"/>
  <c r="M266" i="2"/>
  <c r="M261" i="2"/>
  <c r="M260" i="2"/>
  <c r="M259" i="2"/>
  <c r="M258" i="2"/>
  <c r="M257" i="2"/>
  <c r="M256" i="2"/>
  <c r="M255" i="2"/>
  <c r="M254" i="2"/>
  <c r="M253" i="2"/>
  <c r="M252" i="2"/>
  <c r="M263" i="2"/>
  <c r="M262" i="2"/>
  <c r="M251" i="2"/>
  <c r="M250" i="2"/>
  <c r="M249" i="2"/>
  <c r="M248" i="2"/>
  <c r="M247" i="2"/>
  <c r="M246" i="2"/>
  <c r="M268" i="2"/>
  <c r="M267" i="2"/>
  <c r="M265" i="2"/>
  <c r="M264" i="2"/>
  <c r="M270" i="2"/>
  <c r="M269" i="2"/>
  <c r="M271" i="2"/>
  <c r="M272" i="2"/>
  <c r="I380" i="7"/>
  <c r="I379" i="7"/>
  <c r="I381" i="7"/>
  <c r="I377" i="7"/>
  <c r="I376" i="7"/>
  <c r="I378" i="7"/>
  <c r="M241" i="2"/>
  <c r="M240" i="2"/>
  <c r="M239" i="2"/>
  <c r="M238" i="2"/>
  <c r="M243" i="2"/>
  <c r="M242" i="2"/>
  <c r="M244" i="2"/>
  <c r="N130" i="5"/>
  <c r="N129" i="5"/>
  <c r="N128" i="5"/>
  <c r="N127" i="5"/>
  <c r="N126" i="5"/>
  <c r="N125" i="5"/>
  <c r="N124" i="5"/>
  <c r="N123" i="5"/>
  <c r="N122" i="5"/>
  <c r="N121" i="5"/>
  <c r="N120" i="5"/>
  <c r="N119" i="5"/>
  <c r="N118" i="5"/>
  <c r="N117" i="5"/>
  <c r="N116" i="5"/>
  <c r="N115" i="5"/>
  <c r="N114" i="5"/>
  <c r="N113" i="5"/>
  <c r="N112" i="5"/>
  <c r="N111" i="5"/>
  <c r="N110" i="5"/>
  <c r="N109" i="5"/>
  <c r="N108" i="5"/>
  <c r="N107" i="5"/>
  <c r="N106" i="5"/>
  <c r="N105" i="5"/>
  <c r="N104" i="5"/>
  <c r="N103" i="5"/>
  <c r="N102" i="5"/>
  <c r="N101" i="5"/>
  <c r="N100" i="5"/>
  <c r="N99" i="5"/>
  <c r="N146" i="5"/>
  <c r="N145" i="5"/>
  <c r="N144" i="5"/>
  <c r="N143" i="5"/>
  <c r="N142" i="5"/>
  <c r="N141" i="5"/>
  <c r="N140" i="5"/>
  <c r="N139" i="5"/>
  <c r="N138" i="5"/>
  <c r="N137" i="5"/>
  <c r="N136" i="5"/>
  <c r="N135" i="5"/>
  <c r="N134" i="5"/>
  <c r="N133" i="5"/>
  <c r="N132" i="5"/>
  <c r="N131" i="5"/>
  <c r="N154" i="5"/>
  <c r="N153" i="5"/>
  <c r="N152" i="5"/>
  <c r="N151" i="5"/>
  <c r="N150" i="5"/>
  <c r="N149" i="5"/>
  <c r="N148" i="5"/>
  <c r="N147" i="5"/>
  <c r="N158" i="5"/>
  <c r="N157" i="5"/>
  <c r="N156" i="5"/>
  <c r="N155" i="5"/>
  <c r="N82" i="5"/>
  <c r="N81" i="5"/>
  <c r="N80" i="5"/>
  <c r="N79" i="5"/>
  <c r="N78" i="5"/>
  <c r="N77" i="5"/>
  <c r="N76" i="5"/>
  <c r="N75" i="5"/>
  <c r="N74" i="5"/>
  <c r="N73" i="5"/>
  <c r="N72" i="5"/>
  <c r="N71" i="5"/>
  <c r="N90" i="5"/>
  <c r="N89" i="5"/>
  <c r="N88" i="5"/>
  <c r="N87" i="5"/>
  <c r="N86" i="5"/>
  <c r="N85" i="5"/>
  <c r="N84" i="5"/>
  <c r="N83" i="5"/>
  <c r="N94" i="5"/>
  <c r="N93" i="5"/>
  <c r="N92" i="5"/>
  <c r="N91" i="5"/>
  <c r="N96" i="5"/>
  <c r="N95" i="5"/>
  <c r="N97" i="5"/>
  <c r="N98" i="5"/>
  <c r="I282" i="7"/>
  <c r="I281" i="7"/>
  <c r="I280" i="7"/>
  <c r="I279" i="7"/>
  <c r="I278" i="7"/>
  <c r="I277" i="7"/>
  <c r="I276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47" i="7"/>
  <c r="I246" i="7"/>
  <c r="I245" i="7"/>
  <c r="I244" i="7"/>
  <c r="I243" i="7"/>
  <c r="I242" i="7"/>
  <c r="I241" i="7"/>
  <c r="I240" i="7"/>
  <c r="M236" i="2"/>
  <c r="M235" i="2"/>
  <c r="M237" i="2"/>
  <c r="M117" i="2"/>
  <c r="I249" i="7"/>
  <c r="I248" i="7"/>
  <c r="I250" i="7"/>
  <c r="I371" i="7"/>
  <c r="I372" i="7"/>
  <c r="I370" i="7"/>
  <c r="I373" i="7"/>
  <c r="I369" i="7"/>
  <c r="I367" i="7"/>
  <c r="I366" i="7"/>
  <c r="I368" i="7"/>
  <c r="I383" i="7"/>
  <c r="I239" i="7"/>
  <c r="I238" i="7"/>
  <c r="I237" i="7"/>
  <c r="I236" i="7"/>
  <c r="I227" i="7"/>
  <c r="I226" i="7"/>
  <c r="I231" i="7"/>
  <c r="I230" i="7"/>
  <c r="I229" i="7"/>
  <c r="I228" i="7"/>
  <c r="I233" i="7"/>
  <c r="I232" i="7"/>
  <c r="I234" i="7"/>
  <c r="N62" i="5"/>
  <c r="N61" i="5"/>
  <c r="N60" i="5"/>
  <c r="N59" i="5"/>
  <c r="N58" i="5"/>
  <c r="N57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46" i="5"/>
  <c r="N45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54" i="5"/>
  <c r="N53" i="5"/>
  <c r="N52" i="5"/>
  <c r="N51" i="5"/>
  <c r="N50" i="5"/>
  <c r="N49" i="5"/>
  <c r="N48" i="5"/>
  <c r="N47" i="5"/>
  <c r="N64" i="5"/>
  <c r="N63" i="5"/>
  <c r="N56" i="5"/>
  <c r="N55" i="5"/>
  <c r="N66" i="5"/>
  <c r="N65" i="5"/>
  <c r="N68" i="5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16" i="7"/>
  <c r="I15" i="7"/>
  <c r="I14" i="7"/>
  <c r="I13" i="7"/>
  <c r="I19" i="7"/>
  <c r="I21" i="7"/>
  <c r="I20" i="7"/>
  <c r="I18" i="7"/>
  <c r="I17" i="7"/>
  <c r="I23" i="7"/>
  <c r="I22" i="7"/>
  <c r="I24" i="7"/>
  <c r="I224" i="7"/>
  <c r="I225" i="7"/>
  <c r="I191" i="7"/>
  <c r="I190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215" i="7"/>
  <c r="I214" i="7"/>
  <c r="I213" i="7"/>
  <c r="I212" i="7"/>
  <c r="I211" i="7"/>
  <c r="I210" i="7"/>
  <c r="I209" i="7"/>
  <c r="I208" i="7"/>
  <c r="I219" i="7"/>
  <c r="I218" i="7"/>
  <c r="I217" i="7"/>
  <c r="I216" i="7"/>
  <c r="I221" i="7"/>
  <c r="I220" i="7"/>
  <c r="I222" i="7"/>
  <c r="I180" i="7"/>
  <c r="I179" i="7"/>
  <c r="I178" i="7"/>
  <c r="I177" i="7"/>
  <c r="I176" i="7"/>
  <c r="I175" i="7"/>
  <c r="I174" i="7"/>
  <c r="I173" i="7"/>
  <c r="I172" i="7"/>
  <c r="I181" i="7"/>
  <c r="I185" i="7"/>
  <c r="I184" i="7"/>
  <c r="I183" i="7"/>
  <c r="I182" i="7"/>
  <c r="I187" i="7"/>
  <c r="I186" i="7"/>
  <c r="I188" i="7"/>
  <c r="I123" i="7"/>
  <c r="I122" i="7"/>
  <c r="I121" i="7"/>
  <c r="I120" i="7"/>
  <c r="I119" i="7"/>
  <c r="I118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65" i="7"/>
  <c r="I164" i="7"/>
  <c r="I163" i="7"/>
  <c r="I162" i="7"/>
  <c r="I161" i="7"/>
  <c r="I160" i="7"/>
  <c r="I168" i="7"/>
  <c r="I169" i="7"/>
  <c r="I170" i="7"/>
  <c r="I171" i="7"/>
  <c r="I167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3" i="7"/>
  <c r="I54" i="7"/>
  <c r="I55" i="7"/>
  <c r="I56" i="7"/>
  <c r="I57" i="7"/>
  <c r="I38" i="7"/>
  <c r="I40" i="7"/>
  <c r="I41" i="7"/>
  <c r="I42" i="7"/>
  <c r="I43" i="7"/>
  <c r="I44" i="7"/>
  <c r="I45" i="7"/>
  <c r="I46" i="7"/>
  <c r="I47" i="7"/>
  <c r="I48" i="7"/>
  <c r="I49" i="7"/>
  <c r="I50" i="7"/>
  <c r="I51" i="7"/>
  <c r="I33" i="7"/>
  <c r="I34" i="7"/>
  <c r="I35" i="7"/>
  <c r="I36" i="7"/>
  <c r="I37" i="7"/>
  <c r="I39" i="7"/>
  <c r="I28" i="7"/>
  <c r="I29" i="7"/>
  <c r="I30" i="7"/>
  <c r="I31" i="7"/>
  <c r="I32" i="7"/>
  <c r="I27" i="7"/>
  <c r="M10" i="2"/>
  <c r="M11" i="2"/>
  <c r="M12" i="2"/>
  <c r="M13" i="2"/>
  <c r="M18" i="2"/>
  <c r="M17" i="2"/>
  <c r="M16" i="2"/>
  <c r="M15" i="2"/>
  <c r="I166" i="7"/>
  <c r="I189" i="7"/>
  <c r="I223" i="7"/>
  <c r="I235" i="7"/>
  <c r="M14" i="2"/>
  <c r="M20" i="2"/>
  <c r="M21" i="2"/>
  <c r="M22" i="2"/>
  <c r="M23" i="2"/>
  <c r="M24" i="2"/>
  <c r="M25" i="2"/>
  <c r="M26" i="2"/>
  <c r="M27" i="2"/>
  <c r="M28" i="2"/>
  <c r="M29" i="2"/>
  <c r="M30" i="2"/>
  <c r="M31" i="2"/>
  <c r="M33" i="2"/>
  <c r="M34" i="2"/>
  <c r="M35" i="2"/>
  <c r="M36" i="2"/>
  <c r="M37" i="2"/>
  <c r="M38" i="2"/>
  <c r="M39" i="2"/>
  <c r="M40" i="2"/>
  <c r="M41" i="2"/>
  <c r="M42" i="2"/>
  <c r="M43" i="2"/>
  <c r="M245" i="2"/>
  <c r="M32" i="2"/>
  <c r="I382" i="7"/>
  <c r="I375" i="7"/>
  <c r="I374" i="7"/>
  <c r="I283" i="7"/>
  <c r="I251" i="7"/>
  <c r="I52" i="7"/>
  <c r="I26" i="7"/>
  <c r="I25" i="7"/>
  <c r="I12" i="7"/>
  <c r="I11" i="7"/>
  <c r="M152" i="1" l="1"/>
  <c r="M151" i="1"/>
  <c r="M150" i="1"/>
  <c r="M149" i="1"/>
  <c r="M148" i="1"/>
  <c r="M147" i="1"/>
  <c r="M146" i="1"/>
  <c r="M145" i="1"/>
  <c r="M144" i="1"/>
  <c r="C7" i="5"/>
  <c r="C7" i="2"/>
  <c r="C7" i="1"/>
  <c r="N67" i="5"/>
  <c r="M143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2" i="1"/>
  <c r="M19" i="2"/>
</calcChain>
</file>

<file path=xl/sharedStrings.xml><?xml version="1.0" encoding="utf-8"?>
<sst xmlns="http://schemas.openxmlformats.org/spreadsheetml/2006/main" count="6068" uniqueCount="1726">
  <si>
    <t>Request for Bid for</t>
  </si>
  <si>
    <t>Body Armor and Ballistic Resistant Products</t>
  </si>
  <si>
    <r>
      <t xml:space="preserve">Issued by the </t>
    </r>
    <r>
      <rPr>
        <b/>
        <sz val="11"/>
        <color rgb="FF3B3838"/>
        <rFont val="Barlow"/>
      </rPr>
      <t>State of Iowa</t>
    </r>
  </si>
  <si>
    <r>
      <t xml:space="preserve">Bid </t>
    </r>
    <r>
      <rPr>
        <b/>
        <sz val="11"/>
        <color theme="1"/>
        <rFont val="Barlow"/>
      </rPr>
      <t>Number 005-RFB-2565-2026</t>
    </r>
  </si>
  <si>
    <t>Cost Proposal</t>
  </si>
  <si>
    <t>Supplier Name:</t>
  </si>
  <si>
    <r>
      <t>Instructions:</t>
    </r>
    <r>
      <rPr>
        <sz val="11"/>
        <color theme="1"/>
        <rFont val="Calibri"/>
        <family val="2"/>
        <scheme val="minor"/>
      </rPr>
      <t xml:space="preserve"> 
Fill in the yellow cells on each sheet where the Offeror wishes to submit a proposal.  Add additional lines as needed.    
</t>
    </r>
    <r>
      <rPr>
        <i/>
        <sz val="11"/>
        <color theme="1"/>
        <rFont val="Calibri"/>
        <family val="2"/>
        <scheme val="minor"/>
      </rPr>
      <t>**Please pay attention to which sheets are for certified or verified items and which sheets are for non-certified or non-verified items.</t>
    </r>
    <r>
      <rPr>
        <sz val="11"/>
        <color theme="1"/>
        <rFont val="Calibri"/>
        <family val="2"/>
        <scheme val="minor"/>
      </rPr>
      <t xml:space="preserve">
</t>
    </r>
  </si>
  <si>
    <t>Product and Price</t>
  </si>
  <si>
    <r>
      <t xml:space="preserve">NIJ 0101.07:  Items that </t>
    </r>
    <r>
      <rPr>
        <b/>
        <u/>
        <sz val="16"/>
        <color theme="1"/>
        <rFont val="Calibri"/>
        <family val="2"/>
        <scheme val="minor"/>
      </rPr>
      <t>are certified</t>
    </r>
    <r>
      <rPr>
        <b/>
        <sz val="16"/>
        <color theme="1"/>
        <rFont val="Calibri"/>
        <family val="2"/>
        <scheme val="minor"/>
      </rPr>
      <t xml:space="preserve"> to meet standards.</t>
    </r>
  </si>
  <si>
    <r>
      <t xml:space="preserve">Instructions: </t>
    </r>
    <r>
      <rPr>
        <sz val="14"/>
        <color theme="1"/>
        <rFont val="Calibri"/>
        <family val="2"/>
        <scheme val="minor"/>
      </rPr>
      <t xml:space="preserve"> Fill in the yellow cells with the information for each proposed item. Add additional lines as needed to include all body armor being proposed.
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5"/>
        <color theme="1"/>
        <rFont val="Calibri"/>
        <family val="2"/>
        <scheme val="minor"/>
      </rPr>
      <t>**If you do not yet have NIJ 0101.07 Certified Products, provide a minimum MSRP/List Price Percentage Discount for the category as a whole and leave the table below blank.</t>
    </r>
  </si>
  <si>
    <t>Category MSRP/List Price Percentage Discount:</t>
  </si>
  <si>
    <t>Product</t>
  </si>
  <si>
    <t>Type</t>
  </si>
  <si>
    <t>Manufacturer (Brand and Series)</t>
  </si>
  <si>
    <t>Manufacturer Catalog #</t>
  </si>
  <si>
    <r>
      <t>NIJ-CPL Model Designation/</t>
    </r>
    <r>
      <rPr>
        <b/>
        <sz val="13"/>
        <color rgb="FFFF0000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</si>
  <si>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Gender
(M = Male, 
N = Neutral, 
F = Female)</t>
  </si>
  <si>
    <t>NIJ Standard(s) / ASTM Standard</t>
  </si>
  <si>
    <t>Threat Level</t>
  </si>
  <si>
    <t>Ballistic Protection Warranty Period</t>
  </si>
  <si>
    <t>MSRP</t>
  </si>
  <si>
    <t>BID Price</t>
  </si>
  <si>
    <t>% Discount</t>
  </si>
  <si>
    <t>Ballistic-resistant Vest (including carrier)</t>
  </si>
  <si>
    <t>Handgun Protection</t>
  </si>
  <si>
    <t>NIJ 0101.07</t>
  </si>
  <si>
    <t>HG2</t>
  </si>
  <si>
    <t>Ballistic-resistant Vest (including 2 carriers)</t>
  </si>
  <si>
    <t>HG1</t>
  </si>
  <si>
    <t>Ballistic-resistant rifle plate(s) (including carrier)</t>
  </si>
  <si>
    <t>Rifle Protection</t>
  </si>
  <si>
    <t>RF1</t>
  </si>
  <si>
    <t>Ballistic-resistant rifle plate(s) (including 2 carriers)</t>
  </si>
  <si>
    <t>RF2</t>
  </si>
  <si>
    <t>RF3</t>
  </si>
  <si>
    <t>Ballistic-resistant Stand-alone Plate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</si>
  <si>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</si>
  <si>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</si>
  <si>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</si>
  <si>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</si>
  <si>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</si>
  <si>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</si>
  <si>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</si>
  <si>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Stab-resistant Vest (including carrier)</t>
  </si>
  <si>
    <t>Spike Protection</t>
  </si>
  <si>
    <t>NIJ 0115.01</t>
  </si>
  <si>
    <t>1/Spike</t>
  </si>
  <si>
    <t>Stab-resistant Vest (including 2 carriers)</t>
  </si>
  <si>
    <t>2/Spike</t>
  </si>
  <si>
    <t>3/Spike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</si>
  <si>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</si>
  <si>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</si>
  <si>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</si>
  <si>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</si>
  <si>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</si>
  <si>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</si>
  <si>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</si>
  <si>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</si>
  <si>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</si>
  <si>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</si>
  <si>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</si>
  <si>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</si>
  <si>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</si>
  <si>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</si>
  <si>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Combination Vest (including carrier)</t>
  </si>
  <si>
    <t>Handgun-Spike</t>
  </si>
  <si>
    <t>NIJ  0101.07-0115.01</t>
  </si>
  <si>
    <t>HG1-1/Spike</t>
  </si>
  <si>
    <t>Combination Vest (Including 2 carriers)</t>
  </si>
  <si>
    <t>HG2-1/Spike</t>
  </si>
  <si>
    <t>HG1-2/Spike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</si>
  <si>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</si>
  <si>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</si>
  <si>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</si>
  <si>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</si>
  <si>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</si>
  <si>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</si>
  <si>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</si>
  <si>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Handgun</t>
  </si>
  <si>
    <t>ASTM E3453/E3453M</t>
  </si>
  <si>
    <t>ASTM-ACC-HG1</t>
  </si>
  <si>
    <t>ASTM-ACC-HG2</t>
  </si>
  <si>
    <t>Rifle</t>
  </si>
  <si>
    <t>ASTM-ACC-RF1</t>
  </si>
  <si>
    <t>ASTM-ACC-RF2</t>
  </si>
  <si>
    <t>ASTM-ACC-RF3</t>
  </si>
  <si>
    <r>
      <t xml:space="preserve">NIJ 0101.06:  Items that </t>
    </r>
    <r>
      <rPr>
        <b/>
        <u/>
        <sz val="16"/>
        <color theme="1"/>
        <rFont val="Calibri"/>
        <family val="2"/>
        <scheme val="minor"/>
      </rPr>
      <t>are certified</t>
    </r>
    <r>
      <rPr>
        <b/>
        <sz val="16"/>
        <color theme="1"/>
        <rFont val="Calibri"/>
        <family val="2"/>
        <scheme val="minor"/>
      </rPr>
      <t xml:space="preserve"> to meet standards.</t>
    </r>
  </si>
  <si>
    <r>
      <t>Instructions:</t>
    </r>
    <r>
      <rPr>
        <sz val="14"/>
        <color theme="1"/>
        <rFont val="Calibri"/>
        <family val="2"/>
        <scheme val="minor"/>
      </rPr>
      <t xml:space="preserve">  Fill in the yellow cells with the information for each proposed item.  Add additional lines as needed to include all body armor being proposed.</t>
    </r>
  </si>
  <si>
    <t>NIJ-CPL Model Designation</t>
  </si>
  <si>
    <t>IIIA</t>
  </si>
  <si>
    <t>0101.06</t>
  </si>
  <si>
    <t>III</t>
  </si>
  <si>
    <t>IV</t>
  </si>
  <si>
    <t>0115.00</t>
  </si>
  <si>
    <r>
      <t xml:space="preserve">ASTM Helmets &amp; Shields:  Items that </t>
    </r>
    <r>
      <rPr>
        <b/>
        <u/>
        <sz val="16"/>
        <color theme="1"/>
        <rFont val="Calibri"/>
        <family val="2"/>
        <scheme val="minor"/>
      </rPr>
      <t>are verified</t>
    </r>
    <r>
      <rPr>
        <b/>
        <sz val="16"/>
        <color theme="1"/>
        <rFont val="Calibri"/>
        <family val="2"/>
        <scheme val="minor"/>
      </rPr>
      <t xml:space="preserve"> to meet standards.</t>
    </r>
  </si>
  <si>
    <r>
      <t>Instructions:</t>
    </r>
    <r>
      <rPr>
        <sz val="14"/>
        <color theme="1"/>
        <rFont val="Calibri"/>
        <family val="2"/>
        <scheme val="minor"/>
      </rPr>
      <t xml:space="preserve"> Fill in the yellow cells with the information for each proposed item. Add additional lines as needed to include all helmets and shields being proposed.
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5"/>
        <color theme="1"/>
        <rFont val="Calibri"/>
        <family val="2"/>
        <scheme val="minor"/>
      </rPr>
      <t>**If you do not yet have ASTM Verified Products, provide a minimum MSRP/List Price Percentage Discount for the category as a whole and leave the table below blank.</t>
    </r>
  </si>
  <si>
    <t>ASTM Model Designation</t>
  </si>
  <si>
    <t>Backface deformation measurement in mm (if  tested)</t>
  </si>
  <si>
    <t>Ballistic Shields</t>
  </si>
  <si>
    <t>N/A</t>
  </si>
  <si>
    <t>Ballistic Helmets</t>
  </si>
  <si>
    <t>Ballistic Helmet</t>
  </si>
  <si>
    <r>
      <t xml:space="preserve">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</si>
  <si>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r>
      <t>Instructions:</t>
    </r>
    <r>
      <rPr>
        <sz val="14"/>
        <color theme="1"/>
        <rFont val="Calibri"/>
        <family val="2"/>
        <scheme val="minor"/>
      </rPr>
      <t xml:space="preserve">  Fill in the yellow cells with the information for each proposed item.  Add additional lines as needed to include all items being proposed.</t>
    </r>
  </si>
  <si>
    <t xml:space="preserve">Manufacturer (Brand and Series) </t>
  </si>
  <si>
    <t>Manufactuere Catalog #</t>
  </si>
  <si>
    <t>Body Armor</t>
  </si>
  <si>
    <t>Trauma Pack</t>
  </si>
  <si>
    <t>Soft or Hard</t>
  </si>
  <si>
    <t>Trauma Plate</t>
  </si>
  <si>
    <t>Insert</t>
  </si>
  <si>
    <t>Protector</t>
  </si>
  <si>
    <t>Carrier</t>
  </si>
  <si>
    <t>Concealable, Under uniform</t>
  </si>
  <si>
    <t>External/Overt, Over Uniform</t>
  </si>
  <si>
    <t>Tactical</t>
  </si>
  <si>
    <t>K-9</t>
  </si>
  <si>
    <t>Pouches</t>
  </si>
  <si>
    <t>Replacement Vest Straps</t>
  </si>
  <si>
    <t>ID Patches</t>
  </si>
  <si>
    <t>Carry Bags</t>
  </si>
  <si>
    <t>Other Accessories</t>
  </si>
  <si>
    <t>K-9 Vest</t>
  </si>
  <si>
    <t xml:space="preserve">Ballistic, Stab, or Comb. </t>
  </si>
  <si>
    <t>Paladin Defense Services LLC</t>
  </si>
  <si>
    <t>4s17m-MC-SAPI-XS</t>
  </si>
  <si>
    <t>NIJ 0101.06</t>
  </si>
  <si>
    <t>N</t>
  </si>
  <si>
    <t>5 years</t>
  </si>
  <si>
    <t>4s17m-MC-SAPI-S</t>
  </si>
  <si>
    <t>HighCom 4s17m  Rifle Armor, Level IV Stand Alone, NIJ 0101.06 Certified, DEA Compliant, size: SAPI XSM (7.5" x 11.5")</t>
  </si>
  <si>
    <t>HighCom Armor 4s17mHighCom 4s17m  Rifle Armor, Level IV Stand Alone, NIJ 0101.06 Certified, DEA Compliant, size: SAPI S (8.75" x 11.75")</t>
  </si>
  <si>
    <t>HighCom 4s17m  Rifle Armor, Level IV Stand Alone, NIJ 0101.06 Certified, DEA Compliant, size: SAPI M (9.5" x 12.5")</t>
  </si>
  <si>
    <t>HighCom 4s17m  Rifle Armor, Level IV Stand Alone, NIJ 0101.06 Certified, DEA Compliant, size: SAPI L (10" x 13.25")</t>
  </si>
  <si>
    <t>HighCom 4s17m  Rifle Armor, Level IV Stand Alone, NIJ 0101.06 Certified, DEA Compliant, size: SAPI XL (11" x 14")</t>
  </si>
  <si>
    <t>HighCom 4s17m  Rifle Armor, Level IV Stand Alone, NIJ 0101.06 Certified, DEA Compliant, size: 10x12 SCMC</t>
  </si>
  <si>
    <t>4s17m-MC-SAPI-M</t>
  </si>
  <si>
    <t>4s17m-MC-SAPI-L</t>
  </si>
  <si>
    <t>4s17m-MC-SAPI-XL</t>
  </si>
  <si>
    <t>4s17m-MC-SC-1012</t>
  </si>
  <si>
    <t>10 years</t>
  </si>
  <si>
    <t>NIJ 0101.04</t>
  </si>
  <si>
    <t>HighCom 4s17  Rifle Armor, Level IV Stand Alone, NIJ 0101.06 Certified, DEA Compliant, size: 10x12 ASC</t>
  </si>
  <si>
    <t>HighCom 4s17  Rifle Armor, Level IV Stand Alone, NIJ 0101.06 Certified, DEA Compliant, size: 10x12 FC</t>
  </si>
  <si>
    <t>HighCom 4s17  Rifle Armor, Level IV Stand Alone, NIJ 0101.06 Certified, DEA Compliant, size: 10x12 SC</t>
  </si>
  <si>
    <t>HighCom 4s17  Rifle Armor, Level IV Stand Alone, NIJ 0101.06 Certified, DEA Compliant, size: 8x10 FC</t>
  </si>
  <si>
    <t>HighCom 4s17  Rifle Armor, Level IV Stand Alone, NIJ 0101.06 Certified, DEA Compliant, size: 8x10 SC</t>
  </si>
  <si>
    <t>HighCom 4s17  Rifle Armor, Level IV Stand Alone, NIJ 0101.06 Certified, DEA Compliant, size: 6x6</t>
  </si>
  <si>
    <t>4s17-SC-ASC-1012</t>
  </si>
  <si>
    <t>4s17-SC-FC-1012</t>
  </si>
  <si>
    <t>4s17-SC-SC-1012</t>
  </si>
  <si>
    <t>4s17-SC-FC-810</t>
  </si>
  <si>
    <t>4s17-SC-SC-810</t>
  </si>
  <si>
    <t>4s17-SC-FC-66</t>
  </si>
  <si>
    <t>HighCom 4sas7  Rifle Armor, Level IV Stand Alone, NIJ 0101.04 (2005IR) Certified, DEA Compliant, size: SAPI S (8.75" x 11.75")</t>
  </si>
  <si>
    <t>HighCom 4sas7  Rifle Armor, Level IV Stand Alone, NIJ 0101.04 (2005IR) Certified, DEA Compliant, size: SAPI M (9.5" x 12.5")</t>
  </si>
  <si>
    <t>HighCom 4sas7  Rifle Armor, Level IV Stand Alone, NIJ 0101.04 (2005IR) Certified, DEA Compliant, size: SAPI L (10" x 13.25")</t>
  </si>
  <si>
    <t>HighCom 4sas7  Rifle Armor, Level IV Stand Alone, NIJ 0101.04 (2005IR) Certified, DEA Compliant, size: SAPI XL (11" x 14")</t>
  </si>
  <si>
    <t>HighCom 4sas7  Rifle Armor, Level IV Stand Alone, NIJ 0101.04 (2005IR) Certified, DEA Compliant, size: SAPI XSM (7.5" x 11.5")</t>
  </si>
  <si>
    <t>4sas7-MC-SAPI-XS</t>
  </si>
  <si>
    <t>4sas7-MC-SAPI-S</t>
  </si>
  <si>
    <t>4sas7-MC-SAPI-M</t>
  </si>
  <si>
    <t>4sas7-MC-SAPI-L</t>
  </si>
  <si>
    <t>4sas7-MC-SAPI-XL</t>
  </si>
  <si>
    <t>0101.04</t>
  </si>
  <si>
    <t>HighCom 4sas7  Rifle Armor, Level IV Stand Alone, NIJ 0101.04 (2005IR) Certified, DEA Compliant, size: 10x12 SCMC</t>
  </si>
  <si>
    <t>HighCom 4sas7  Rifle Armor, Level IV Stand Alone, NIJ 0101.04 (2005IR) Certified, DEA Compliant, size: 10x12 ASC</t>
  </si>
  <si>
    <t>HighCom 4sas7  Rifle Armor, Level IV Stand Alone, NIJ 0101.04 (2005IR) Certified, DEA Compliant, size: 10x12 FC</t>
  </si>
  <si>
    <t>HighCom 4sas7  Rifle Armor, Level IV Stand Alone, NIJ 0101.04 (2005IR) Certified, DEA Compliant, size: 10x12 SC</t>
  </si>
  <si>
    <t>HighCom 4sas7  Rifle Armor, Level IV Stand Alone, NIJ 0101.04 (2005IR) Certified, DEA Compliant, size: 8x10 FC</t>
  </si>
  <si>
    <t>HighCom 4sas7  Rifle Armor, Level IV Stand Alone, NIJ 0101.04 (2005IR) Certified, DEA Compliant, size: 8x10 SC</t>
  </si>
  <si>
    <t>HighCom 4sas7  Rifle Armor, Level IV Stand Alone, NIJ 0101.04 (2005IR) Certified, DEA Compliant, size: 6x6</t>
  </si>
  <si>
    <t>4sas7-MC-SC-1012</t>
  </si>
  <si>
    <t>4sas7-SC-ASC-1012</t>
  </si>
  <si>
    <t>4sas7-SC-FC-1012</t>
  </si>
  <si>
    <t>4sas7-SC-SC-1012</t>
  </si>
  <si>
    <t>4sas7-SC-FC-810</t>
  </si>
  <si>
    <t>4sas7-SC-SC-810</t>
  </si>
  <si>
    <t>4sas7-SC-FC-66</t>
  </si>
  <si>
    <t>III+</t>
  </si>
  <si>
    <t>3s9m-MC-SAPI-XS</t>
  </si>
  <si>
    <t>3s9m-MC-SAPI-S</t>
  </si>
  <si>
    <t>3s9m-MC-SAPI-M</t>
  </si>
  <si>
    <t>3s9m-MC-SAPI-L</t>
  </si>
  <si>
    <t>3s9m-MC-SAPI-XL</t>
  </si>
  <si>
    <t>3s9mHighCom 3s9m  Rifle Armor, Level III++ Stand Alone, NVLAP accredited lab tested to meet NIJ 0101.06, DEA Compliant, size: SAPI XSM (7.5" x 11.5")</t>
  </si>
  <si>
    <t>3s9mHighCom 3s9m  Rifle Armor, Level III++ Stand Alone, NVLAP accredited lab tested to meet NIJ 0101.06, DEA Compliant, size: SAPI S (8.75" x 11.75")</t>
  </si>
  <si>
    <t>3s9mHighCom 3s9m  Rifle Armor, Level III++ Stand Alone, NVLAP accredited lab tested to meet NIJ 0101.06, DEA Compliant, size: SAPI M (9.5" x 12.5")</t>
  </si>
  <si>
    <t>3s9mHighCom 3s9m  Rifle Armor, Level III++ Stand Alone, NVLAP accredited lab tested to meet NIJ 0101.06, DEA Compliant, size: SAPI L (10" x 13.25")</t>
  </si>
  <si>
    <t>3s9mHighCom 3s9m  Rifle Armor, Level III++ Stand Alone, NVLAP accredited lab tested to meet NIJ 0101.06, DEA Compliant, size: SAPI XL (11" x 14")</t>
  </si>
  <si>
    <t>HighCom 3s9  Rifle Armor, Level III++ Stand Alone, NIJ 0101.06 Certified, DEA Compliant, size: 10x12 ASC</t>
  </si>
  <si>
    <t>HighCom 3s9  Rifle Armor, Level III++ Stand Alone, NIJ 0101.06 Certified, DEA Compliant, size: 10x12 FC</t>
  </si>
  <si>
    <t>HighCom 3s9  Rifle Armor, Level III++ Stand Alone, NIJ 0101.06 Certified, DEA Compliant, size: 10x12 SC</t>
  </si>
  <si>
    <t>HighCom 3s9  Rifle Armor, Level III++ Stand Alone, NIJ 0101.06 Certified, DEA Compliant, size: 8x10 FC</t>
  </si>
  <si>
    <t>3s9HighCom 3s9  Rifle Armor, Level III++ Stand Alone, NIJ 0101.06 Certified, DEA Compliant, size: 8x10 SC</t>
  </si>
  <si>
    <t>3s9-SC-ASC-1012</t>
  </si>
  <si>
    <t>3s9-SC-FC-1012</t>
  </si>
  <si>
    <t>3s9-SC-SC-1012</t>
  </si>
  <si>
    <t>3s9-SC-FC-810</t>
  </si>
  <si>
    <t>3s9-SC-SC-810</t>
  </si>
  <si>
    <t>CON : CON-BK-S</t>
  </si>
  <si>
    <t>CON : CON-BK-M</t>
  </si>
  <si>
    <t>CON : CON-BK-L</t>
  </si>
  <si>
    <t>CON : CON-BK-XL</t>
  </si>
  <si>
    <t>CON : CON-BK-2XL</t>
  </si>
  <si>
    <t>CON : CON-BK-CF</t>
  </si>
  <si>
    <t>CON : CON-DT-S</t>
  </si>
  <si>
    <t>CON : CON-DT-M</t>
  </si>
  <si>
    <t>CON : CON-DT-L</t>
  </si>
  <si>
    <t>CON : CON-DT-XL</t>
  </si>
  <si>
    <t>CON : CON-DT-2XL</t>
  </si>
  <si>
    <t>CON : CON-DT-CF</t>
  </si>
  <si>
    <t>CON : CON-NB-S</t>
  </si>
  <si>
    <t>CON : CON-NB-M</t>
  </si>
  <si>
    <t>CON : CON-NB-L</t>
  </si>
  <si>
    <t>CON : CON-NB-XL</t>
  </si>
  <si>
    <t>CON : CON-NB-2XL</t>
  </si>
  <si>
    <t>CON : CON-NB-CF</t>
  </si>
  <si>
    <t>CON : CON-RG-CF</t>
  </si>
  <si>
    <t>CON : CON-WH-S</t>
  </si>
  <si>
    <t>CON : CON-WH-M</t>
  </si>
  <si>
    <t>CON : CON-WH-L</t>
  </si>
  <si>
    <t>CON : CON-WH-XL</t>
  </si>
  <si>
    <t>CON : CON-WH-2XL</t>
  </si>
  <si>
    <t>CON : CON-WH-CF</t>
  </si>
  <si>
    <t>HighCom Armor Trooper C Carrier only (Concealable) Black, size: Medium</t>
  </si>
  <si>
    <t>HighCom Armor Trooper C Carrier only (Concealable) Black, size: Small</t>
  </si>
  <si>
    <t>HighCom Armor Trooper C Carrier only (Concealable) Black, size: Large</t>
  </si>
  <si>
    <t>HighCom Armor Trooper C Carrier only (Concealable) Black, size: XL</t>
  </si>
  <si>
    <t>HighCom Armor Trooper C Carrier only (Concealable) Black, size: 2XL</t>
  </si>
  <si>
    <t>HighCom Armor Trooper C Carrier only (Concealable) Black, size: Custom</t>
  </si>
  <si>
    <t>HighCom Armor Trooper C Carrier only (Concealable) Desert, size: Small</t>
  </si>
  <si>
    <t>HighCom Armor Trooper C Carrier only (Concealable) Desert, size: Medium</t>
  </si>
  <si>
    <t>HighCom Armor Trooper C Carrier only (Concealable) Desert, size: Large</t>
  </si>
  <si>
    <t>HighCom Armor Trooper C Carrier only (Concealable) Desert, size: XL</t>
  </si>
  <si>
    <t>HighCom Armor Trooper C Carrier only (Concealable) Desert, size: 2XL</t>
  </si>
  <si>
    <t>HighCom Armor Trooper C Carrier only (Concealable) Desert, size: Custom</t>
  </si>
  <si>
    <t>HighCom Armor Trooper C Carrier only (Concealable) Navy, size: Small</t>
  </si>
  <si>
    <t>HighCom Armor Trooper C Carrier only (Concealable) Navy, size: Medium</t>
  </si>
  <si>
    <t>HighCom Armor Trooper C Carrier only (Concealable) Navy, size: Large</t>
  </si>
  <si>
    <t>HighCom Armor Trooper C Carrier only (Concealable) Navy, size: XL</t>
  </si>
  <si>
    <t>HighCom Armor Trooper C Carrier only (Concealable) Navy, size: 2XL</t>
  </si>
  <si>
    <t>HighCom Armor Trooper C Carrier only (Concealable) Navy, size: Custom</t>
  </si>
  <si>
    <t>HighCom Armor Trooper C Carrier only (Concealable) Ranger Green, size: Custom</t>
  </si>
  <si>
    <t>HighCom Armor Trooper C Carrier only (Concealable) White, size: Small</t>
  </si>
  <si>
    <t>HighCom Armor Trooper C Carrier only (Concealable) White, size: Medium</t>
  </si>
  <si>
    <t>HighCom Armor Trooper C Carrier only (Concealable) White, size: Large</t>
  </si>
  <si>
    <t>HighCom Armor Trooper C Carrier only (Concealable) White, size: XL</t>
  </si>
  <si>
    <t>HighCom Armor Trooper C Carrier only (Concealable) White, size: 2XL</t>
  </si>
  <si>
    <t>HighCom Armor Trooper C Carrier only (Concealable) White, size: Custom</t>
  </si>
  <si>
    <t>HighCom Armor Trooper UDC Carrier Only (Utility Dress Carrier) Black, size: Small</t>
  </si>
  <si>
    <t>HighCom Armor Trooper UDC Carrier Only (Utility Dress Carrier) Black, size: Medium</t>
  </si>
  <si>
    <t>HighCom Armor Trooper UDC Carrier Only (Utility Dress Carrier) Black, size: Large</t>
  </si>
  <si>
    <t>HighCom Armor Trooper UDC Carrier Only (Utility Dress Carrier) Black, size: XL</t>
  </si>
  <si>
    <t>HighCom Armor Trooper UDC Carrier Only (Utility Dress Carrier) Black, size: 2XL</t>
  </si>
  <si>
    <t>HighCom Armor Trooper UDC Carrier Only (Utility Dress Carrier) Black, size: Custom</t>
  </si>
  <si>
    <t>UDC : UDC-BK-S</t>
  </si>
  <si>
    <t>UDC : UDC-BK-M</t>
  </si>
  <si>
    <t>UDC : UDC-BK-L</t>
  </si>
  <si>
    <t>UDC : UDC-BK-XL</t>
  </si>
  <si>
    <t>UDC : UDC-BK-2XL</t>
  </si>
  <si>
    <t>UDC : UDC-BK-CF</t>
  </si>
  <si>
    <t>HighCom Armor Trooper UDC Carrier Only (Utility Dress Carrier) Camo Green, size: Small</t>
  </si>
  <si>
    <t>HighCom Armor Trooper UDC Carrier Only (Utility Dress Carrier) Camo Green, size: Medium</t>
  </si>
  <si>
    <t>HighCom Armor Trooper UDC Carrier Only (Utility Dress Carrier) Camo Green, size: Large</t>
  </si>
  <si>
    <t>HighCom Armor Trooper UDC Carrier Only (Utility Dress Carrier) Camo Green, size: XL</t>
  </si>
  <si>
    <t>HighCom Armor Trooper UDC Carrier Only (Utility Dress Carrier) Camo Green, size: 2XL</t>
  </si>
  <si>
    <t>HighCom Armor Trooper UDC Carrier Only (Utility Dress Carrier) Camo Green, size: Custom</t>
  </si>
  <si>
    <t>UDC : UDC-CG-S</t>
  </si>
  <si>
    <t>UDC : UDC-CG-M</t>
  </si>
  <si>
    <t>UDC : UDC-CG-L</t>
  </si>
  <si>
    <t>UDC : UDC-CG-XL</t>
  </si>
  <si>
    <t>UDC : UDC-CG-2XL</t>
  </si>
  <si>
    <t>UDC : UDC-CG-CF</t>
  </si>
  <si>
    <t>HighCom Armor Trooper UDC Carrier Only (Utility Dress Carrier) Coyote, size: Small</t>
  </si>
  <si>
    <t>HighCom Armor Trooper UDC Carrier Only (Utility Dress Carrier) Coyote, size: Medium</t>
  </si>
  <si>
    <t>HighCom Armor Trooper UDC Carrier Only (Utility Dress Carrier) Coyote, size: Large</t>
  </si>
  <si>
    <t>HighCom Armor Trooper UDC Carrier Only (Utility Dress Carrier) Coyote, size: XL</t>
  </si>
  <si>
    <t>HighCom Armor Trooper UDC Carrier Only (Utility Dress Carrier) Coyote, size: 2XL</t>
  </si>
  <si>
    <t>HighCom Armor Trooper UDC Carrier Only (Utility Dress Carrier) Coyote, size: Custom</t>
  </si>
  <si>
    <t>UDC : UDC-CT-S</t>
  </si>
  <si>
    <t>UDC : UDC-CT-M</t>
  </si>
  <si>
    <t>UDC : UDC-CT-L</t>
  </si>
  <si>
    <t>UDC : UDC-CT-XL</t>
  </si>
  <si>
    <t>UDC : UDC-CT-2XL</t>
  </si>
  <si>
    <t>UDC : UDC-CT-CF</t>
  </si>
  <si>
    <t>HighCom Armor Trooper UDC Carrier Only (Utility Dress Carrier) Desert, size: Small</t>
  </si>
  <si>
    <t>HighCom Armor Trooper UDC Carrier Only (Utility Dress Carrier) Desert, size: Medium</t>
  </si>
  <si>
    <t>HighCom Armor Trooper UDC Carrier Only (Utility Dress Carrier) Desert, size: Large</t>
  </si>
  <si>
    <t>HighCom Armor Trooper UDC Carrier Only (Utility Dress Carrier) Desert, size: XL</t>
  </si>
  <si>
    <t>HighCom Armor Trooper UDC Carrier Only (Utility Dress Carrier) Desert, size: 2XL</t>
  </si>
  <si>
    <t>HighCom Armor Trooper UDC Carrier Only (Utility Dress Carrier) Desert, size: Custom</t>
  </si>
  <si>
    <t>UDC : UDC-DT-S</t>
  </si>
  <si>
    <t>UDC : UDC-DT-M</t>
  </si>
  <si>
    <t>UDC : UDC-DT-L</t>
  </si>
  <si>
    <t>UDC : UDC-DT-XL</t>
  </si>
  <si>
    <t>UDC : UDC-DT-2XL</t>
  </si>
  <si>
    <t>UDC : UDC-DT-CF</t>
  </si>
  <si>
    <t>HighCom Armor Trooper UDC Carrier Only (Utility Dress Carrier) Foliage Green, size: Small</t>
  </si>
  <si>
    <t>HighCom Armor Trooper UDC Carrier Only (Utility Dress Carrier) Foliage Green, size: Medium</t>
  </si>
  <si>
    <t>HighCom Armor Trooper UDC Carrier Only (Utility Dress Carrier) Foliage Green, size: Large</t>
  </si>
  <si>
    <t>HighCom Armor Trooper UDC Carrier Only (Utility Dress Carrier) Foliage Green, size: XL</t>
  </si>
  <si>
    <t>HighCom Armor Trooper UDC Carrier Only (Utility Dress Carrier) Folage Green, size: 2XL</t>
  </si>
  <si>
    <t>HighCom Armor Trooper UDC Carrier Only (Utility Dress Carrier) Foliage Green, size: Custom</t>
  </si>
  <si>
    <t>UDC : UDC-FG-S</t>
  </si>
  <si>
    <t>UDC : UDC-FG-M</t>
  </si>
  <si>
    <t>UDC : UDC-FG-L</t>
  </si>
  <si>
    <t>UDC : UDC-FG-XL</t>
  </si>
  <si>
    <t>UDC : UDC-FG-2XL</t>
  </si>
  <si>
    <t>UDC : UDC-FG-CF</t>
  </si>
  <si>
    <t>HighCom Armor Trooper UDC Carrier Only (Utility Dress Carrier) LAPD Blue, size: Small</t>
  </si>
  <si>
    <t>HighCom Armor Trooper UDC Carrier Only (Utility Dress Carrier) LAPD Blue, size: Medium</t>
  </si>
  <si>
    <t>HighCom Armor Trooper UDC Carrier Only (Utility Dress Carrier) LAPD Blue, size: Large</t>
  </si>
  <si>
    <t>HighCom Armor Trooper UDC Carrier Only (Utility Dress Carrier) LAPD Blue, size: XL</t>
  </si>
  <si>
    <t>HighCom Armor Trooper UDC Carrier Only (Utility Dress Carrier) LAPD Blue, size: 2XL</t>
  </si>
  <si>
    <t>HighCom Armor Trooper UDC Carrier Only (Utility Dress Carrier) LAPD Blue, size: Custom</t>
  </si>
  <si>
    <t>UDC : UDC-LAPD-S</t>
  </si>
  <si>
    <t>UDC : UDC-LAPD-M</t>
  </si>
  <si>
    <t>UDC : UDC-LAPD-L</t>
  </si>
  <si>
    <t>UDC : UDC-LAPD-XL</t>
  </si>
  <si>
    <t>UDC : UDC-LAPD-2XL</t>
  </si>
  <si>
    <t>UDC : UDC-LAPD-CF</t>
  </si>
  <si>
    <t>HighCom Armor Trooper UDC Carrier Only (Utility Dress Carrier) Navy, size: Small</t>
  </si>
  <si>
    <t>HighCom Armor Trooper UDC Carrier Only (Utility Dress Carrier) Navy, size: Medium</t>
  </si>
  <si>
    <t>HighCom Armor Trooper UDC Carrier Only (Utility Dress Carrier) Navy, size: Large</t>
  </si>
  <si>
    <t>HighCom Armor Trooper UDC Carrier Only (Utility Dress Carrier) Navy, size: XL</t>
  </si>
  <si>
    <t>HighCom Armor Trooper UDC Carrier Only (Utility Dress Carrier) Navy, size: 2XL</t>
  </si>
  <si>
    <t>HighCom Armor Trooper UDC Carrier Only (Utility Dress Carrier) Navy, size: Custom</t>
  </si>
  <si>
    <t>UDC : UDC-NB-S</t>
  </si>
  <si>
    <t>UDC : UDC-NB-M</t>
  </si>
  <si>
    <t>UDC : UDC-NB-L</t>
  </si>
  <si>
    <t>UDC : UDC-NB-XL</t>
  </si>
  <si>
    <t>UDC : UDC-NB-2XL</t>
  </si>
  <si>
    <t>UDC : UDC-NB-CF</t>
  </si>
  <si>
    <t>HighCom Armor Trooper UDC Carrier Only (Utility Dress Carrier) OD Green, size: Small</t>
  </si>
  <si>
    <t>HighCom Armor Trooper UDC Carrier Only (Utility Dress Carrier) OD Green, size: Medium</t>
  </si>
  <si>
    <t>HighCom Armor Trooper UDC Carrier Only (Utility Dress Carrier) OD Green, size: Large</t>
  </si>
  <si>
    <t>HighCom Armor Trooper UDC Carrier Only (Utility Dress Carrier) OD Green, size: XL</t>
  </si>
  <si>
    <t>HighCom Armor Trooper UDC Carrier Only (Utility Dress Carrier) OD Green, size: 2XL</t>
  </si>
  <si>
    <t>HighCom Armor Trooper UDC Carrier Only (Utility Dress Carrier) OD Green, size: Custom</t>
  </si>
  <si>
    <t>UDC : UDC-OD-S</t>
  </si>
  <si>
    <t>UDC : UDC-OD-M</t>
  </si>
  <si>
    <t>UDC : UDC-OD-L</t>
  </si>
  <si>
    <t>UDC : UDC-OD-XL</t>
  </si>
  <si>
    <t>UDC : UDC-OD-2XL</t>
  </si>
  <si>
    <t>UDC : UDC-OD-CF</t>
  </si>
  <si>
    <t>HighCom Armor Trooper UDC Carrier Only (Utility Dress Carrier) Ranger Green, size: Small</t>
  </si>
  <si>
    <t>HighCom Armor Trooper UDC Carrier Only (Utility Dress Carrier) Ranger Green, size: Medium</t>
  </si>
  <si>
    <t>HighCom Armor Trooper UDC Carrier Only (Utility Dress Carrier) Ranger Green, size: Large</t>
  </si>
  <si>
    <t>HighCom Armor Trooper UDC Carrier Only (Utility Dress Carrier) Ranger Green, size: XL</t>
  </si>
  <si>
    <t>HighCom Armor Trooper UDC Carrier Only (Utility Dress Carrier) Ranger Green, size: 2XL</t>
  </si>
  <si>
    <t>HighCom Armor Trooper UDC Carrier Only (Utility Dress Carrier) Ranger Green, size: Custom</t>
  </si>
  <si>
    <t>UDC : UDC-RG-S</t>
  </si>
  <si>
    <t>UDC : UDC-RG-M</t>
  </si>
  <si>
    <t>UDC : UDC-RG-L</t>
  </si>
  <si>
    <t>UDC : UDC-RG-XL</t>
  </si>
  <si>
    <t>UDC : UDC-RG-2XL</t>
  </si>
  <si>
    <t>UDC : UDC-RG-CF</t>
  </si>
  <si>
    <t>HighCom Armor Trooper UDC Carrier Only (Utility Dress Carrier) Sheriff Brown, size: Small</t>
  </si>
  <si>
    <t>HighCom Armor Trooper UDC Carrier Only (Utility Dress Carrier) Sheriff Brown, size: Medium</t>
  </si>
  <si>
    <t>HighCom Armor Trooper UDC Carrier Only (Utility Dress Carrier) Sheriff Brown, size: Large</t>
  </si>
  <si>
    <t>HighCom Armor Trooper UDC Carrier Only (Utility Dress Carrier) Sheriff Brown, size: XL</t>
  </si>
  <si>
    <t>HighCom Armor Trooper UDC Carrier Only (Utility Dress Carrier) Sheriff Brown, size: 2XL</t>
  </si>
  <si>
    <t>HighCom Armor Trooper UDC Carrier Only (Utility Dress Carrier) Sheriff Brown, size: Custom</t>
  </si>
  <si>
    <t>UDC : UDC-SB-S</t>
  </si>
  <si>
    <t>UDC : UDC-SB-M</t>
  </si>
  <si>
    <t>UDC : UDC-SB-L</t>
  </si>
  <si>
    <t>UDC : UDC-SB-XL</t>
  </si>
  <si>
    <t>UDC : UDC-SB-2XL</t>
  </si>
  <si>
    <t>UDC : UDC-SB-CF</t>
  </si>
  <si>
    <t>UDC : UDC-WG-S</t>
  </si>
  <si>
    <t>UDC : UDC-WG-M</t>
  </si>
  <si>
    <t>UDC : UDC-WG-L</t>
  </si>
  <si>
    <t>UDC : UDC-WG-XL</t>
  </si>
  <si>
    <t>UDC : UDC-WG-2XL</t>
  </si>
  <si>
    <t>UDC : UDC-WG-CF</t>
  </si>
  <si>
    <t>HighCom Armor Trooper UDC Carrier Only (Utility Dress Carrier) Wolf Grey, size: Small</t>
  </si>
  <si>
    <t>HighCom Armor Trooper UDC Carrier Only (Utility Dress Carrier) Wolf Grey, size: Medium</t>
  </si>
  <si>
    <t>HighCom Armor Trooper UDC Carrier Only (Utility Dress Carrier) Wolf Grey, size: Large</t>
  </si>
  <si>
    <t>HighCom Armor Trooper UDC Carrier Only (Utility Dress Carrier) Wolf Grey, size: XL</t>
  </si>
  <si>
    <t>HighCom Armor Trooper UDC Carrier Only (Utility Dress Carrier) Wolf Grey, size: 2XL</t>
  </si>
  <si>
    <t>HighCom Armor Trooper UDC Carrier Only (Utility Dress Carrier) Wolf Grey, size: Custom</t>
  </si>
  <si>
    <t>CTAC : CTAC-BK-S</t>
  </si>
  <si>
    <t>CTAC : CTAC-BK-M</t>
  </si>
  <si>
    <t>CTAC : CTAC-BK-L</t>
  </si>
  <si>
    <t>CTAC : CTAC-BK-XL</t>
  </si>
  <si>
    <t>CTAC : CTAC-BK-2XL</t>
  </si>
  <si>
    <t>CTAC : CTAC-BK-CF</t>
  </si>
  <si>
    <t>CTAC : CTAC-CC-S</t>
  </si>
  <si>
    <t>CTAC : CTAC-CC-M</t>
  </si>
  <si>
    <t>CTAC : CTAC-CC-L</t>
  </si>
  <si>
    <t>CTAC : CTAC-CC-XL</t>
  </si>
  <si>
    <t>CTAC : CTAC-CC-2XL</t>
  </si>
  <si>
    <t>CTAC : CTAC-CC-CF</t>
  </si>
  <si>
    <t>HighCom Armor Trooper CTAC Carrier only (Concealable Tactical Armor Carrier), Black, size: Small</t>
  </si>
  <si>
    <t>HighCom Armor Trooper CTAC Carrier only (Concealable Tactical Armor Carrier), Black, size: Medium</t>
  </si>
  <si>
    <t>HighCom Armor Trooper CTAC Carrier only (Concealable Tactical Armor Carrier), Black, size: Large</t>
  </si>
  <si>
    <t>HighCom Armor Trooper CTAC Carrier only (Concealable Tactical Armor Carrier), Black, size: XL</t>
  </si>
  <si>
    <t>HighCom Armor Trooper CTAC Carrier only (Concealable Tactical Armor Carrier), Black, size: 2XL</t>
  </si>
  <si>
    <t>HighCom Armor Trooper CTAC Carrier only (Concealable Tactical Armor Carrier), Black, size: Custom</t>
  </si>
  <si>
    <t>HighCom Armor Trooper CTAC Carrier only (Concealable Tactical Outer Shell) Custom color, size: Small</t>
  </si>
  <si>
    <t>HighCom Armor Trooper CTAC Carrier only (Concealable Tactical Outer Shell) Custom color, size: Medium</t>
  </si>
  <si>
    <t>HighCom Armor Trooper CTAC Carrier only (Concealable Tactical Outer Shell) Custom color, size: Large</t>
  </si>
  <si>
    <t>HighCom Armor Trooper CTAC Carrier only (Concealable Tactical Outer Shell) Custom color, size: XL</t>
  </si>
  <si>
    <t>HighCom Armor Trooper CTAC Carrier only (Concealable Tactical Outer Shell) Custom color, size: 2XL</t>
  </si>
  <si>
    <t>HighCom Armor Trooper CTAC Carrier only (Concealable Tactical Outer Shell) Custom color, size: Custom</t>
  </si>
  <si>
    <t>HighCom Armor Trooper CTAC Carrier only (Concealable Tactical Armor Carrier), Coyote, size: 2XL</t>
  </si>
  <si>
    <t>HighCom Armor Trooper CTAC Carrier only (Concealable Tactical Armor Carrier), Coyote, size: Small</t>
  </si>
  <si>
    <t>HighCom Armor Trooper CTAC Carrier only (Concealable Tactical Armor Carrier), Coyote, size: Medium</t>
  </si>
  <si>
    <t>HighCom Armor Trooper CTAC Carrier only (Concealable Tactical Armor Carrier), Coyote, size: Large</t>
  </si>
  <si>
    <t>HighCom Armor Trooper CTAC Carrier only (Concealable Tactical Armor Carrier), Coyote, size: XL</t>
  </si>
  <si>
    <t>HighCom Armor Trooper CTAC Carrier only (Concealable Tactical Armor Carrier), Coyote, size: Custom</t>
  </si>
  <si>
    <t>CTAC : CTAC-CT-S</t>
  </si>
  <si>
    <t>CTAC : CTAC-CT-M</t>
  </si>
  <si>
    <t>CTAC : CTAC-CT-L</t>
  </si>
  <si>
    <t>CTAC : CTAC-CT-XL</t>
  </si>
  <si>
    <t>CTAC : CTAC-CT-2XL</t>
  </si>
  <si>
    <t>CTAC : CTAC-CT-CF</t>
  </si>
  <si>
    <t>CTAC : CTAC-FG-S</t>
  </si>
  <si>
    <t>CTAC : CTAC-FG-M</t>
  </si>
  <si>
    <t>CTAC : CTAC-FG-L</t>
  </si>
  <si>
    <t>CTAC : CTAC-FG-XL</t>
  </si>
  <si>
    <t>CTAC : CTAC-FG-2XL</t>
  </si>
  <si>
    <t>CTAC : CTAC-FG-CF</t>
  </si>
  <si>
    <t>HighCom Armor Trooper CTAC Carrier only (Concealable Tactical Outer Shell) Navy, size: Small</t>
  </si>
  <si>
    <t>HighCom Armor Trooper CTAC Carrier only (Concealable Tactical Outer Shell) Foliage Green, size: Custom</t>
  </si>
  <si>
    <t>HighCom Armor Trooper CTAC Carrier only (Concealable Tactical Outer Shell) Foliage Green, size: 2XL</t>
  </si>
  <si>
    <t>HighCom Armor Trooper CTAC Carrier only (Concealable Tactical Outer Shell) Foliage Green, size: XL</t>
  </si>
  <si>
    <t>HighCom Armor Trooper CTAC Carrier only (Concealable Tactical Outer Shell) Foliage Green, size: Large</t>
  </si>
  <si>
    <t>HighCom Armor Trooper CTAC Carrier only (Concealable Tactical Outer Shell) Foliage Green, size: Medium</t>
  </si>
  <si>
    <t>HighCom Armor Trooper CTAC Carrier only (Concealable Tactical Outer Shell) Foliage Green, size: Small</t>
  </si>
  <si>
    <t>HighCom Armor Trooper CTAC Carrier only (Concealable Tactical Outer Shell) Navy, size: Medium</t>
  </si>
  <si>
    <t>HighCom Armor Trooper CTAC Carrier only (Concealable Tactical Outer Shell) Navy, size: Large</t>
  </si>
  <si>
    <t>HighCom Armor Trooper CTAC Carrier only (Concealable Tactical Outer Shell) Navy, size: XL</t>
  </si>
  <si>
    <t>HighCom Armor Trooper CTAC Carrier only (Concealable Tactical Outer Shell) Navy, size: 2XL</t>
  </si>
  <si>
    <t>HighCom Armor Trooper CTAC Carrier only (Concealable Tactical Outer Shell) Navy, size: Custom</t>
  </si>
  <si>
    <t>HighCom Armor Trooper CTAC Carrier only (Concealable Tactical Outer Shell) MultiCam, size: Small</t>
  </si>
  <si>
    <t>HighCom Armor Trooper CTAC Carrier only (Concealable Tactical Outer Shell) MultiCam, size: Medium</t>
  </si>
  <si>
    <t>HighCom Armor Trooper CTAC Carrier only (Concealable Tactical Outer Shell) MultiCam, size: Large</t>
  </si>
  <si>
    <t>HighCom Armor Trooper CTAC Carrier only (Concealable Tactical Outer Shell) MultiCam, size: XL</t>
  </si>
  <si>
    <t>HighCom Armor Trooper CTAC Carrier only (Concealable Tactical Outer Shell) MultiCam, size: 2XL</t>
  </si>
  <si>
    <t>HighCom Armor Trooper CTAC Carrier only (Concealable Tactical Outer Shell) MultiCam, size: Custom</t>
  </si>
  <si>
    <t>CTAC : CTAC-MC-S</t>
  </si>
  <si>
    <t>CTAC : CTAC-MC-M</t>
  </si>
  <si>
    <t>CTAC : CTAC-MC-L</t>
  </si>
  <si>
    <t>CTAC : CTAC-MC-XL</t>
  </si>
  <si>
    <t>CTAC : CTAC-MC-2XL</t>
  </si>
  <si>
    <t>CTAC : CTAC-MC-CF</t>
  </si>
  <si>
    <t>CTAC : CTAC-NB-S</t>
  </si>
  <si>
    <t>CTAC : CTAC-NB-M</t>
  </si>
  <si>
    <t>CTAC : CTAC-NB-L</t>
  </si>
  <si>
    <t>CTAC : CTAC-NB-XL</t>
  </si>
  <si>
    <t>CTAC : CTAC-NB-2XL</t>
  </si>
  <si>
    <t>CTAC : CTAC-NB-CF</t>
  </si>
  <si>
    <t>HighCom Armor Trooper CTAC Carrier only (Concealable Tactical Armor Carrier), OD Green (Camo 483), size: Small</t>
  </si>
  <si>
    <t>HighCom Armor Trooper CTAC Carrier only (Concealable Tactical Armor Carrier), OD Green (Camo 483), size: Medium</t>
  </si>
  <si>
    <t>HighCom Armor Trooper CTAC Carrier only (Concealable Tactical Armor Carrier), OD Green (Camo 483), size: Large</t>
  </si>
  <si>
    <t>HighCom Armor Trooper CTAC Carrier only (Concealable Tactical Armor Carrier), OD Green (Camo 483), size: XL</t>
  </si>
  <si>
    <t>HighCom Armor Trooper CTAC Carrier only (Concealable Tactical Armor Carrier), OD Green (Camo 483), size: 2XL</t>
  </si>
  <si>
    <t>HighCom Armor Trooper CTAC Carrier only (Concealable Tactical Armor Carrier), OD Green (Camo 483), size: Custom</t>
  </si>
  <si>
    <t>CTAC : CTAC-OD-S</t>
  </si>
  <si>
    <t>CTAC : CTAC-OD-M</t>
  </si>
  <si>
    <t>CTAC : CTAC-OD-L</t>
  </si>
  <si>
    <t>CTAC : CTAC-OD-XL</t>
  </si>
  <si>
    <t>CTAC : CTAC-OD-2XL</t>
  </si>
  <si>
    <t>CTAC : CTAC-OD-CF</t>
  </si>
  <si>
    <t>CTAC : CTAC-RG-S</t>
  </si>
  <si>
    <t>CTAC : CTAC-RG-M</t>
  </si>
  <si>
    <t>CTAC : CTAC-RG-L</t>
  </si>
  <si>
    <t>CTAC : CTAC-RG-XL</t>
  </si>
  <si>
    <t>CTAC : CTAC-RG-2XL</t>
  </si>
  <si>
    <t>CTAC : CTAC-RG-CF</t>
  </si>
  <si>
    <t>CTAC : CTAC-WG-S</t>
  </si>
  <si>
    <t>CTAC : CTAC-WG-M</t>
  </si>
  <si>
    <t>CTAC : CTAC-WG-L</t>
  </si>
  <si>
    <t>CTAC : CTAC-WG-XL</t>
  </si>
  <si>
    <t>CTAC : CTAC-WG-2XL</t>
  </si>
  <si>
    <t>CTAC : CTAC-WG-CF</t>
  </si>
  <si>
    <t>HighCom Armor Trooper CTAC Carrier only (Concealable Tactical Armor Carrier), Wolf Grey, size: Small</t>
  </si>
  <si>
    <t>HighCom Armor Trooper CTAC Carrier only (Concealable Tactical Armor Carrier), Wolf Grey, size: Medium</t>
  </si>
  <si>
    <t>HighCom Armor Trooper CTAC Carrier only (Concealable Tactical Armor Carrier), Wolf Grey, size: Large</t>
  </si>
  <si>
    <t>HighCom Armor Trooper CTAC Carrier only (Concealable Tactical Armor Carrier), Wolf Grey, size: XL</t>
  </si>
  <si>
    <t>HighCom Armor Trooper CTAC Carrier only (Concealable Tactical Armor Carrier), Wolf Grey, size: 2XL</t>
  </si>
  <si>
    <t>HighCom Armor Trooper CTAC Carrier only (Concealable Tactical Armor Carrier), Wolf Grey, size: Custom</t>
  </si>
  <si>
    <t>HighCom Armor Trooper ACAP (Advanced CAP) no soft armor panel included, Black, 2XL</t>
  </si>
  <si>
    <t>HighCom Armor Trooper ACAP (Advanced CAP) no soft armor panel included, Black, One Size</t>
  </si>
  <si>
    <t>HighCom Armor Trooper ACAP (Advanced CAP) no soft armor panel included, Coyote, 2XL</t>
  </si>
  <si>
    <t>HighCom Armor Trooper ACAP (Advanced CAP) no soft armor panel included, Coyote, One Size</t>
  </si>
  <si>
    <t>HighCom Armor Trooper ACAP (Advanced CAP) no soft armor panel included, Foliage Green, 2XL</t>
  </si>
  <si>
    <t>HighCom Armor Trooper ACAP (Advanced CAP) no soft armor panel included, Foliage Green, One Size</t>
  </si>
  <si>
    <t>HighCom Armor Trooper ACAP (Advanced CAP) no soft armor panel included, MultiCam, 2XL</t>
  </si>
  <si>
    <t>HighCom Armor Trooper ACAP (Advanced CAP) no soft armor panel included, MultiCam, One Size</t>
  </si>
  <si>
    <t>HighCom Armor Trooper ACAP (Advanced CAP) no soft armor panel included, Navy, 2XL</t>
  </si>
  <si>
    <t>HighCom Armor Trooper ACAP (Advanced CAP) no soft armor panel included, Navy, One Size</t>
  </si>
  <si>
    <t>HighCom Armor Trooper ACAP (Advanced CAP) no soft armor panel included, OD Green (Camo 483), 2XL</t>
  </si>
  <si>
    <t>HighCom Armor Trooper ACAP (Advanced CAP) no soft armor panel included, OD Green (Camo 483), One Size</t>
  </si>
  <si>
    <t>HighCom Armor Trooper ACAP (Advanced CAP) no soft armor panel included, Red, 2XL</t>
  </si>
  <si>
    <t>HighCom Armor Trooper ACAP (Advanced CAP) no soft armor panel included, Red, One Size</t>
  </si>
  <si>
    <t>HighCom Armor Trooper ACAP (Advanced CAP) no soft armor panel included, Ranger Green, 2XL</t>
  </si>
  <si>
    <t>HighCom Armor Trooper ACAP (Advanced CAP) no soft armor panel included, Ranger Green, One Size</t>
  </si>
  <si>
    <t>HighCom Armor Trooper ACAP (Advanced CAP) no soft armor panel included, Wolf Grey, 2XL</t>
  </si>
  <si>
    <t>HighCom Armor Trooper ACAP (Advanced CAP) no soft armor panel included, Wolf Grey, One Size</t>
  </si>
  <si>
    <t>ACAP : ACAP-BK-2XL</t>
  </si>
  <si>
    <t>ACAP : ACAP-BK-OSFA</t>
  </si>
  <si>
    <t>ACAP : ACAP-CT-2XL</t>
  </si>
  <si>
    <t>ACAP : ACAP-CT-OSFA</t>
  </si>
  <si>
    <t>ACAP : ACAP-FG-2XL</t>
  </si>
  <si>
    <t>ACAP : ACAP-FG-OSFA</t>
  </si>
  <si>
    <t>ACAP : ACAP-MC-2XL</t>
  </si>
  <si>
    <t>ACAP : ACAP-MC-OSFA</t>
  </si>
  <si>
    <t>ACAP : ACAP-NB-2XL</t>
  </si>
  <si>
    <t>ACAP : ACAP-NB-OSFA</t>
  </si>
  <si>
    <t>ACAP : ACAP-OD-2XL</t>
  </si>
  <si>
    <t>ACAP : ACAP-OD-OSFA</t>
  </si>
  <si>
    <t>ACAP : ACAP-RD-2XL</t>
  </si>
  <si>
    <t>ACAP : ACAP-RD-OSFA</t>
  </si>
  <si>
    <t>ACAP : ACAP-RG-2XL</t>
  </si>
  <si>
    <t>ACAP : ACAP-RG-OSFA</t>
  </si>
  <si>
    <t>ACAP : ACAP-WG-2XL</t>
  </si>
  <si>
    <t>ACAP : ACAP-WG-OSFA</t>
  </si>
  <si>
    <t>HighCom Armor Trooper ACAP Gen 2 (Advanced CAP 2nd Generation) no soft armor panel included, Cobra Buckle (Operators Left), Black, 2XL</t>
  </si>
  <si>
    <t>HighCom Armor Trooper ACAP Gen 2 (Advanced CAP 2nd Generation) no soft armor panel included, Cobra Buckle (Operators Left), Black, One Size</t>
  </si>
  <si>
    <t>HighCom Armor Trooper ACAP Gen 2 (Advanced CAP 2nd Generation) no soft armor panel included, Cobra Buckle (Operators Left), Coyote, 2XL</t>
  </si>
  <si>
    <t>HighCom Armor Trooper ACAP Gen 2 (Advanced CAP 2nd Generation) no soft armor panel included, Cobra Buckle (Operators Left), Coyote, One Size</t>
  </si>
  <si>
    <t>HighCom Armor Trooper ACAP Gen 2 (Advanced CAP 2nd Generation) no soft armor panel included, Cobra Buckle (Operators Left), Multi-Cam, 2XL</t>
  </si>
  <si>
    <t>HighCom Armor Trooper ACAP Gen 2 (Advanced CAP 2nd Generation) no soft armor panel included, Cobra Buckle (Operators Left), Multi-Cam, One Size</t>
  </si>
  <si>
    <t>HighCom Armor Trooper ACAP Gen 2 (Advanced CAP 2nd Generation) no soft armor panel included, Cobra Buckle (Operators Left), OD Green (Camo 483), 2XL</t>
  </si>
  <si>
    <t>HighCom Armor Trooper ACAP Gen 2 (Advanced CAP 2nd Generation) no soft armor panel included, Cobra Buckle (Operators Left), OD Green (Camo 483), One Size</t>
  </si>
  <si>
    <t>HighCom Armor Trooper ACAP Gen 2 (Advanced CAP 2nd Generation) no soft armor panel included, Cobra Buckle (Operators Left), Ranger Green, 2XL</t>
  </si>
  <si>
    <t>HighCom Armor Trooper ACAP Gen 2 (Advanced CAP 2nd Generation) no soft armor panel included, Cobra Buckle (Operators Left), Ranger Green, One Size</t>
  </si>
  <si>
    <t>HighCom Armor Trooper ACAP Gen 2 (Advanced CAP 2nd Generation) no soft armor panel included, Cobra Buckle (Operators Left), Wolf Grey,  2XL</t>
  </si>
  <si>
    <t>HighCom Armor Trooper ACAP Gen 2 (Advanced CAP 2nd Generation) no soft armor panel included, Cobra Buckle (Operators Left), Wolf Grey, One Size</t>
  </si>
  <si>
    <t>HighCom Armor Trooper ACAP Gen 2 (Advanced CAP 2nd Generation) no soft armor panel included, Cobra Buckle (Operators Left/Right), Black, 2XL</t>
  </si>
  <si>
    <t>HighCom Armor Trooper ACAP Gen 2 (Advanced CAP 2nd Generation) no soft armor panel included, Cobra Buckle (Operators Left/Right), Black, One Size</t>
  </si>
  <si>
    <t>HighCom Armor Trooper ACAP Gen 2 (Advanced CAP 2nd Generation) no soft armor panel included, Cobra Buckle (Operators Left/Right), Coyote, 2XL</t>
  </si>
  <si>
    <t>HighCom Armor Trooper ACAP Gen 2 (Advanced CAP 2nd Generation) no soft armor panel included, Cobra Buckle (Operators Left/Right), Coyote, One Size</t>
  </si>
  <si>
    <t>HighCom Armor Trooper ACAP Gen 2 (Advanced CAP 2nd Generation) no soft armor panel included, Cobra Buckle (Operators Left/Right), Multi-Cam, 2XL</t>
  </si>
  <si>
    <t>HighCom Armor Trooper ACAP Gen 2 (Advanced CAP 2nd Generation) no soft armor panel included, Cobra Buckle (Operators Left/Right), Multi-Cam, One Size</t>
  </si>
  <si>
    <t>HighCom Armor Trooper ACAP Gen 2 (Advanced CAP 2nd Generation) no soft armor panel included, Cobra Buckle (Operators Left/Right), OD Green (Camo 483), 2XL</t>
  </si>
  <si>
    <t>HighCom Armor Trooper ACAP Gen 2 (Advanced CAP 2nd Generation) no soft armor panel included, Cobra Buckle (Operators Left/Right), OD Green (Camo 483), One Size</t>
  </si>
  <si>
    <t>HighCom Armor Trooper ACAP Gen 2 (Advanced CAP 2nd Generation) no soft armor panel included, Cobra Buckle (Operators Left/Right), Ranger Green, 2XL</t>
  </si>
  <si>
    <t>HighCom Armor Trooper ACAP Gen 2 (Advanced CAP 2nd Generation) no soft armor panel included, Cobra Buckle (Operators Left/Right), Ranger Green, One Size</t>
  </si>
  <si>
    <t>HighCom Armor Trooper ACAP Gen 2 (Advanced CAP 2nd Generation) no soft armor panel included, Cobra Buckle (Operators Left/Right), Wolf Grey, 2XL</t>
  </si>
  <si>
    <t>HighCom Armor Trooper ACAP Gen 2 (Advanced CAP 2nd Generation) no soft armor panel included, Cobra Buckle (Operators Left/Right), Wolf Grey, One Size</t>
  </si>
  <si>
    <t>HighCom Armor Trooper ACAP Gen 2 (Advanced CAP 2nd Generation) no soft armor panel included, Cobra Buckle (Operators Right), Black, 2XL</t>
  </si>
  <si>
    <t>HighCom Armor Trooper ACAP Gen 2 (Advanced CAP 2nd Generation) no soft armor panel included, Cobra Buckle (Operators Right), Black, One Size</t>
  </si>
  <si>
    <t>HighCom Armor Trooper ACAP Gen 2 (Advanced CAP 2nd Generation) no soft armor panel included, Cobra Buckle (Operators Right), Coyote, 2XL</t>
  </si>
  <si>
    <t>HighCom Armor Trooper ACAP Gen 2 (Advanced CAP 2nd Generation) no soft armor panel included, Cobra Buckle (Operators Right), Coyote, One Size</t>
  </si>
  <si>
    <t>HighCom Armor Trooper ACAP Gen 2 (Advanced CAP 2nd Generation) no soft armor panel included, Cobra Buckle (Operators Right), Multi-Cam, 2XL</t>
  </si>
  <si>
    <t>HighCom Armor Trooper ACAP Gen 2 (Advanced CAP 2nd Generation) no soft armor panel included, Cobra Buckle (Operators Right), Multi-Cam, One Size</t>
  </si>
  <si>
    <t>HighCom Armor Trooper ACAP Gen 2 (Advanced CAP 2nd Generation) no soft armor panel included, Cobra Buckle (Operators Right), OD Green (Camo 483), 2XL</t>
  </si>
  <si>
    <t>HighCom Armor Trooper ACAP Gen 2 (Advanced CAP 2nd Generation) no soft armor panel included, Cobra Buckle (Operators Right), OD Green (Camo 483), One Size</t>
  </si>
  <si>
    <t>HighCom Armor Trooper ACAP Gen 2 (Advanced CAP 2nd Generation) no soft armor panel included, Cobra Buckle (Operators Right), Ranger Green, 2XL</t>
  </si>
  <si>
    <t>HighCom Armor Trooper ACAP Gen 2 (Advanced CAP 2nd Generation) no soft armor panel included, Cobra Buckle (Operators Right), Ranger Green, One Size</t>
  </si>
  <si>
    <t>ACAPG2 : ACAPG2-CBL-BK-2XL</t>
  </si>
  <si>
    <t>ACAPG2 : ACAPG2-CBL-BK-OSFA</t>
  </si>
  <si>
    <t>ACAPG2 : ACAPG2-CBL-CT-2XL</t>
  </si>
  <si>
    <t>ACAPG2 : ACAPG2-CBL-CT-OSFA</t>
  </si>
  <si>
    <t>ACAPG2 : ACAPG2-CBL-MC-2XL</t>
  </si>
  <si>
    <t>ACAPG2 : ACAPG2-CBL-MC-OSFA</t>
  </si>
  <si>
    <t>ACAPG2 : ACAPG2-CBL-OD-2XL</t>
  </si>
  <si>
    <t>ACAPG2 : ACAPG2-CBL-OD-OSFA</t>
  </si>
  <si>
    <t>ACAPG2 : ACAPG2-CBL-RG-2XL</t>
  </si>
  <si>
    <t>ACAPG2 : ACAPG2-CBL-RG-OSFA</t>
  </si>
  <si>
    <t>ACAPG2 : ACAPG2-CBL-WG-2XL</t>
  </si>
  <si>
    <t>ACAPG2 : ACAPG2-CBL-WG-OSFA</t>
  </si>
  <si>
    <t>ACAPG2 : ACAPG2-CBLR-BK-2XL</t>
  </si>
  <si>
    <t>ACAPG2 : ACAPG2-CBLR-BK-OSFA</t>
  </si>
  <si>
    <t>ACAPG2 : ACAPG2-CBLR-CT-2XL</t>
  </si>
  <si>
    <t>ACAPG2 : ACAPG2-CBLR-CT-OSFA</t>
  </si>
  <si>
    <t>ACAPG2 : ACAPG2-CBLR-MC-2XL</t>
  </si>
  <si>
    <t>ACAPG2 : ACAPG2-CBLR-MC-OSFA</t>
  </si>
  <si>
    <t>ACAPG2 : ACAPG2-CBLR-OD-2XL</t>
  </si>
  <si>
    <t>ACAPG2 : ACAPG2-CBLR-OD-OSFA</t>
  </si>
  <si>
    <t>ACAPG2 : ACAPG2-CBLR-RG-2XL</t>
  </si>
  <si>
    <t>ACAPG2 : ACAPG2-CBLR-RG-OSFA</t>
  </si>
  <si>
    <t>ACAPG2 : ACAPG2-CBLR-WG-2XL</t>
  </si>
  <si>
    <t>ACAPG2 : ACAPG2-CBLR-WG-OSFA</t>
  </si>
  <si>
    <t>ACAPG2 : ACAPG2-CBR-BK-2XL</t>
  </si>
  <si>
    <t>ACAPG2 : ACAPG2-CBR-BK-OSFA</t>
  </si>
  <si>
    <t>ACAPG2 : ACAPG2-CBR-CT-2XL</t>
  </si>
  <si>
    <t>ACAPG2 : ACAPG2-CBR-CT-OSFA</t>
  </si>
  <si>
    <t>ACAPG2 : ACAPG2-CBR-MC-2XL</t>
  </si>
  <si>
    <t>ACAPG2 : ACAPG2-CBR-MC-OSFA</t>
  </si>
  <si>
    <t>ACAPG2 : ACAPG2-CBR-OD-2XL</t>
  </si>
  <si>
    <t>ACAPG2 : ACAPG2-CBR-OD-OSFA</t>
  </si>
  <si>
    <t>ACAPG2 : ACAPG2-CBR-RG-2XL</t>
  </si>
  <si>
    <t>ACAPG2 : ACAPG2-CBR-RG-OSFA</t>
  </si>
  <si>
    <t>HighCom Armor Trooper ACAP Gen 2 (Advanced CAP 2nd Generation) no soft armor panel included, Cobra Buckle (Operators Right), Wolf Grey, 2XL</t>
  </si>
  <si>
    <t>HighCom Armor Trooper ACAP Gen 2 (Advanced CAP 2nd Generation) no soft armor panel included, Cobra Buckle (Operators Right), Wolf Grey, One Size</t>
  </si>
  <si>
    <t>HighCom Hard Trauma Insert, size: 10x12 ASC</t>
  </si>
  <si>
    <t>HighCom Hard Trauma Insert, size: 10x12 FC</t>
  </si>
  <si>
    <t>HighCom Hard Trauma Insert, size: 5x7</t>
  </si>
  <si>
    <t>HighCom Hard Trauma Insert, size: SAPI L (10" x 13.25")</t>
  </si>
  <si>
    <t>HighCom Hard Trauma Insert, size: SAPI S (8.75" x 11.75")</t>
  </si>
  <si>
    <t>HighCom Hard Trauma Insert, size: SAPI XL (11" x 14")</t>
  </si>
  <si>
    <t>HighCom Soft Trauma Insert, size: 5x7</t>
  </si>
  <si>
    <t>HighCom Soft Trauma Insert, size: 5x8</t>
  </si>
  <si>
    <t>HighCom Soft Trauma Insert, size: 6x6</t>
  </si>
  <si>
    <t>HighCom Soft Trauma Insert, size: SAPI L (10" x 13.25")</t>
  </si>
  <si>
    <t>HighCom Soft Trauma Insert, size: SAPI M (9.5" x 12.5")</t>
  </si>
  <si>
    <t>HighCom Soft Trauma Insert, size: SAPI S (8.75" x 11.75")</t>
  </si>
  <si>
    <t>HighCom Soft Trauma Insert, size: SAPI XL (11" x 14")</t>
  </si>
  <si>
    <t>HTI-FL-ASC-1012</t>
  </si>
  <si>
    <t>HTI-FL-FC-1012</t>
  </si>
  <si>
    <t>HTI-FL-FC-57</t>
  </si>
  <si>
    <t>HTI-FL-SAPI-L</t>
  </si>
  <si>
    <t>HTI-FL-SAPI-S</t>
  </si>
  <si>
    <t>HTI-FL-SAPI-XL</t>
  </si>
  <si>
    <t>STI-FL-FC-57</t>
  </si>
  <si>
    <t>STI-FL-FC-58</t>
  </si>
  <si>
    <t>STI-FL-FC-66</t>
  </si>
  <si>
    <t>STI-FL-SAPI-L</t>
  </si>
  <si>
    <t>STI-FL-SAPI-M</t>
  </si>
  <si>
    <t>STI-FL-SAPI-S</t>
  </si>
  <si>
    <t>STI-FL-SAPI-XL</t>
  </si>
  <si>
    <t>ID-POLICE-24-BK-GLD</t>
  </si>
  <si>
    <t>ID-POLICE-24-BK-WH</t>
  </si>
  <si>
    <t>ID-POLICE-24-CT-BK</t>
  </si>
  <si>
    <t>ID-POLICE-24-CT-GLD</t>
  </si>
  <si>
    <t>ID-POLICE-24-CT-WH</t>
  </si>
  <si>
    <t>ID-POLICE-24-MC-BK</t>
  </si>
  <si>
    <t>ID-POLICE-24-MC-GLD</t>
  </si>
  <si>
    <t>ID-POLICE-24-MC-WH</t>
  </si>
  <si>
    <t>ID-POLICE-24-OD-BK</t>
  </si>
  <si>
    <t>ID-POLICE-24-OD-GLD</t>
  </si>
  <si>
    <t>ID-POLICE-24-OD-WH</t>
  </si>
  <si>
    <t>ID-POLICE-310-BK-GLD</t>
  </si>
  <si>
    <t>ID-POLICE-310-BK-WH</t>
  </si>
  <si>
    <t>ID-POLICE-310-CT-BK</t>
  </si>
  <si>
    <t>ID-POLICE-310-CT-GLD</t>
  </si>
  <si>
    <t>ID-POLICE-310-CT-WH</t>
  </si>
  <si>
    <t>ID-POLICE-310-DT-BK</t>
  </si>
  <si>
    <t>ID-POLICE-310-DT-GLD</t>
  </si>
  <si>
    <t>ID-POLICE-310-DT-WH</t>
  </si>
  <si>
    <t>ID-POLICE-310-MC-BK</t>
  </si>
  <si>
    <t>ID-POLICE-310-MC-GLD</t>
  </si>
  <si>
    <t>ID-POLICE-310-MC-WH</t>
  </si>
  <si>
    <t>ID-POLICE-310-OD-BK</t>
  </si>
  <si>
    <t>ID-POLICE-310-OD-GLD</t>
  </si>
  <si>
    <t>ID-POLICE-310-OD-WH</t>
  </si>
  <si>
    <t>ID-POLICE-410-BK-GLD</t>
  </si>
  <si>
    <t>ID-POLICE-410-BK-WH</t>
  </si>
  <si>
    <t>ID-POLICE-48-BK-GLD</t>
  </si>
  <si>
    <t>ID-POLICE-48-BK-WH</t>
  </si>
  <si>
    <t>ID-POLICE-48-CT-BK</t>
  </si>
  <si>
    <t>ID-POLICE-48-CT-GLD</t>
  </si>
  <si>
    <t>ID-POLICE-48-CT-WH</t>
  </si>
  <si>
    <t>ID-POLICE-48-DT-BK</t>
  </si>
  <si>
    <t>ID-POLICE-48-DT-GLD</t>
  </si>
  <si>
    <t>ID-POLICE-48-DT-WH</t>
  </si>
  <si>
    <t>ID-POLICE-48-MC-BK</t>
  </si>
  <si>
    <t>ID-POLICE-48-MC-GLD</t>
  </si>
  <si>
    <t>ID-POLICE-48-MC-WH</t>
  </si>
  <si>
    <t>ID-POLICE-48-OD-BK</t>
  </si>
  <si>
    <t>ID-POLICE-48-OD-GLD</t>
  </si>
  <si>
    <t>ID-POLICE-48-OD-WH</t>
  </si>
  <si>
    <t>ID-SHERIFF-24-BK-GLD</t>
  </si>
  <si>
    <t>ID-SHERIFF-24-BK-WH</t>
  </si>
  <si>
    <t>ID-SHERIFF-24-CT-BK</t>
  </si>
  <si>
    <t>ID-SHERIFF-24-CT-GLD</t>
  </si>
  <si>
    <t>ID-SHERIFF-24-CT-WH</t>
  </si>
  <si>
    <t>ID-SHERIFF-24-MC-BK</t>
  </si>
  <si>
    <t>ID-SHERIFF-24-MC-GLD</t>
  </si>
  <si>
    <t>ID-SHERIFF-24-MC-WH</t>
  </si>
  <si>
    <t>ID-SHERIFF-24-OD-BK</t>
  </si>
  <si>
    <t>ID-SHERIFF-24-OD-GLD</t>
  </si>
  <si>
    <t>ID-SHERIFF-24-OD-WH</t>
  </si>
  <si>
    <t>ID-SHERIFF-310-BK-GLD</t>
  </si>
  <si>
    <t>ID-SHERIFF-310-BK-WH</t>
  </si>
  <si>
    <t>ID-SHERIFF-310-CT-BK</t>
  </si>
  <si>
    <t>ID-SHERIFF-310-CT-GLD</t>
  </si>
  <si>
    <t>ID-SHERIFF-310-CT-WH</t>
  </si>
  <si>
    <t>ID-SHERIFF-310-DT-BK</t>
  </si>
  <si>
    <t>ID-SHERIFF-310-DT-GLD</t>
  </si>
  <si>
    <t>ID-SHERIFF-310-DT-WH</t>
  </si>
  <si>
    <t>ID-SHERIFF-310-MC-BK</t>
  </si>
  <si>
    <t>ID-SHERIFF-310-MC-GLD</t>
  </si>
  <si>
    <t>ID-SHERIFF-310-MC-WH</t>
  </si>
  <si>
    <t>ID-SHERIFF-310-OD-BK</t>
  </si>
  <si>
    <t>ID-SHERIFF-310-OD-GLD</t>
  </si>
  <si>
    <t>ID-SHERIFF-310-OD-WH</t>
  </si>
  <si>
    <t>ID-SHERIFF-410-BK-GLD</t>
  </si>
  <si>
    <t>ID-SHERIFF-410-BK-WH</t>
  </si>
  <si>
    <t>ID-SHERIFF-48-BK-GLD</t>
  </si>
  <si>
    <t>ID-SHERIFF-48-BK-WH</t>
  </si>
  <si>
    <t>ID-SHERIFF-48-CT-BK</t>
  </si>
  <si>
    <t>ID-SHERIFF-48-CT-GLD</t>
  </si>
  <si>
    <t>ID-SHERIFF-48-CT-WH</t>
  </si>
  <si>
    <t>ID-SHERIFF-48-DT-BK</t>
  </si>
  <si>
    <t>ID-SHERIFF-48-DT-GLD</t>
  </si>
  <si>
    <t>ID-SHERIFF-48-DT-WH</t>
  </si>
  <si>
    <t>ID-SHERIFF-48-MC-BK</t>
  </si>
  <si>
    <t>ID-SHERIFF-48-MC-GLD</t>
  </si>
  <si>
    <t>ID-SHERIFF-48-MC-WH</t>
  </si>
  <si>
    <t>ID-SHERIFF-48-OD-BK</t>
  </si>
  <si>
    <t>ID-SHERIFF-48-OD-GLD</t>
  </si>
  <si>
    <t>ID-SHERIFF-48-OD-WH</t>
  </si>
  <si>
    <t>HighCom RDS Level IIIA Ballistic Shield- NIJ 0108.01 compliant- Black- size: 18x24</t>
  </si>
  <si>
    <t>HighCom Level IIIA Ballistic Visor with band adjustable strap</t>
  </si>
  <si>
    <t>B3A-IIIA-2034-FL-NVP</t>
  </si>
  <si>
    <t>B3A-IIIA-2034-FL-VP</t>
  </si>
  <si>
    <t>B3A-IIIA-2034-SC-VP</t>
  </si>
  <si>
    <t>B3A-IIIA-2040-FL-NVP</t>
  </si>
  <si>
    <t>B3A-IIIA-2040-FL-VP</t>
  </si>
  <si>
    <t>B3A-IIIA-2040-SC-VP</t>
  </si>
  <si>
    <t>B3A-IIIA-2436-FL-NVP</t>
  </si>
  <si>
    <t>B3A-IIIA-2436-FL-VP</t>
  </si>
  <si>
    <t>B3A-IIIA-2436-SC-VP</t>
  </si>
  <si>
    <t>B3A-IIIA-2448-FL-NVP</t>
  </si>
  <si>
    <t>B3A-IIIA-2448-FL-VP</t>
  </si>
  <si>
    <t>B3A-IIIA-2448-SC-VP</t>
  </si>
  <si>
    <t>B3A-IIIA-2451-FL-NVP</t>
  </si>
  <si>
    <t>B3A-IIIA-2451-FL-VP</t>
  </si>
  <si>
    <t>B3-III-2034-FL-VP</t>
  </si>
  <si>
    <t>B3-III-2040-FL-NVP</t>
  </si>
  <si>
    <t>B3-III-2040-FL-VP</t>
  </si>
  <si>
    <t>B3-III-2040-SC-VP</t>
  </si>
  <si>
    <t>RDS-IIIA-1824-FL-NVP-BK</t>
  </si>
  <si>
    <t>RDS-IIIA-1824-FL-NVP-CT</t>
  </si>
  <si>
    <t>RDS-IIIA-1824-FL-NVP-MC</t>
  </si>
  <si>
    <t>RDS-IIIA-1834-FL-NVP-BK</t>
  </si>
  <si>
    <t>RDS-IIIA-1834-FL-NVP-CT</t>
  </si>
  <si>
    <t>RDS-IIIA-1834-FL-NVP-MC</t>
  </si>
  <si>
    <t>RDS-IIIA-2034-FL-NVP-BK</t>
  </si>
  <si>
    <t>RDS-IIIA-2034-FL-NVP-CT</t>
  </si>
  <si>
    <t>RDS-IIIA-2034-FL-NVP-MC</t>
  </si>
  <si>
    <t>RDS-IIIA-2040-FL-NVP-BK</t>
  </si>
  <si>
    <t>RDS-IIIA-2040-FL-NVP-CT</t>
  </si>
  <si>
    <t>RDS-IIIA-2040-FL-NVP-MC</t>
  </si>
  <si>
    <t>RDS-IIIA-2448-FL-NVP-BK</t>
  </si>
  <si>
    <t>RDS-IIIA-2448-FL-NVP-CT</t>
  </si>
  <si>
    <t>RDS-IIIA-2448-FL-NVP-MC</t>
  </si>
  <si>
    <t>RDS-IIIA-2451-FL-NVP-BK</t>
  </si>
  <si>
    <t>RDS-IIIA-2451-FL-NVP-CT</t>
  </si>
  <si>
    <t>RDS-IIIA-2451-FL-NVP-MC</t>
  </si>
  <si>
    <t>STING-BK-33</t>
  </si>
  <si>
    <t>STING-BK-44</t>
  </si>
  <si>
    <t>STING-BK-56</t>
  </si>
  <si>
    <t>STING-BK-57</t>
  </si>
  <si>
    <t>STING-CT-33</t>
  </si>
  <si>
    <t>STING-CT-44</t>
  </si>
  <si>
    <t>STING-CT-55</t>
  </si>
  <si>
    <t>STING-CT-56</t>
  </si>
  <si>
    <t>STING-CT-57</t>
  </si>
  <si>
    <t>STING-MC-33</t>
  </si>
  <si>
    <t>STING-MC-44</t>
  </si>
  <si>
    <t>STING-MC-55</t>
  </si>
  <si>
    <t>STING-MC-56</t>
  </si>
  <si>
    <t>STING-MC-57</t>
  </si>
  <si>
    <t>STING-OD-33</t>
  </si>
  <si>
    <t>STING-OD-44</t>
  </si>
  <si>
    <t>STING-OD-55</t>
  </si>
  <si>
    <t>STING-OD-56</t>
  </si>
  <si>
    <t>STING-OD-57</t>
  </si>
  <si>
    <t>VISOR-IIIA-ADJ</t>
  </si>
  <si>
    <t>Ballistic Blanket</t>
  </si>
  <si>
    <t>Ballistic Visor</t>
  </si>
  <si>
    <t>NIJ 0108.01</t>
  </si>
  <si>
    <t>1 year</t>
  </si>
  <si>
    <t>HighCom Armor Trooper APC (Advanced Plate Carrier) no soft armor panel included, Black, 2XL</t>
  </si>
  <si>
    <t>HighCom Armor Trooper APC (Advanced Plate Carrier) no soft armor panel included, Black, One Size</t>
  </si>
  <si>
    <t>HighCom Armor Trooper APC (Advanced Plate Carrier) no soft armor panel included, Coyote, 2XL</t>
  </si>
  <si>
    <t>HighCom Armor Trooper APC (Advanced Plate Carrier) no soft armor panel included, Coyote, One Size</t>
  </si>
  <si>
    <t>HighCom Armor Trooper APC (Advanced Plate Carrier) no soft armor panel included, MultiCam, 2XL</t>
  </si>
  <si>
    <t>HighCom Armor Trooper APC (Advanced Plate Carrier) no soft armor panel included, MultiCam, One Size</t>
  </si>
  <si>
    <t>HighCom Armor Trooper APC (Advanced Plate Carrier) no soft armor panel included, Navy, 2XL</t>
  </si>
  <si>
    <t>HighCom Armor Trooper APC (Advanced Plate Carrier) no soft armor panel included, Navy, One Size</t>
  </si>
  <si>
    <t>HighCom Armor Trooper APC (Advanced Plate Carrier) no soft armor panel included, OD Green (Camo 483), 2XL</t>
  </si>
  <si>
    <t>HighCom Armor Trooper APC (Advanced Plate Carrier) no soft armor panel included, OD Green (Camo 483), One Size</t>
  </si>
  <si>
    <t>APC-BK-2XL</t>
  </si>
  <si>
    <t>APC-BK-OSFA</t>
  </si>
  <si>
    <t>APC-CT-2XL</t>
  </si>
  <si>
    <t>APC-CT-OSFA</t>
  </si>
  <si>
    <t>APC-MC-2XL</t>
  </si>
  <si>
    <t>APC-MC-OSFA</t>
  </si>
  <si>
    <t>APC-NB-2XL</t>
  </si>
  <si>
    <t>APC-NB-OSFA</t>
  </si>
  <si>
    <t>APC-OD-2XL</t>
  </si>
  <si>
    <t>APC-OD-OSFA</t>
  </si>
  <si>
    <t>APC-RG-2XL</t>
  </si>
  <si>
    <t>APC-RG-OSFA</t>
  </si>
  <si>
    <t>APC-WG-2XL</t>
  </si>
  <si>
    <t>APC-WG-OSFA</t>
  </si>
  <si>
    <t>CPD-SCORP-DLP-BK</t>
  </si>
  <si>
    <t>CPD-SCORP-TSTACKM4-BK</t>
  </si>
  <si>
    <t>SCORP-12SG-BK</t>
  </si>
  <si>
    <t>SCORP-ADMIN-BK</t>
  </si>
  <si>
    <t>SCORP-BANG-BK</t>
  </si>
  <si>
    <t>SCORP-GLOVE-BK</t>
  </si>
  <si>
    <t>SCORP-BANG7290M-BK</t>
  </si>
  <si>
    <t>SCORP-BATON-BK</t>
  </si>
  <si>
    <t>SCORP-DCUFF-BK</t>
  </si>
  <si>
    <t>SCORP-DOTM4-BK</t>
  </si>
  <si>
    <t>SCORP-DOTM4K-BK</t>
  </si>
  <si>
    <t>SCORP-DPM-BK</t>
  </si>
  <si>
    <t>SCORP-DSTACKM4-BK</t>
  </si>
  <si>
    <t>SCORP-GAS-BK</t>
  </si>
  <si>
    <t>SCORP-LIGHT-BK</t>
  </si>
  <si>
    <t>SCORP-TASER-BK</t>
  </si>
  <si>
    <t>SCORP-MED-BK</t>
  </si>
  <si>
    <t>SCORP-PEPSPRAY-BK</t>
  </si>
  <si>
    <t>SCORP-RADIO-BK</t>
  </si>
  <si>
    <t>SCORP-SCUFF-BK</t>
  </si>
  <si>
    <t>SCORP-SOTM4-BK</t>
  </si>
  <si>
    <t>SCORP-SOTM4K-BK</t>
  </si>
  <si>
    <t>SCORP-SPM-BK</t>
  </si>
  <si>
    <t>SCORP-SSTACKM4-BK</t>
  </si>
  <si>
    <t>SCORP-TOTM4-BK</t>
  </si>
  <si>
    <t>SCORP-TOTM4K-BK</t>
  </si>
  <si>
    <t>SCORP-TPM-BK</t>
  </si>
  <si>
    <t>SCORP-TQ-BK</t>
  </si>
  <si>
    <t>SCORP-TSTACKM4-BK</t>
  </si>
  <si>
    <t>SCORP-UTILITYL-BK</t>
  </si>
  <si>
    <t>SCORP-UTILITYS-BK</t>
  </si>
  <si>
    <t>HighCom Armor Trooper APC (Advanced Plate Carrier) no soft armor panel included, Ranger Green, 2XL</t>
  </si>
  <si>
    <t>HighCom Armor Trooper APC (Advanced Plate Carrier) no soft armor panel included, Ranger Green, One Size</t>
  </si>
  <si>
    <t>HighCom Armor Trooper APC (Advanced Plate Carrier) no soft armor panel included, Wolf Grey, 2XL</t>
  </si>
  <si>
    <t>HighCom Armor Trooper APC (Advanced Plate Carrier) no soft armor panel included, Wolf Grey, One Size</t>
  </si>
  <si>
    <t>HighCom Armor 2" x 4" Nylon ID Placard (POLICE)- Black w/Gold letters</t>
  </si>
  <si>
    <t>HighCom Armor 2" x 4" Nylon ID Placard (POLICE)- Black w/White letters</t>
  </si>
  <si>
    <t>HighCom Armor 2" x 4" Nylon ID Placard (POLICE)- Coyote Tan w/Black letters</t>
  </si>
  <si>
    <t>HighCom Armor 2" x 4" Nylon ID Placard (POLICE)- Coyote Tan w/Gold letters</t>
  </si>
  <si>
    <t>HighCom Armor 2" x 4" Nylon ID Placard (POLICE)- Coyote Tan w/White letters</t>
  </si>
  <si>
    <t>HighCom Armor 2" x 4" Nylon ID Placard (POLICE)- MultiCam w/Black letters</t>
  </si>
  <si>
    <t>HighCom Armor 2" x 4" Nylon ID Placard (POLICE)- MultiCam w/Gold letters</t>
  </si>
  <si>
    <t>HighCom Armor 2" x 4" Nylon ID Placard (POLICE)- MultiCam w/White letters</t>
  </si>
  <si>
    <t>HighCom Armor 2" x 4" Nylon ID Placard (POLICE)- OD Green w/Black letters</t>
  </si>
  <si>
    <t>HighCom Armor 2" x 4" Nylon ID Placard (POLICE)- OD Green w/Gold letters</t>
  </si>
  <si>
    <t>HighCom Armor 2" x 4" Nylon ID Placard (POLICE)- OD Green w/White letters</t>
  </si>
  <si>
    <t>HighCom Armor 3" x 10" Nylon ID Placard (POLICE)- Black w/Gold letters</t>
  </si>
  <si>
    <t>HighCom Armor 3" x 10" Nylon ID Placard (POLICE) Black w/White letters</t>
  </si>
  <si>
    <t>HighCom Armor 3" x 10" Nylon ID Placard (POLICE)- Coyote Tan w/Black letters</t>
  </si>
  <si>
    <t>HighCom Armor 3" x 10" Nylon ID Placard (POLICE)- Coyote Tan w/Gold letters</t>
  </si>
  <si>
    <t>HighCom Armor 3" x 10" Nylon ID Placard (POLICE)- Coyote Tan w/White letters</t>
  </si>
  <si>
    <t>HighCom Armor 3" x 10" Nylon ID Placard (POLICE)- Desert Tan w/Black letters</t>
  </si>
  <si>
    <t>HighCom Armor " x 10" Nylon ID Placard (POLICE)- Desert Tan w/Gold letters</t>
  </si>
  <si>
    <t>HighCom Armor 3" x 10" Nylon ID Placard (POLICE)- Desert Tan w/White letters</t>
  </si>
  <si>
    <t>HighCom Armor 3" x 10" Nylon ID Placard (POLICE)- MultiCam w/Black letters</t>
  </si>
  <si>
    <t>HighCom Armor 3" x 10" Nylon ID Placard (POLICE)- MultiCam w/Gold letters</t>
  </si>
  <si>
    <t>HighCom Armor 3" x 10" Nylon ID Placard (POLICE)- MultiCam w/White letters</t>
  </si>
  <si>
    <t>HighCom Armor 3" x 10" Nylon ID Placard (POLICE)- OD Green w/Black letters</t>
  </si>
  <si>
    <t>HighCom Armor 3" x 10" Nylon ID Placard (POLICE)- OD Green w/Gold letters</t>
  </si>
  <si>
    <t>HighCom Armor 3" x 10" Nylon ID Placard (POLICE)- OD Green w/White letters</t>
  </si>
  <si>
    <t>HighCom Armor 4" x 10" Nylon ID Placard (POLICE)- Black w/Gold letters</t>
  </si>
  <si>
    <t>HighCom Armor 4" x 10" Nylon ID Placard (POLICE) Black w/White letters</t>
  </si>
  <si>
    <t>HighCom Armor 4" x 8" Nylon ID Placard (POLICE)- Black w/Gold letters</t>
  </si>
  <si>
    <t>HighCom Armor 4" x 8" Nylon ID Placard (POLICE)- Black w/White letters</t>
  </si>
  <si>
    <t>HighCom Armor 4" x 8" Nylon ID Placard (POLICE)- Coyote Tan w/Black letters</t>
  </si>
  <si>
    <t>HighCom Armor 4" x 8" Nylon ID Placard (POLICE)- Coyote Tan w/Gold letters</t>
  </si>
  <si>
    <t>HighCom Armor 4" x 8" Nylon ID Placard (POLICE)- Coyote Tan w/White letters</t>
  </si>
  <si>
    <t>HighCom Armor 4" x 8" Nylon ID Placard (POLICE)- Desert Tan w/Black letters</t>
  </si>
  <si>
    <t>HighCom Armor 4" x 8" Nylon ID Placard (POLICE)- Desert Tan w/Gold letters</t>
  </si>
  <si>
    <t>HighCom Armor 4" x 8" Nylon ID Placard (POLICE)- Desert Tan w/White letters</t>
  </si>
  <si>
    <t>HighCom Armor " x 8" Nylon ID Placard (POLICE)- MultiCam w/Black letters</t>
  </si>
  <si>
    <t>HighCom Armor 4" x 8" Nylon ID Placard (POLICE)- MultiCam w/Gold letters</t>
  </si>
  <si>
    <t>HighCom Armor 4" x 8" Nylon ID Placard (POLICE)- MultiCam w/White letters</t>
  </si>
  <si>
    <t>HighCom Armor 4" x 8" Nylon ID Placard (POLICE)- OD Green w/Black letters</t>
  </si>
  <si>
    <t>HighCom Armor 4" x 8" Nylon ID Placard (POLICE)- OD Green w/Gold letters</t>
  </si>
  <si>
    <t>HighCom Armor 4" x 8" Nylon ID Placard (POLICE)- OD Green w/White letters</t>
  </si>
  <si>
    <t>HighCom Armor 2" x 4" Nylon ID Placard (SHERIFF)- Black w/Gold letters</t>
  </si>
  <si>
    <t>HighCom Armor 2" x 4" Nylon ID Placard (SHERIFF)- Black w/White letters</t>
  </si>
  <si>
    <t>HighCom Armor 2" x 4" Nylon ID Placard (SHERIFF)- Coyote Tan w/Black letters</t>
  </si>
  <si>
    <t>HighCom Armor 2" x 4" Nylon ID Placard (SHERIFF)- Coyote Tan w/Gold letters</t>
  </si>
  <si>
    <t>HighCom Armor " x 4" Nylon ID Placard (SHERIFF)- Coyote Tan w/White letters</t>
  </si>
  <si>
    <t>HighCom Armor 2" x 4" Nylon ID Placard (SHERIFF)- MultiCam w/Black letters</t>
  </si>
  <si>
    <t>HighCom Armor 2" x 4" Nylon ID Placard (SHERIFF)- MultiCam w/Gold letters</t>
  </si>
  <si>
    <t>HighCom Armor 2" x 4" Nylon ID Placard (SHERIFF)- MultiCam w/White letters</t>
  </si>
  <si>
    <t>HighCom Armor 2" x 4" Nylon ID Placard (SHERIFF)- OD Green w/Black letters</t>
  </si>
  <si>
    <t>HighCom Armor " x 4" Nylon ID Placard (SHERIFF)- OD Green w/Gold letters</t>
  </si>
  <si>
    <t>HighCom Armor 2" x 4" Nylon ID Placard (SHERIFF)- OD Green w/White letters</t>
  </si>
  <si>
    <t>HighCom Armor 3" x 10" Nylon ID Placard (SHERIFF)- Black w/Gold letters</t>
  </si>
  <si>
    <t>HighCom Armor 3" x 10" Nylon ID Placard (SHERIFF)- Black w/White letters</t>
  </si>
  <si>
    <t>HighCom Armor 3" x 10" Nylon ID Placard (SHERIFF)- Coyote Tan w/Black letters</t>
  </si>
  <si>
    <t>HighCom Armor 3" x 10" Nylon ID Placard (SHERIFF)- Coyote Tan w/Gold letters</t>
  </si>
  <si>
    <t>HighCom Armor 3" x 10" Nylon ID Placard (SHERIFF)- Coyote Tan w/White letters</t>
  </si>
  <si>
    <t>HighCom Armor 3" x 10" Nylon ID Placard (SHERIFF)- Desert Tan w/Black letters</t>
  </si>
  <si>
    <t>HighCom Armor 3" x 10" Nylon ID Placard (SHERIFF)- Desert Tan w/Gold letters</t>
  </si>
  <si>
    <t>HighCom Armor 3" x 10" Nylon ID Placard (SHERIFF)- Desert Tan w/Whiteletters</t>
  </si>
  <si>
    <t>HighCom Armor 3" x 10" Nylon ID Placard (SHERIFF)- MultiCam w/Black letters</t>
  </si>
  <si>
    <t>HighCom Armor 3" x 10" Nylon ID Placard (SHERIFF)- MultiCam w/Gold letters</t>
  </si>
  <si>
    <t>HighCom Armor 3" x 10" Nylon ID Placard (SHERIFF)- MultiCam w/White letters</t>
  </si>
  <si>
    <t>HighCom Armor " x 10" Nylon ID Placard (SHERIFF)- OD Green w/Black letters</t>
  </si>
  <si>
    <t>HighCom Armor 3" x 10" Nylon ID Placard (SHERIFF)- OD Green w/Gold letters</t>
  </si>
  <si>
    <t>HighCom Armor 3" x 10" Nylon ID Placard (SHERIFF)- OD Green w/White letters</t>
  </si>
  <si>
    <t>HighCom Armor 4" x 10" Nylon ID Placard (SHERIFF)- Black w/Gold letters</t>
  </si>
  <si>
    <t>HighCom Armor 4" x 10" Nylon ID Placard (SHERIFF)- Black w/White letters</t>
  </si>
  <si>
    <t>HighCom Armor 4" x 8" Nylon ID Placard (SHERIFF)- Black w/Gold letters</t>
  </si>
  <si>
    <t>HighCom Armor 4" x 8" Nylon ID Placard (SHERIFF)- Black w/White letters</t>
  </si>
  <si>
    <t>HighCom Armor " x 8" Nylon ID Placard (SHERIFF)- Coyote Tan w/Black letters</t>
  </si>
  <si>
    <t>HighCom Armor 4" x 8" Nylon ID Placard (SHERIFF)- Coyote Tan w/Gold letters</t>
  </si>
  <si>
    <t>HighCom Armor 4" x 8" Nylon ID Placard (SHERIFF)- Coyote Tan w/White letters</t>
  </si>
  <si>
    <t>HighCom Armor 4" x 8" Nylon ID Placard (SHERIFF)- Desert Tan w/Black letters</t>
  </si>
  <si>
    <t>HighCom Armor 4" x 8" Nylon ID Placard (SHERIFF)- Desert Tan w/Gold letters</t>
  </si>
  <si>
    <t>HighCom Armor 4" x 8" Nylon ID Placard (SHERIFF)- Desert Tan w/Whiteletters</t>
  </si>
  <si>
    <t>HighCom Armor 4" x 8" Nylon ID Placard (SHERIFF)- MultiCam w/Black letters</t>
  </si>
  <si>
    <t>HighCom Armor 4" x 8" Nylon ID Placard (SHERIFF)- MultiCam w/Gold letters</t>
  </si>
  <si>
    <t>HighCom Armor 4" x 8" Nylon ID Placard (SHERIFF)- MultiCam w/White letters</t>
  </si>
  <si>
    <t>HighCom Armor 4" x 8" Nylon ID Placard (SHERIFF)- OD Green w/Black letters</t>
  </si>
  <si>
    <t>HighCom Armor 4" x 8" Nylon ID Placard (SHERIFF)- OD Green w/Gold letters</t>
  </si>
  <si>
    <t>HighCom Armor 4" x 8" Nylon ID Placard (SHERIFF)- OD Green w/White letters</t>
  </si>
  <si>
    <t>HighCom Armor Scorpion Nylon Tactical Drop Leg Platform, MOLLE/PALS webbing, Black</t>
  </si>
  <si>
    <t>HighCom Armor Scorpion Nylon Tactical Pouch, MOLLE/PALS webbing, Triple Stacker M4 Mag Pouch, Black</t>
  </si>
  <si>
    <t>HighCom Armor Scorpion Nylon Tactical Pouch, MOLLE/PALS webbing, 12 Round Shotgun Shell Pouch, Black</t>
  </si>
  <si>
    <t>HighCom Armor Scorpion Nylon Tactical Pouch, MOLLE/PALS webbing, Admin Pouch, Black</t>
  </si>
  <si>
    <t>HighCom Armor Scorpion Nylon Tactical Pouch, MOLLE/PALS webbing, Flash Bang (Model/Size must be specified with order), Black</t>
  </si>
  <si>
    <t>HighCom Armor Scorpion Nylon Tactical Pouch, MOLLE/PALS webbing, Flash Bang (7290M Flash Bang Canister) Black</t>
  </si>
  <si>
    <t>HighCom Armor Scorpion Nylon Tactical Pouch, MOLLE/PALS webbing, Expandable Baton Pouch, Black</t>
  </si>
  <si>
    <t>HighCom Armor Scorpion Nylon Tactical Pouch, MOLLE/PALS webbing, Double Handcuff Pouch, Black</t>
  </si>
  <si>
    <t>HighCom Armor Scorpion Nylon Tactical Pouch, MOLLE/PALS webbing, Double Open Top M4 Mag Pouch, Black</t>
  </si>
  <si>
    <t>HighCom Armor Scorpion Nylon Tactical Pouch, MOLLE/PALS webbing, Double Open Top M4 Kangaroo Pouch, Black</t>
  </si>
  <si>
    <t>HighCom Armor Scorpion Nylon Tactical Pouch, MOLLE/PALS webbing, Double Pistol Mag Pouch, Black</t>
  </si>
  <si>
    <t>HighCom Armor Scorpion Nylon Tactical Pouch, MOLLE/PALS webbing, Double Stacker M4 Mag Pouch, Black</t>
  </si>
  <si>
    <t>HighCom Armor Scorpion Nylon Tactical Pouch, MOLLE/PALS webbing, Gas Mask Pouch, Black</t>
  </si>
  <si>
    <t>HighCom Armor Scorpion Nylon Tactical Pouch, MOLLE/PALS webbing, Glove Pouch, Black</t>
  </si>
  <si>
    <t>HighCom Armor Scorpion Nylon Tactical Pouch, MOLLE/PALS webbing, Flashlight Pouch (Model/Size must be specified with order), Black</t>
  </si>
  <si>
    <t>HighCom Armor Scorpion Nylon Tactical Pouch, MOLLE/PALS webbing, Medical Pouch, Black</t>
  </si>
  <si>
    <t>HighCom Armor Scorpion Nylon Tactical Pouch, MOLLE/PALS webbing, Pepper Spray Pouch (Model/Size must be specified with order), Black</t>
  </si>
  <si>
    <t>HighCom Armor Scorpion Nylon Tactical Pouch, MOLLE/PALS webbing, Universal Radio Pouch (Model/Size must be specified with order), Black</t>
  </si>
  <si>
    <t>HighCom Armor Scorpion Nylon Tactical Pouch, MOLLE/PALS webbing, Single Handcuff Pouch, Black</t>
  </si>
  <si>
    <t>HighCom Armor Scorpion Nylon Tactical Pouch, MOLLE/PALS webbing, Single Open Top M4 Mag Pouch, Black</t>
  </si>
  <si>
    <t>HighCom Armor Scorpion Nylon Tactical Pouch, MOLLE/PALS webbing, Single Open Top M4 Kangaroo Pouch, Black</t>
  </si>
  <si>
    <t>HighCom Armor Scorpion Nylon Tactical Pouch, MOLLE/PALS webbing, Single Glock Mag Pouch, Black</t>
  </si>
  <si>
    <t>HighCom Armor Scorpion Nylon Tactical Pouch, MOLLE/PALS webbing, Single Stacker M4 Mag Pouch, Black</t>
  </si>
  <si>
    <t>HighCom Armor Scorpion Nylon Tactical Pouch, MOLLE/PALS webbing, Taser Pouch, Black</t>
  </si>
  <si>
    <t>HighCom Armor Scorpion Nylon Tactical Pouch, MOLLE/PALS webbing, Triple Open Top M4 Mag Pouch, Black</t>
  </si>
  <si>
    <t>HighCom Armor Scorpion Nylon Tactical Pouch, MOLLE/PALS webbing, Triple Open Top M4 Kangaroo Pouch, Black</t>
  </si>
  <si>
    <t>HighCom Armor Scorpion Nylon Tactical Pouch, MOLLE/PALS webbing, Triple Pistol Mag Pouch, Black</t>
  </si>
  <si>
    <t>HighCom Armor Scorpion Nylon Tactical Pouch, MOLLE/PALS webbing, Tourniquet Pouch, Black</t>
  </si>
  <si>
    <t>HighCom Armor Scorpion Nylon Tactical Pouch, MOLLE/PALS webbing, Large Utility Pouch, Black</t>
  </si>
  <si>
    <t>HighCom Armor Scorpion Nylon Tactical Pouch, MOLLE/PALS webbing, Small Utility Pouch, Black</t>
  </si>
  <si>
    <t>HighCom Armor Striker Helmet carrying bag, Black</t>
  </si>
  <si>
    <t>HighCom Armor Striker Helmet carrying bag, Coyote</t>
  </si>
  <si>
    <t>HighCom Armor Striker Helmet carrying bag, Foliage Green</t>
  </si>
  <si>
    <t>HighCom Armor Striker Helmet carrying bag, OD Green</t>
  </si>
  <si>
    <t>HEBAG-BK</t>
  </si>
  <si>
    <t>HEBAG-CT</t>
  </si>
  <si>
    <t>HEBAG-FG</t>
  </si>
  <si>
    <t>HEBAG-OD</t>
  </si>
  <si>
    <t>HighCom Armor Tactical RAK bag includes Molle and plate pockets, Black,</t>
  </si>
  <si>
    <t>HighCom Armor Tactical RAK HE bag includes Molle and plate pockets, Black. This bag is big enough to allow a plate carrier, (2) plates, and a helmet to fit in the bag.</t>
  </si>
  <si>
    <t>HighCom Armor Bellfire Shield Bag (This bag fits the 24x48 and 24x51 ballistic resistant shields), color: Black, size: Large</t>
  </si>
  <si>
    <t>HighCom Armor Bellfire Shield Bag (This bag fits the 18x34, 20x34, 24x36 ballistic resistant shields), color: Black, size: Medium</t>
  </si>
  <si>
    <t>HighCom Armor Bellfire Shield Bag (This bag fits the 18x24 ballistic resistant shields), color: Black, size: Small</t>
  </si>
  <si>
    <t>SA-BAG-RAK</t>
  </si>
  <si>
    <t>SA-BAG-RAK-HE</t>
  </si>
  <si>
    <t>SHBAG-BK-L</t>
  </si>
  <si>
    <t xml:space="preserve">SHBAG-BK-M </t>
  </si>
  <si>
    <t>SHBAG-BK-S</t>
  </si>
  <si>
    <t>HighCom Armor Trooper K-9 Carrier only color: Black, size: Custom</t>
  </si>
  <si>
    <t>HighCom Armor Trooper K-9 Carrier only color: Coyote, size: Custom</t>
  </si>
  <si>
    <t>HighCom Armor Trooper K-9 Carrier only color: MultiCam, size: Custom</t>
  </si>
  <si>
    <t>HighCom Armor Trooper K-9 Carrier only color: Ranger Green, size: Custom</t>
  </si>
  <si>
    <t>K-9-BK-CF</t>
  </si>
  <si>
    <t>K-9-CT-CF</t>
  </si>
  <si>
    <t>K-9-MC-CF</t>
  </si>
  <si>
    <t>K-9-RG-CF</t>
  </si>
  <si>
    <t>Ballistic-resistant Soft Armor Panel</t>
  </si>
  <si>
    <t>Pistol Protection</t>
  </si>
  <si>
    <t>HighCom Armor sa2300 Level II NIJ 0101.06 panels, type: K9, size: Custom (single panel)</t>
  </si>
  <si>
    <t>HighCom Armor sa2910 Level II NIJ 0101.06 certified panels, type: K9, size: Custom (single panel)</t>
  </si>
  <si>
    <t>HighCom Armor sa3100 Level IIIA NIJ 0101.06 panels, type: K9, size: Custom (single panel)</t>
  </si>
  <si>
    <t>HighCom Armor sa3200 Level IIIA NIJ 0101.06 panels, type: K9, size: Custom (single panel)</t>
  </si>
  <si>
    <t>HighCom Armor sa3920 Level IIIA NIJ 0101.06 panels, type: K9, size: Custom (single panel)</t>
  </si>
  <si>
    <t>HighCom Armor Trooper SPK2 Level 2 spike armor NVLAP accredited lab tested to meet NIJ 0115.00 panels, type: K9, size: Custom (panels sold as a set) (2 Large 2 Small Panels)</t>
  </si>
  <si>
    <t>HighCom Armor Trooper SPK3 Level 3 spike armor NVLAP accredited lab tested to meet NIJ 0115.00 panels, type: K9, size: Custom (panels sold as a set) (2 Large 2 Small Panels)</t>
  </si>
  <si>
    <t>sa2300-K-9-CF</t>
  </si>
  <si>
    <t>sa2910-K-9-CF</t>
  </si>
  <si>
    <t>sa3100-K-9-CF</t>
  </si>
  <si>
    <t>sa3200-K-9-CF</t>
  </si>
  <si>
    <t>sa3920-K-9-CF</t>
  </si>
  <si>
    <t>SPK2-K-9-CF</t>
  </si>
  <si>
    <t>SPK3-K-9-CF</t>
  </si>
  <si>
    <t>APC-RESCUE-BK-2XL</t>
  </si>
  <si>
    <t>APC-RESCUE-BK-OSFA</t>
  </si>
  <si>
    <t>APC-RESCUE-CT-2XL</t>
  </si>
  <si>
    <t>APC-RESCUE-CT-OSFA</t>
  </si>
  <si>
    <t>APC-RESCUE-NB-2XL</t>
  </si>
  <si>
    <t>APC-RESCUE-NB-OSFA</t>
  </si>
  <si>
    <t>APC-RESCUE-RD-2XL</t>
  </si>
  <si>
    <t>APC-RESCUE-RD-OSFA</t>
  </si>
  <si>
    <t>HighCom Armor Trooper APC RESCUE (Advanced Plate Carrier w/Fluorescent Lime Yellow Fire Coat Trim) no soft armor panel included, Red, One Size</t>
  </si>
  <si>
    <t>HighCom Armor Trooper APC RESCUE (Advanced Plate Carrie w/Fluorescent Lime Yellow Fire Coat Trim) no soft armor panel included, Red, 2XL</t>
  </si>
  <si>
    <t>HighCom Armor Trooper APC RESCUE (Advanced Plate Carrier w/Fluorescent Lime Yellow Fire Coat Trim) no soft armor panel included, Navy, One Size</t>
  </si>
  <si>
    <t>HighCom Armor Trooper APC RESCUE (Advanced Plate Carrier w/Fluorescent Lime Yellow Fire Coat Trim) no soft armor panel included, Navy, 2XL</t>
  </si>
  <si>
    <t>HighCom Armor Trooper APC RESCUE (Advanced Plate Carrier w/Fluorescent Lime Yellow Fire Coat Trim) no soft armor panel included, Coyote, One Size</t>
  </si>
  <si>
    <t>HighCom Armor Trooper APC RESCUE (Advanced Plate Carrier w/Fluorescent Lime Yellow Fire Coat Trim) no soft armor panel included, Coyote, 2XL</t>
  </si>
  <si>
    <t>HighCom Armor Trooper APC RESCUE (Advanced Plate Carrier w/Fluorescent Lime Yellow Fire Coat Trim) no soft armor panel included, Black, One Size</t>
  </si>
  <si>
    <t>HighCom Armor Trooper APC RESCUE (Advanced Plate Carrier w/Fluorescent Lime Yellow Fire Coat Trim) no soft armor panel included, Black, 2XL</t>
  </si>
  <si>
    <t>HighCom Stingray Level IIIA Ballistic Blanket 3ft x 3ft, Black</t>
  </si>
  <si>
    <t>HighCom Stingray Level IIIA Ballistic Blanket 4ft x 4ft, Black</t>
  </si>
  <si>
    <t>HighCom Stingray Level IIIA Ballistic Blanket 5ft x 6ft, Black</t>
  </si>
  <si>
    <t>HighCom Stingray Level IIIA Ballistic Blanket 5ft x 7ft, Black</t>
  </si>
  <si>
    <t>HighCom Stingray Level IIIA Ballistic Blanket 3ft x 3ft, Tan</t>
  </si>
  <si>
    <t>HighCom Stingray Level IIIA Ballistic Blanket 4ft x 4ft, Tan</t>
  </si>
  <si>
    <t>HighCom Stingray Level IIIA Ballistic Blanket 5ft x 5ft, Tan</t>
  </si>
  <si>
    <t>HighCom Stingray Level IIIA Ballistic Blanket 5ft x 6ft, Tan</t>
  </si>
  <si>
    <t>HighCom Stingray Level IIIA Ballistic Blanket 5ft x 7ft, Tan</t>
  </si>
  <si>
    <t>HighCom Stingray Level IIIA Ballistic Blanket 3ft x 3ft, MultiCam</t>
  </si>
  <si>
    <t>HighCom Stingray Level IIIA Ballistic Blanket 4ft x 4ft, MultiCam</t>
  </si>
  <si>
    <t>HighCom Stingray Level IIIA Ballistic Blanket 5ft x 5ft, MultiCam</t>
  </si>
  <si>
    <t>HighCom Stingray Level IIIA Ballistic Blanket 5ft x 6ft, MultiCam</t>
  </si>
  <si>
    <t>HighCom Stingray Level IIIA Ballistic Blanket 5ft x 7ft, MultiCam</t>
  </si>
  <si>
    <t>HighCom Stingray Level IIIA Ballistic Blanket 3ft x 3ft, Green</t>
  </si>
  <si>
    <t>HighCom Stingray Level IIIA Ballistic Blanket 4ft x 4ft, Green</t>
  </si>
  <si>
    <t>HighCom Stingray Level IIIA Ballistic Blanket 5ft x 5ft, Green</t>
  </si>
  <si>
    <t>HighCom Stingray Level IIIA Ballistic Blanket 5ft x 6ft, Green</t>
  </si>
  <si>
    <t>HighCom Stingray Level IIIA Ballistic Blanket 5ft x 7ft, Green</t>
  </si>
  <si>
    <t>NIJ 0106.01</t>
  </si>
  <si>
    <t>HighCom Armor Striker ACH, Advanced Combat Helmet, Standard Cut, Level IIIA NIJ 0106.01, Black, XL</t>
  </si>
  <si>
    <t>HighCom Armor Striker ACH, Advanced Combat Helmet, Standard Cut, Level IIIA NIJ 0106.01, Black, Large</t>
  </si>
  <si>
    <t>HighCom Armor Striker ACH, Advanced Combat Helmet, Standard Cut, Level IIIA NIJ 0106.01, Black, Medium</t>
  </si>
  <si>
    <t>HighCom Armor Striker ACH, Advanced Combat Helmet, Standard Cut, Level IIIA NIJ 0106.01, Black, Small</t>
  </si>
  <si>
    <t>HighCom Armor Striker ACH, Advanced Combat Helmet, Standard Cut, Level IIIA NIJ 0106.01, Foliage Green, XL</t>
  </si>
  <si>
    <t>HighCom Armor Striker ACH, Advanced Combat Helmet, Standard Cut, Level IIIA NIJ 0106.01, Foliage Green, Large</t>
  </si>
  <si>
    <t>HighCom Armor Striker ACH, Advanced Combat Helmet, Standard Cut, Level IIIA NIJ 0106.01, Foliage Green, Medium</t>
  </si>
  <si>
    <t>HighCom Armor Striker ACH, Advanced Combat Helmet, Standard Cut, Level IIIA NIJ 0106.01, Foliage Green, Small</t>
  </si>
  <si>
    <t>HighCom Armor Striker ACH, Advanced Combat Helmet, Standard Cut, Level IIIA NIJ 0106.01, OD Green, XL</t>
  </si>
  <si>
    <t>HighCom Armor Striker ACH, Advanced Combat Helmet, Standard Cut, Level IIIA NIJ 0106.01, OD Green, Large</t>
  </si>
  <si>
    <t>HighCom Armor Striker ACH, Advanced Combat Helmet, Standard Cut, Level IIIA NIJ 0106.01, OD Green, Medium</t>
  </si>
  <si>
    <t>HighCom Armor Striker ACH, Advanced Combat Helmet, Standard Cut, Level IIIA NIJ 0106.01, OD Green, Small</t>
  </si>
  <si>
    <t>HighCom Armor Striker ACH, Advanced Combat Helmet, Standard Cut, Level IIIA NIJ 0106.01, Desert, XL</t>
  </si>
  <si>
    <t>HighCom Armor Striker ACH, Advanced Combat Helmet, Standard Cut, Level IIIA NIJ 0106.01, Desert, Large</t>
  </si>
  <si>
    <t>HighCom Armor Striker ACH, Advanced Combat Helmet, Standard Cut, Level IIIA NIJ 0106.01, Desert, Medium</t>
  </si>
  <si>
    <t>HighCom Armor Striker ACH, Advanced Combat Helmet, Standard Cut, Level IIIA NIJ 0106.01, Desert, Small</t>
  </si>
  <si>
    <t>HighCom Armor Striker ACH, Advanced Combat Helmet, Standard Cut, Level IIIA NIJ 0106.01, Wolf Grey, XL</t>
  </si>
  <si>
    <t>HighCom Armor Striker ACH, Advanced Combat Helmet, Standard Cut, Level IIIA NIJ 0106.01, Wold Grey, Large</t>
  </si>
  <si>
    <t>HighCom Armor Striker ACH, Advanced Combat Helmet, Standard Cut, Level IIIA NIJ 0106.01, Wolf Grey, Medium</t>
  </si>
  <si>
    <t>HighCom Armor Striker ACH, Advanced Combat Helmet, Standard Cut, Level IIIA NIJ 0106.01, Wolf Grey, Small</t>
  </si>
  <si>
    <t>HighCom Armor Striker ACH, Advanced Combat Helmet, Standard Cut, Level IIIA NIJ 0106.01, Ranger Green, XL</t>
  </si>
  <si>
    <t>HighCom Armor Striker ACH, Advanced Combat Helmet, Standard Cut, Level IIIA NIJ 0106.01, Ranger Green, Large</t>
  </si>
  <si>
    <t>HighCom Armor Striker ACH, Advanced Combat Helmet, Standard Cut, Level IIIA NIJ 0106.01, Ranger Green, Medium</t>
  </si>
  <si>
    <t>HighCom Armor Striker ACH, Advanced Combat Helmet, Standard Cut, Level IIIA NIJ 0106.01, Ranger Green, Small</t>
  </si>
  <si>
    <t>HighCom Armor Striker ACH, Advanced Combat Helmet, Standard Cut, Level IIIA NIJ 0106.01, Coyote, XL</t>
  </si>
  <si>
    <t>HighCom Armor Striker ACH, Advanced Combat Helmet, Standard Cut, Level IIIA NIJ 0106.01, Coyote, Large</t>
  </si>
  <si>
    <t>HighCom Armor Striker ACH, Advanced Combat Helmet, Standard Cut, Level IIIA NIJ 0106.01, Coyote, Medium</t>
  </si>
  <si>
    <t>HighCom Armor Striker ACH, Advanced Combat Helmet, Standard Cut, Level IIIA NIJ 0106.01, Coyote, Small</t>
  </si>
  <si>
    <t>HighCom Armor Striker ACHHC, Advanced Combat Helmet, High Cut, Level IIIA NIJ 0106.01, Black, Small</t>
  </si>
  <si>
    <t>HighCom Armor Striker ACHHC, Advanced Combat Helmet, High Cut, Level IIIA NIJ 0106.01, Black, Medium</t>
  </si>
  <si>
    <t>HighCom Armor Striker ACHHC, Advanced Combat Helmet, High Cut, Level IIIA NIJ 0106.01, Black, Large</t>
  </si>
  <si>
    <t>HighCom Armor Striker ACHHC, Advanced Combat Helmet, High Cut, Level IIIA NIJ 0106.01, Black, XL</t>
  </si>
  <si>
    <t>HighCom Armor Striker ACHHC, Advanced Combat Helmet, High Cut, Level IIIA NIJ 0106.01, Coyote, Small</t>
  </si>
  <si>
    <t>HighCom Armor Striker ACHHC, Advanced Combat Helmet, High Cut, Level IIIA NIJ 0106.01, Coyote, Medium</t>
  </si>
  <si>
    <t>HighCom Armor Striker ACHHC, Advanced Combat Helmet, High Cut, Level IIIA NIJ 0106.01, Coyote, Large</t>
  </si>
  <si>
    <t>HighCom Armor Striker ACHHC, Advanced Combat Helmet, High Cut, Level IIIA NIJ 0106.01, Coyote, XL</t>
  </si>
  <si>
    <t>HighCom Armor Striker ACHHC, Advanced Combat Helmet, High Cut, Level IIIA NIJ 0106.01, Desert, Small</t>
  </si>
  <si>
    <t>HighCom Armor Striker ACHHC, Advanced Combat Helmet, High Cut, Level IIIA NIJ 0106.01, Desert, Medium</t>
  </si>
  <si>
    <t>HighCom Armor Striker ACHHC, Advanced Combat Helmet, High Cut, Level IIIA NIJ 0106.01, Desert, Large</t>
  </si>
  <si>
    <t>HighCom Armor Striker ACHHC, Advanced Combat Helmet, High Cut, Level IIIA NIJ 0106.01, Desert, XL</t>
  </si>
  <si>
    <t>HighCom Armor Striker ACHHC, Advanced Combat Helmet, High Cut, Level IIIA NIJ 0106.01, Foliage Green, Small</t>
  </si>
  <si>
    <t>HighCom Armor Striker ACHHC, Advanced Combat Helmet, High Cut, Level IIIA NIJ 0106.01, Foliage Green, Medium</t>
  </si>
  <si>
    <t>HighCom Armor Striker ACHHC, Advanced Combat Helmet, High Cut, Level IIIA NIJ 0106.01, Foliage Green, Large</t>
  </si>
  <si>
    <t>HighCom Armor Striker ACHHC, Advanced Combat Helmet, High Cut, Level IIIA NIJ 0106.01, Foliage Green, XL</t>
  </si>
  <si>
    <t>HighCom Armor Striker ACHHC, Advanced Combat Helmet, High Cut, Level IIIA NIJ 0106.01, Navy, Small</t>
  </si>
  <si>
    <t>HighCom Armor Striker ACHHC, Advanced Combat Helmet, High Cut, Level IIIA NIJ 0106.01, Navy, Medium</t>
  </si>
  <si>
    <t>HighCom Armor Striker ACHHC, Advanced Combat Helmet, High Cut, Level IIIA NIJ 0106.01, Navy, Large</t>
  </si>
  <si>
    <t>HighCom Armor Striker ACHHC, Advanced Combat Helmet, High Cut, Level IIIA NIJ 0106.01, Navy, XL</t>
  </si>
  <si>
    <t>HighCom Armor Striker ACHHC, Advanced Combat Helmet, High Cut, Level IIIA NIJ 0106.01, OD Green, Small</t>
  </si>
  <si>
    <t>HighCom Armor Striker ACHHC, Advanced Combat Helmet, High Cut, Level IIIA NIJ 0106.01, OD Green, Medium</t>
  </si>
  <si>
    <t>HighCom Armor Striker ACHHC, Advanced Combat Helmet, High Cut, Level IIIA NIJ 0106.01, OD Green, Large</t>
  </si>
  <si>
    <t>HighCom Armor Striker ACHHC, Advanced Combat Helmet, High Cut, Level IIIA NIJ 0106.01, OD Green, XL</t>
  </si>
  <si>
    <t>HighCom Armor Striker ACHHC, Advanced Combat Helmet, High Cut, Level IIIA NIJ 0106.01, Ranger Green, Small</t>
  </si>
  <si>
    <t>HighCom Armor Striker ACHHC, Advanced Combat Helmet, High Cut, Level IIIA NIJ 0106.01, Ranger Green, Medium</t>
  </si>
  <si>
    <t>HighCom Armor Striker ACHHC, Advanced Combat Helmet, High Cut, Level IIIA NIJ 0106.01, Ranger Green, Large</t>
  </si>
  <si>
    <t>HighCom Armor Striker ACHHC, Advanced Combat Helmet, High Cut, Level IIIA NIJ 0106.01, Ranger Green, XL</t>
  </si>
  <si>
    <t>HighCom Armor Striker Boltless ACHHC is a high-cut combat helmet tested to NIJ IIIA standards. It features a Summit Shroud, D30 Halo Pads, Integrated rail system, 6-piece loop, a bungee retention system and a 4-point boltless harness for a secure fit. Black, Small</t>
  </si>
  <si>
    <t>HighCom Armor Striker Boltless ACHHC is a high-cut combat helmet tested to NIJ IIIA standards. It features a Summit Shroud, D30 Halo Pads, Integrated rail system, 6-piece loop, a bungee retention system and a 4-point boltless harness for a secure fit. Black, Medium</t>
  </si>
  <si>
    <t>HighCom Armor Striker Boltless ACHHC is a high-cut combat helmet tested to NIJ IIIA standards. It features a Summit Shroud, D30 Halo Pads, Integrated rail system, 6-piece loop, a bungee retention system and a 4-point boltless harness for a secure fit. Black, Large</t>
  </si>
  <si>
    <t>HighCom Armor Striker Boltless ACHHC is a high-cut combat helmet tested to NIJ IIIA standards. It features a Summit Shroud, D30 Halo Pads, Integrated rail system, 6-piece loop, a bungee retention system and a 4-point boltless harness for a secure fit. Black, XL</t>
  </si>
  <si>
    <t>HighCom Armor Striker Boltless ACHHC is a high-cut combat helmet tested to NIJ IIIA standards. It features a Summit Shroud, D30 Halo Pads, Integrated rail system, 6-piece loop, a bungee retention system and a 4-point boltless harness for a secure fit. Coyote, Small</t>
  </si>
  <si>
    <t>HighCom Armor Striker Boltless ACHHC is a high-cut combat helmet tested to NIJ IIIA standards. It features a Summit Shroud, D30 Halo Pads, Integrated rail system, 6-piece loop, a bungee retention system and a 4-point boltless harness for a secure fit. Coyote, Medium</t>
  </si>
  <si>
    <t>HighCom Armor Striker Boltless ACHHC is a high-cut combat helmet tested to NIJ IIIA standards. It features a Summit Shroud, D30 Halo Pads, Integrated rail system, 6-piece loop, a bungee retention system and a 4-point boltless harness for a secure fit. Coyote, Large</t>
  </si>
  <si>
    <t>HighCom Armor Striker Boltless ACHHC is a high-cut combat helmet tested to NIJ IIIA standards. It features a Summit Shroud, D30 Halo Pads, Integrated rail system, 6-piece loop, a bungee retention system and a 4-point boltless harness for a secure fit. Coyote, XL</t>
  </si>
  <si>
    <t>HighCom Armor Striker Boltless ACHHC is a high-cut combat helmet tested to NIJ IIIA standards. It features a Summit Shroud, D30 Halo Pads, Integrated rail system, 6-piece loop, a bungee retention system and a 4-point boltless harness for a secure fit. Desert, Small</t>
  </si>
  <si>
    <t>HighCom Armor Striker Boltless ACHHC is a high-cut combat helmet tested to NIJ IIIA standards. It features a Summit Shroud, D30 Halo Pads, Integrated rail system, 6-piece loop, a bungee retention system and a 4-point boltless harness for a secure fit. Desert, Medium</t>
  </si>
  <si>
    <t>HighCom Armor Striker Boltless ACHHC is a high-cut combat helmet tested to NIJ IIIA standards. It features a Summit Shroud, D30 Halo Pads, Integrated rail system, 6-piece loop, a bungee retention system and a 4-point boltless harness for a secure fit. Desert, Large</t>
  </si>
  <si>
    <t>HighCom Armor Striker Boltless ACHHC is a high-cut combat helmet tested to NIJ IIIA standards. It features a Summit Shroud, D30 Halo Pads, Integrated rail system, 6-piece loop, a bungee retention system and a 4-point boltless harness for a secure fit. Desert, XL</t>
  </si>
  <si>
    <t>HighCom Armor Striker Boltless ACHHC is a high-cut combat helmet tested to NIJ IIIA standards. It features a Summit Shroud, D30 Halo Pads, Integrated rail system, 6-piece loop, a bungee retention system and a 4-point boltless harness for a secure fit. Foliage Green, Small</t>
  </si>
  <si>
    <t>HighCom Armor Striker Boltless ACHHC is a high-cut combat helmet tested to NIJ IIIA standards. It features a Summit Shroud, D30 Halo Pads, Integrated rail system, 6-piece loop, a bungee retention system and a 4-point boltless harness for a secure fit. Foliage Green, Medium</t>
  </si>
  <si>
    <t>HighCom Armor Striker Boltless ACHHC is a high-cut combat helmet tested to NIJ IIIA standards. It features a Summit Shroud, D30 Halo Pads, Integrated rail system, 6-piece loop, a bungee retention system and a 4-point boltless harness for a secure fit. Foliage Green, Large</t>
  </si>
  <si>
    <t>HighCom Armor Striker Boltless ACHHC is a high-cut combat helmet tested to NIJ IIIA standards. It features a Summit Shroud, D30 Halo Pads, Integrated rail system, 6-piece loop, a bungee retention system and a 4-point boltless harness for a secure fit. Foliage Green, XL</t>
  </si>
  <si>
    <t>HighCom Armor Striker Boltless ACHHC is a high-cut combat helmet tested to NIJ IIIA standards. It features a Summit Shroud, D30 Halo Pads, Integrated rail system, 6-piece loop, a bungee retention system and a 4-point boltless harness for a secure fit. Navy, Small</t>
  </si>
  <si>
    <t>HighCom Armor Striker Boltless ACHHC is a high-cut combat helmet tested to NIJ IIIA standards. It features a Summit Shroud, D30 Halo Pads, Integrated rail system, 6-piece loop, a bungee retention system and a 4-point boltless harness for a secure fit. Navy, Medium</t>
  </si>
  <si>
    <t>HighCom Armor Striker Boltless ACHHC is a high-cut combat helmet tested to NIJ IIIA standards. It features a Summit Shroud, D30 Halo Pads, Integrated rail system, 6-piece loop, a bungee retention system and a 4-point boltless harness for a secure fit. Navy, Large</t>
  </si>
  <si>
    <t>HighCom Armor Striker Boltless ACHHC is a high-cut combat helmet tested to NIJ IIIA standards. It features a Summit Shroud, D30 Halo Pads, Integrated rail system, 6-piece loop, a bungee retention system and a 4-point boltless harness for a secure fit. Navy XL</t>
  </si>
  <si>
    <t>HighCom Armor Striker Boltless ACHHC is a high-cut combat helmet tested to NIJ IIIA standards. It features a Summit Shroud, D30 Halo Pads, Integrated rail system, 6-piece loop, a bungee retention system and a 4-point boltless harness for a secure fit. Ranger Green, Small</t>
  </si>
  <si>
    <t>HighCom Armor Striker Boltless ACHHC is a high-cut combat helmet tested to NIJ IIIA standards. It features a Summit Shroud, D30 Halo Pads, Integrated rail system, 6-piece loop, a bungee retention system and a 4-point boltless harness for a secure fit. Ranger Green, Medium</t>
  </si>
  <si>
    <t>HighCom Armor Striker Boltless ACHHC is a high-cut combat helmet tested to NIJ IIIA standards. It features a Summit Shroud, D30 Halo Pads, Integrated rail system, 6-piece loop, a bungee retention system and a 4-point boltless harness for a secure fit. Ranger Green, Large</t>
  </si>
  <si>
    <t>HighCom Armor Striker Boltless ACHHC is a high-cut combat helmet tested to NIJ IIIA standards. It features a Summit Shroud, D30 Halo Pads, Integrated rail system, 6-piece loop, a bungee retention system and a 4-point boltless harness for a secure fit. Ranger Green, XL</t>
  </si>
  <si>
    <t>HighCom Armor Striker Boltless ACHHC is a high-cut combat helmet tested to NIJ IIIA standards. It features a Summit Shroud, D30 Halo Pads, Integrated rail system, 6-piece loop, a bungee retention system and a 4-point boltless harness for a secure fit. OD Green, Small</t>
  </si>
  <si>
    <t>HighCom Armor Striker Boltless ACHHC is a high-cut combat helmet tested to NIJ IIIA standards. It features a Summit Shroud, D30 Halo Pads, Integrated rail system, 6-piece loop, a bungee retention system and a 4-point boltless harness for a secure fit. OD Green, Medium</t>
  </si>
  <si>
    <t>HighCom Armor Striker Boltless ACHHC is a high-cut combat helmet tested to NIJ IIIA standards. It features a Summit Shroud, D30 Halo Pads, Integrated rail system, 6-piece loop, a bungee retention system and a 4-point boltless harness for a secure fit. OD Green, Large</t>
  </si>
  <si>
    <t>HighCom Armor Striker Boltless ACHHC is a high-cut combat helmet tested to NIJ IIIA standards. It features a Summit Shroud, D30 Halo Pads, Integrated rail system, 6-piece loop, a bungee retention system and a 4-point boltless harness for a secure fit. OD Green, XL</t>
  </si>
  <si>
    <t>HighCom Armor Striker Boltless ACHHC is a high-cut combat helmet tested to NIJ IIIA standards. It features a Summit Shroud, D30 Halo Pads, Integrated rail system, 6-piece loop, a bungee retention system and a 4-point boltless harness for a secure fit. UN Blue, Small</t>
  </si>
  <si>
    <t>HighCom Armor Striker Boltless ACHHC is a high-cut combat helmet tested to NIJ IIIA standards. It features a Summit Shroud, D30 Halo Pads, Integrated rail system, 6-piece loop, a bungee retention system and a 4-point boltless harness for a secure fit. UN Blue, Medium</t>
  </si>
  <si>
    <t>HighCom Armor Striker Boltless ACHHC is a high-cut combat helmet tested to NIJ IIIA standards. It features a Summit Shroud, D30 Halo Pads, Integrated rail system, 6-piece loop, a bungee retention system and a 4-point boltless harness for a secure fit. UN Blue, Large</t>
  </si>
  <si>
    <t>HighCom Armor Striker Boltless ACHHC is a high-cut combat helmet tested to NIJ IIIA standards. It features a Summit Shroud, D30 Halo Pads, Integrated rail system, 6-piece loop, a bungee retention system and a 4-point boltless harness for a secure fit. UN Blue, XL</t>
  </si>
  <si>
    <t>ACH-BK-XL</t>
  </si>
  <si>
    <t>ACH-BK-L</t>
  </si>
  <si>
    <t>ACH-BK-M</t>
  </si>
  <si>
    <t>ACH-BK-S</t>
  </si>
  <si>
    <t>ACH-FG-XL</t>
  </si>
  <si>
    <t>ACH-FG-L</t>
  </si>
  <si>
    <t>ACH-FG-M</t>
  </si>
  <si>
    <t>ACH-FG-S</t>
  </si>
  <si>
    <t>ACH-OD-XL</t>
  </si>
  <si>
    <t>ACH-OD-L</t>
  </si>
  <si>
    <t>ACH-OD-M</t>
  </si>
  <si>
    <t>ACH-OD-S</t>
  </si>
  <si>
    <t>ACH-DT-XL</t>
  </si>
  <si>
    <t>ACH-DT-L</t>
  </si>
  <si>
    <t>ACH-DT-M</t>
  </si>
  <si>
    <t>ACH-DT-S</t>
  </si>
  <si>
    <t>ACH-WG-XL</t>
  </si>
  <si>
    <t>ACH-WG-L</t>
  </si>
  <si>
    <t>ACH-WG-M</t>
  </si>
  <si>
    <t>ACH-WG-S</t>
  </si>
  <si>
    <t>ACH-RG-XL</t>
  </si>
  <si>
    <t>ACH-RG-L</t>
  </si>
  <si>
    <t>ACH-RG-M</t>
  </si>
  <si>
    <t>ACH-RG-S</t>
  </si>
  <si>
    <t>ACH-CT-XL</t>
  </si>
  <si>
    <t>ACH-CT-L</t>
  </si>
  <si>
    <t>ACH-CT-M</t>
  </si>
  <si>
    <t>ACH-CT-S</t>
  </si>
  <si>
    <t>ACHHC-BK-S</t>
  </si>
  <si>
    <t>ACHHC-BK-M</t>
  </si>
  <si>
    <t>ACHHC-BK-L</t>
  </si>
  <si>
    <t>ACHHC-BK-XL</t>
  </si>
  <si>
    <t>ACHHC-CT-S</t>
  </si>
  <si>
    <t>ACHHC-CT-M</t>
  </si>
  <si>
    <t>ACHHC-CT-L</t>
  </si>
  <si>
    <t>ACHHC-CT-XL</t>
  </si>
  <si>
    <t>ACHHC-DT-S</t>
  </si>
  <si>
    <t>ACHHC-DT-M</t>
  </si>
  <si>
    <t>ACHHC-DT-L</t>
  </si>
  <si>
    <t>ACHHC-DT-XL</t>
  </si>
  <si>
    <t>ACHHC-FG-S</t>
  </si>
  <si>
    <t>ACHHC-FG-M</t>
  </si>
  <si>
    <t>ACHHC-FG-L</t>
  </si>
  <si>
    <t>ACHHC-FG-XL</t>
  </si>
  <si>
    <t>ACHHC-NB-S</t>
  </si>
  <si>
    <t>ACHHC-NB-M</t>
  </si>
  <si>
    <t>ACHHC-NB-L</t>
  </si>
  <si>
    <t>ACHHC-NB-XL</t>
  </si>
  <si>
    <t>ACHHC-OD-S</t>
  </si>
  <si>
    <t>ACHHC-OD-M</t>
  </si>
  <si>
    <t>ACHHC-OD-L</t>
  </si>
  <si>
    <t>ACHHC-OD-XL</t>
  </si>
  <si>
    <t>ACHHC-RG-S</t>
  </si>
  <si>
    <t>ACHHC-RG-M</t>
  </si>
  <si>
    <t>ACHHC-RG-L</t>
  </si>
  <si>
    <t>ACHHC-RG-XL</t>
  </si>
  <si>
    <t>BLACHHC-BK-S</t>
  </si>
  <si>
    <t>BLACHHC-BK-M</t>
  </si>
  <si>
    <t>BLACHHC-BK-L</t>
  </si>
  <si>
    <t>BLACHHC-BK-XL</t>
  </si>
  <si>
    <t>BLACHHC-CT-S</t>
  </si>
  <si>
    <t>BLACHHC-CT-M</t>
  </si>
  <si>
    <t>BLACHHC-CT-L</t>
  </si>
  <si>
    <t>BLACHHC-CT-XL</t>
  </si>
  <si>
    <t>BLACHHC-DT-S</t>
  </si>
  <si>
    <t>BLACHHC-DT-M</t>
  </si>
  <si>
    <t>BLACHHC-DT-L</t>
  </si>
  <si>
    <t>BLACHHC-DT-XL</t>
  </si>
  <si>
    <t>BLACHHC-FG-S</t>
  </si>
  <si>
    <t>BLACHHC-FG-M</t>
  </si>
  <si>
    <t>BLACHHC-FG-L</t>
  </si>
  <si>
    <t>BLACHHC-FG-XL</t>
  </si>
  <si>
    <t>BLACHHC-NB-S</t>
  </si>
  <si>
    <t>BLACHHC-NB-M</t>
  </si>
  <si>
    <t>BLACHHC-NB-L</t>
  </si>
  <si>
    <t>BLACHHC-NB-XL</t>
  </si>
  <si>
    <t>BLACHHC-RG-S</t>
  </si>
  <si>
    <t>BLACHHC-RG-M</t>
  </si>
  <si>
    <t>BLACHHC-RG-L</t>
  </si>
  <si>
    <t>BLACHHC-RG-XL</t>
  </si>
  <si>
    <t>BLACHHC-OD-S</t>
  </si>
  <si>
    <t>BLACHHC-OD-M</t>
  </si>
  <si>
    <t>BLACHHC-OD-L</t>
  </si>
  <si>
    <t>BLACHHC-OD-XL</t>
  </si>
  <si>
    <t>BLACHHC-UN-S</t>
  </si>
  <si>
    <t>BLACHHC-UN-M</t>
  </si>
  <si>
    <t>BLACHHC-UN-L</t>
  </si>
  <si>
    <t>BLACHHC-UN-XL</t>
  </si>
  <si>
    <t>3i10m-MC-SAPI-XS-20M
sa3920-TOR-SAPI-XS</t>
  </si>
  <si>
    <t>HighCom Armor 3i10m Guardian Rhino eXtreme spall 20 mil base Rifle Armor, Level III+ ICW NIJ Certified IIIA Armor, NVLAP accredited lab tested to meet NIJ 0101.06, size: SAPI XS (7.25x11.5)
HighCom Armor sa3920 Level IIIA NIJ 0101.06 certified soft armor panel, type: TORSO, size: SAPI XS (7.25x11.25) (single panel)</t>
  </si>
  <si>
    <t>HighCom Armor 3i10m Guardian Rhino eXtreme spall 20 mil base Rifle Armor, Level III+ ICW NIJ Certified IIIA Armor, NVLAP accredited lab tested to meet NIJ 0101.06, size: SAPI S (8.75x11.75)
sa3920 Level IIIA NIJ 0101.06 certified soft armor panel, type: TORSO, size: SAPI S (8.75x11.75) (single panel)</t>
  </si>
  <si>
    <t>HighCom Armor 3i10m Guardian Rhino eXtreme spall 20 mil base Rifle Armor, Level III+ ICW NIJ Certified IIIA Armor, NVLAP accredited lab tested to meet NIJ 0101.06, size: SAPI M(9.5x12.5)
sa3920 Level IIIA NIJ 0101.06 certified soft armor panel, type: TORSO, size: SAPI M (9.5x12.5) (single panel)</t>
  </si>
  <si>
    <t>HighCom Armor Nylon covered Rifle Armor, Level III+ ICW NIJ Certified IIIA Armor, NVLAP accredited lab tested to meet NIJ 0101.06, size: SAPI M (9.5x12.5)
sa3920 Level IIIA NIJ 0101.06 certified soft armor panel, type: TORSO, size: SAPI M (9.5x12.5) (single panel)</t>
  </si>
  <si>
    <t>HighCom Armor 3i10m Guardian Rhino eXtreme spall 20 mil base Rifle Armor, Level III+ ICW NIJ Certified IIIA Armor, NVLAP accredited lab tested to meet NIJ 0101.06, size: SAPI L (10x13.25)
sa3920 Level IIIA NIJ 0101.06 certified soft armor panel, type: TORSO, size: SAPI L (10x13.25) (single panel)</t>
  </si>
  <si>
    <t>HighCom Armor 3i10m Guardian Rhino eXtreme spall 20 mil base Rifle Armor, Level III+ ICW NIJ Certified IIIA Armor, NVLAP accredited lab tested to meet NIJ 0101.06, size: SAPI XL (11x14)
sa3920 Level IIIA NIJ 0101.06 certified soft armor panel, type: TORSO, size: SAPI XL (11x14) (single panel)</t>
  </si>
  <si>
    <t>HighCom Armor 3i10m Guardian Rhino eXtreme spall 20 mil base Rifle Armor, Level III+ ICW NIJ Certified IIIA Armor, NVLAP accredited lab tested to meet NIJ 0101.06, size: 10x12 SCMC
sa3920 Level IIIA NIJ 0101.06 certified soft armor panel, type: TORSO, size: 10x12 SC (single panel)</t>
  </si>
  <si>
    <t>HighCom Armor Nylon covered Rifle Armor, Level III+ ICW NIJ Certified IIIA Armor, NVLAP accredited lab tested to meet NIJ 0101.06, size: 10x12 SCMC
sa3920 Level IIIA NIJ 0101.06 certified soft armor panel, type: TORSO, size: 10x12 SC (single panel)</t>
  </si>
  <si>
    <t>3i10m-MC-SAPI-S-20M
sa3920-TOR-SAPI-S</t>
  </si>
  <si>
    <t>3i10m-MC-SAPI-M-20M
sa3920-TOR-SAPI-M</t>
  </si>
  <si>
    <t>3i10m-MC-SAPI-M-NY
sa3920-TOR-SAPI-M</t>
  </si>
  <si>
    <t>3i10m-MC-SAPI-L-20M
sa3920-TOR-SAPI-L</t>
  </si>
  <si>
    <t>3i10m-MC-SAPI-XL-20M
sa3920-TOR-SAPI-XL</t>
  </si>
  <si>
    <t>3i10m-MC-SC-1012-20M
sa3920-TOR-1012-SC</t>
  </si>
  <si>
    <t>3i10m-MC-SC-1012-NY
sa3920-TOR-1012-SC</t>
  </si>
  <si>
    <t>HighCom Armor Trooper CTAC Carrier only (Concealable Tactical Armor Carrier), Ranger Green, Size: Small</t>
  </si>
  <si>
    <t>HighCom Armor Trooper CTAC Carrier only (Concealable Tactical Armor Carrier), Ranger Green, Size: Medium</t>
  </si>
  <si>
    <t>HighCom Armor Trooper CTAC Carrier only (Concealable Tactical Armor Carrier), Ranger Green, Size: Large</t>
  </si>
  <si>
    <t>HighCom Armor Trooper CTAC Carrier only (Concealable Tactical Armor Carrier), Ranger Green, Size: XL</t>
  </si>
  <si>
    <t>HighCom Armor Trooper CTAC Carrier only (Concealable Tactical Armor Carrier), Ranger Green, Size: 2XL</t>
  </si>
  <si>
    <t>HighCom Armor Trooper CTAC Carrier only (Concealable Tactical Armor Carrier), Ranger Green, Size: Custom</t>
  </si>
  <si>
    <t>HighCom Bellfire B3A Level IIIA Ballistic Shield- NIJ 0108.01 compliant- FLAT no viewport- size: 30x34</t>
  </si>
  <si>
    <t>HighCom Bellfire B3A Level IIIA Ballistic Shield- NIJ 0108.01 compliant- FLAT w/viewport IIIA- size: 20x34</t>
  </si>
  <si>
    <t>HighCom Bellfire B3A Level IIIA Ballistic Shield- NIJ 0108.01 compliant- Single Curve w/viewport IIIA- size: 20x34</t>
  </si>
  <si>
    <t>HighCom Bellfire B3A Level IIIA Ballistic Shield- NIJ 0108.01 compliant- FLAT no viewport- size: 20x40</t>
  </si>
  <si>
    <t>HighCom Bellfire B3A Level IIIA Ballistic Shield- NIJ 0108.01 compliant- FLAT w/viewport IIIA- size: 20x40</t>
  </si>
  <si>
    <t>HighCom Bellfire B3A Level IIIA Ballistic Shield- NIJ 0108.01 compliant- Single Curve w/viewport IIIA- size: 20x40</t>
  </si>
  <si>
    <t>HighCom Bellfire B3A Level IIIA Ballistic Shield- NIJ 0108.01 compliant- FLAT no viewport- size: 24x36</t>
  </si>
  <si>
    <t>HighCom Bellfire B3A Level IIIA Ballistic Shield- NIJ 0108.01 compliant- FLAT w/viewport IIIA- size: 24x36</t>
  </si>
  <si>
    <t>HighCom Bellfire B3A Level IIIA Ballistic Shield- NIJ 0108.01 compliant- Single Curve w/viewport IIIA- size: 24x36</t>
  </si>
  <si>
    <t>HighCom Bellfire B3A Level IIIA Ballistic Shield- NIJ 0108.01 compliant- FLAT no viewport- size: 24x48</t>
  </si>
  <si>
    <t>HighCom Bellfire B3A Level IIIA Ballistic Shield- NIJ 0108.01 compliant- FLAT w/viewport IIIA- size: 24x48</t>
  </si>
  <si>
    <t>HighCom Bellfire B3A Level IIIA Ballistic Shield- NIJ 0108.01 compliant- Single Curve w/viewport IIIA- size: 24x48</t>
  </si>
  <si>
    <t>HighCom Bellfire B3A Level IIIA Ballistic Shield- NIJ 0108.01 compliant- FLAT no viewport- size: 24x51</t>
  </si>
  <si>
    <t>HighCom Bellfire B3A Level IIIA Ballistic Shield- NIJ 0108.01 compliant- FLAT w/viewport IIIA- size: 24x51</t>
  </si>
  <si>
    <t>HighCom Bellfire B3 Level III Ballistic Shield- NIJ 0108.01 compliant- FLAT w/viewport III- size: 20x34</t>
  </si>
  <si>
    <t>HighCom Bellfire B3 Level III Ballistic Shield- NIJ 0108.01 compliant- FLAT no viewport- size: 20x40</t>
  </si>
  <si>
    <t>HighCom Bellfire B3 Level III Ballistic Shield- NIJ 0108.01 compliant- FLAT w/viewport III- size: 20x40</t>
  </si>
  <si>
    <t>HighCom Bellfire B3 Level III Ballistic Shield- NIJ 0108.01 compliant- Single Curve w/viewport III- size: 20x40</t>
  </si>
  <si>
    <t>HighCom Bellfire RDS Level IIIA Ballistic Shield- NIJ 0108.01 compliant- Coyote Tan- size: 18x24</t>
  </si>
  <si>
    <t>HighCom Bellfire RDS Level IIIA Ballistic Shield- NIJ 0108.01 compliant- MultiCam- size: 18x24</t>
  </si>
  <si>
    <t>HighCom Bellfire RDS Level IIIA Ballistic Shield- NIJ 0108.01 compliant- Black- size: 18x34</t>
  </si>
  <si>
    <t>HighCom Bellfire RDS Level IIIA Ballistic Shield- NIJ 0108.01 compliant- Coyote Tan- size: 18x34</t>
  </si>
  <si>
    <t>HighCom Bellfire RDS Level IIIA Ballistic Shield- NIJ 0108.01 compliant- MultiCam- size: 18x34</t>
  </si>
  <si>
    <t>HighCom Bellfire RDS Level IIIA Ballistic Shield- NIJ 0108.01 compliant- Black- size: 20x34</t>
  </si>
  <si>
    <t>HighCom Bellfire RDS Level IIIA Ballistic Shield- NIJ 0108.01 compliant- Coyote Tan- size: 20x34</t>
  </si>
  <si>
    <t>HighCom Bellfire RDS Level IIIA Ballistic Shield- NIJ 0108.01 compliant- MultiCam- size: 20x34</t>
  </si>
  <si>
    <t>HighCom Bellfire RDS Level IIIA Ballistic Shield- NIJ 0108.01 compliant- Black- size: 20x40</t>
  </si>
  <si>
    <t>HighCom Bellfire RDS Level IIIA Ballistic Shield- NIJ 0108.01 compliant- Coyote Tan- size: 20x40</t>
  </si>
  <si>
    <t>HighCom Bellfire RDS Level IIIA Ballistic Shield- NIJ 0108.01 compliant- MultiCam- size: 20x40</t>
  </si>
  <si>
    <t>HighCom Bellfire RDS Level IIIA Ballistic Shield- NIJ 0108.01 compliant- Black- size: 24x48</t>
  </si>
  <si>
    <t>HighCom Bellfire RDS Level IIIA Ballistic Shield- NIJ 0108.01 compliant- Coyote Tan- size: 24x48</t>
  </si>
  <si>
    <t>HighCom Bellfire RDS Level IIIA Ballistic Shield- NIJ 0108.01 compliant- MultiCam- size: 24x48</t>
  </si>
  <si>
    <t>HighCom Bellfire RDS Level IIIA Ballistic Shield- NIJ 0108.01 compliant- Black- size: 24x51</t>
  </si>
  <si>
    <t>HighCom Bellfire RDS Level IIIA Ballistic Shield- NIJ 0108.01 compliant- Coyote Tan- size: 24x51</t>
  </si>
  <si>
    <t>HighCom Bellfire RDS Level IIIA Ballistic Shield- NIJ 0108.01 compliant- MultiCam- size: 24x51</t>
  </si>
  <si>
    <t>Stab-resistant Armor Panel</t>
  </si>
  <si>
    <t>HighCom Armor Trooper SPK2 Level 2 spike armor NVLAP accredited lab tested to meet NIJ 0115.00 panels, type: BALCS/SPEAR, size: XS (panels sold as a set)</t>
  </si>
  <si>
    <t>HighCom Armor Trooper SPK2 Level 2 spike armor NVLAP accredited lab tested to meet NIJ 0115.00 panels, type: BALCS/SPEAR, size: Medium (panels sold as a set)</t>
  </si>
  <si>
    <t>HighCom Armor Trooper SPK2 Level 2 spike armor NVLAP accredited lab tested to meet NIJ 0115.00 panels, type: BALCS/SPEAR, size: Large (panels sold as a set)</t>
  </si>
  <si>
    <t>HighCom Armor Trooper SPK2 Level 2 spike armor NVLAP accredited lab tested to meet NIJ 0115.00 panels, type: BALCS/SPEAR, size: XL (panels sold as a</t>
  </si>
  <si>
    <t>HighCom Armor Trooper SPK2 Level 2 spike armor NVLAP accredited lab tested to meet NIJ 0115.00 panels, type: BALCS/SPEAR, size: 2XL (panels sold as a set)</t>
  </si>
  <si>
    <t>HighCom Armor Trooper SPK2 Level 2 spike armor NVLAP accredited lab tested to meet NIJ 0115.00 panels, type: CUMMERBUND, size: 5x9 (panels sold as a set)</t>
  </si>
  <si>
    <t>HighCom Armor Trooper SPK2 Level 2 spike armor NVLAP accredited lab tested to meet NIJ 0115.00 panels, type: CUMMERBUND, size: 5.5x11 (panels sold as a set)</t>
  </si>
  <si>
    <t>HighCom Armor Trooper SPK2 Level 2 spike armor NVLAP accredited lab tested to meet NIJ 0115.00 panels, type: CUMMERBUND, size: 6x10 (panels sold as a set)</t>
  </si>
  <si>
    <t>HighCom Armor Trooper SPK2 Level 2 spike armor NVLAP accredited lab tested to meet NIJ 0115.00 panels, type: CUMMERBUND, size: 6x11 (panels sold as a set)</t>
  </si>
  <si>
    <t>HighCom Armor Trooper SPK2 Level 2 spike armor NVLAP accredited lab tested to meet NIJ 0115.00 panels, type: CONCEALABLE, size: Small (panels sold as a set)</t>
  </si>
  <si>
    <t>HighCom Armor Trooper SPK2 Level 2 spike armor NVLAP accredited lab tested to meet NIJ 0115.00 panels, type: CONCEALABLE, size: Medium (panels sold as a set)</t>
  </si>
  <si>
    <t>HighCom Armor Trooper SPK2 Level 2 spike armor NVLAP accredited lab tested to meet NIJ 0115.00 panels, type: CONCEALABLE, size: Large (panels sold as a set)</t>
  </si>
  <si>
    <t>HighCom Armor Trooper SPK2 Level 2 spike armor NVLAP accredited lab tested to meet NIJ 0115.00 panels, type: CONCEALABLE, size: XL (panels sold as a set)</t>
  </si>
  <si>
    <t>HighCom Armor Trooper SPK2 Level 2 spike armor NVLAP accredited lab tested to meet NIJ 0115.00 panels, type: CONCEALABLE, size: 2XL (panels sold as a set)</t>
  </si>
  <si>
    <t>HighCom Armor Trooper SPK2 Level 2 spike armor NVLAP accredited lab tested to meet NIJ 0115.00 panels, type: CONCEALABLE, size: Custom (panels sold as a set)</t>
  </si>
  <si>
    <t>HighCom Armor Trooper SPK2 Level 2 spike armor NVLAP accredited lab tested to meet NIJ 0115.00 panel, type: TORSO, size: 10x12 ASC (single panel)</t>
  </si>
  <si>
    <t>HighCom Armor Trooper SPK2 Level 2 spike armor NVLAP accredited lab tested to meet NIJ 0115.00 panel, type: TORSO, size: 10x12 FC (single panel)</t>
  </si>
  <si>
    <t>HighCom Armor Trooper SPK2 Level 2 spike armor NVLAP accredited lab tested to meet NIJ 0115.00 panel, type: TORSO, size: 10x12 SC (single panel)</t>
  </si>
  <si>
    <t>HighCom Armor Trooper SPK2 Level 2 spike armor NVLAP accredited lab tested to meet NIJ 0115.00 panel, type: TORSO, size: 5x7 (single panel)</t>
  </si>
  <si>
    <t>HighCom Armor Trooper SPK2 Level 2 spike armor NVLAP accredited lab tested to meet NIJ 0115.00 panel, type: TORSO, size: 6x6 (single panel)</t>
  </si>
  <si>
    <t>HighCom Armor Trooper SPK2 Level 2 spike armor NVLAP accredited lab tested to meet NIJ 0115.00 panel, type: TORSO, size: 8x10 FC (single panel)</t>
  </si>
  <si>
    <t>HighCom Armor Trooper SPK2 Level 2 spike armor NVLAP accredited lab tested to meet NIJ 0115.00 panel, type: TORSO, size: 8x10 SC (single panel)</t>
  </si>
  <si>
    <t>HighCom Armor Trooper SPK2 Level 2 spike armor NVLAP accredited lab tested to meet NIJ 0115.00 panel, type: TORSO, size: SAPI L (10x13.25) (single panel)</t>
  </si>
  <si>
    <t>HighCom Armor Trooper SPK2 Level 2 spike armor NVLAP accredited lab tested to meet NIJ 0115.00 panel, type: TORSO, size: SAPI M (9.5x12.5) (single panel)</t>
  </si>
  <si>
    <t>HighCom Armor Trooper SPK2 Level 2 spike armor NVLAP accredited lab tested to meet NIJ 0115.00 panel, type: TORSO, size: SAPI XL (11x14) (single panel)</t>
  </si>
  <si>
    <t>HighCom Armor Trooper SPK2 Level 2 spike armor NVLAP accredited lab tested to meet NIJ 0115.00 panel, type: TORSO, size: SAPI XS (7.25x11.25) (single panel)</t>
  </si>
  <si>
    <t>HighCom Armor Trooper SPK2 Level 2 spike armor NVLAP accredited lab tested to meet NIJ 0115.00 panels, type: BALCS/SPEAR, size: S (panels sold as a set)</t>
  </si>
  <si>
    <t>SPK2-BAL-XS</t>
  </si>
  <si>
    <t>SPK2-BAL-S</t>
  </si>
  <si>
    <t>SPK2-BAL-XL</t>
  </si>
  <si>
    <t>SPK2-BAL-2XL</t>
  </si>
  <si>
    <t>SPK2-BAL-L</t>
  </si>
  <si>
    <t>SPK2-BAL-M</t>
  </si>
  <si>
    <t xml:space="preserve">SPK2-CMB-59 </t>
  </si>
  <si>
    <t>SPK2-CMB-5511</t>
  </si>
  <si>
    <t xml:space="preserve">SPK2-CMB-610 </t>
  </si>
  <si>
    <t xml:space="preserve">SPK2-CMB-611 </t>
  </si>
  <si>
    <t xml:space="preserve">SPK2-CON-S </t>
  </si>
  <si>
    <t>SPK2-CON-M</t>
  </si>
  <si>
    <t>SPK2-CON-XL</t>
  </si>
  <si>
    <t>SPK2-CON-2XL</t>
  </si>
  <si>
    <t>SPK2-CON-L</t>
  </si>
  <si>
    <t>SPK2-CON-CF</t>
  </si>
  <si>
    <t>SPK2-TOR-1012-ASC</t>
  </si>
  <si>
    <t xml:space="preserve">SPK2-TOR-1012-FC </t>
  </si>
  <si>
    <t xml:space="preserve">SPK2-TOR-1012-SC </t>
  </si>
  <si>
    <t>SPK2-TOR-57</t>
  </si>
  <si>
    <t>SPK2-TOR-66</t>
  </si>
  <si>
    <t xml:space="preserve">SPK2-TOR-810-FC </t>
  </si>
  <si>
    <t xml:space="preserve">SPK2-TOR-810-SC </t>
  </si>
  <si>
    <t xml:space="preserve">SPK2-TOR-SAPI-L </t>
  </si>
  <si>
    <t>SPK2-TOR-SAPI-M</t>
  </si>
  <si>
    <t xml:space="preserve">SPK2-TOR-SAPI-XL </t>
  </si>
  <si>
    <t>SPK2-TOR-SAPI-XS</t>
  </si>
  <si>
    <t>HighCom Armor Trooper SPK3 Level 3 spike armor NVLAP accredited lab tested to meet NIJ 0115.00 panels, type: BALCS/SPEAR, size: 2XL (panels sold as a set)</t>
  </si>
  <si>
    <t>HighCom Armor Trooper SPK3 Level 3 spike armor NVLAP accredited lab tested to meet NIJ 0115.00 panels, type: BALCS/SPEAR, size: Large (panels sold as a set)</t>
  </si>
  <si>
    <t>HighCom Armor Trooper SPK3 Level 3 spike armor NVLAP accredited lab tested to meet NIJ 0115.00 panels, type: BALCS/SPEAR, size: Medium (panels sold as a set)</t>
  </si>
  <si>
    <t>HighCom Armor Trooper SPK3 Level 3 spike armor NVLAP accredited lab tested to meet NIJ 0115.00 panels, type: BALCS/SPEAR, size: Small (panels sold as a set)</t>
  </si>
  <si>
    <t>HighCom Armor Trooper SPK3 Level 3 spike armor NVLAP accredited lab tested to meet NIJ 0115.00 panels, type: CUMMERBUND, size: 5.5x10 (panels sold as a set)</t>
  </si>
  <si>
    <t>HighCom Armor Trooper SPK3 Level 3 spike armor NVLAP accredited lab tested to meet NIJ 0115.00 panels, type: CUMMERBUND, size: 5.5x13 (panels sold as a set)</t>
  </si>
  <si>
    <t>HighCom Armor Trooper SPK3 Level 3 spike armor NVLAP accredited lab tested to meet NIJ 0115.00 panels, type: CUMMERBUND, size: 5x7 (panels sold as a set)</t>
  </si>
  <si>
    <t>HighCom Armor Trooper SPK3 Level 3 spike armor NVLAP accredited lab tested to meet NIJ 0115.00 panels, type: CUMMERBUND, size: 6x10 (panels sold as a set)</t>
  </si>
  <si>
    <t>HighCom Armor Trooper SPK3 Level 3 spike armor NVLAP accredited lab tested to meet NIJ 0115.00 panels, type: CUMMERBUND, size: 6x11 (panels sold as a set)</t>
  </si>
  <si>
    <t>HighCom Armor Trooper SPK3 Level 3 spike armor NVLAP accredited lab tested to meet NIJ 0115.00 panels, type: CONCEALABLE, size: 2XL (panels sold as a set)</t>
  </si>
  <si>
    <t>HighCom Armor Trooper SPK3 Level 3 spike armor NVLAP accredited lab tested to meet NIJ 0115.00 panels, type: CONCEALABLE, size: Custom (panels sold as a set)</t>
  </si>
  <si>
    <t>HighCom Armor Trooper SPK3 Level 3 spike armor NVLAP accredited lab tested to meet NIJ 0115.00 panels, type: CONCEALABLE, size: Large (panels sold as a set)</t>
  </si>
  <si>
    <t>HighCom Armor Trooper SPK3 Level 3 spike armor NVLAP accredited lab tested to meet NIJ 0115.00 panels, type: CONCEALABLE, size: Medium (panels sold as a set)</t>
  </si>
  <si>
    <t>HighCom Armor Trooper SPK3 Level 3 spike armor NVLAP accredited lab tested to meet NIJ 0115.00 panels, type: CONCEALABLE, size: Small (panels sold as a set)</t>
  </si>
  <si>
    <t>HighCom Armor Trooper SPK3 Level 3 spike armor NVLAP accredited lab tested to meet NIJ 0115.00 panels, type: CONCEALABLE, size: XL (panels sold as a set)</t>
  </si>
  <si>
    <t>HighCom Armor Trooper SPK3 Level 3 spike armor NVLAP accredited lab tested to meet NIJ 0115.00 panel, type: TORSO, size: 10x12 ASC (Single Panel)</t>
  </si>
  <si>
    <t>HighCom Armor Trooper SPK3 Level 3 spike armor NVLAP accredited lab tested to meet NIJ 0115.00 panel, type: TORSO, size: 10x12 FC (Single Panel)</t>
  </si>
  <si>
    <t>HighCom Armor Trooper SPK3 Level 3 spike armor NVLAP accredited lab tested to meet NIJ 0115.00 panel, type: TORSO, size: 10x12 SC (Single Panel)</t>
  </si>
  <si>
    <t>HighCom Armor Trooper SPK3 Level 3 spike armor NVLAP accredited lab tested to meet NIJ 0115.00 panel, type: TORSO, size: 6x8 (Single Panel)</t>
  </si>
  <si>
    <t>HighCom Armor Trooper SPK3 Level 3 spike armor NVLAP accredited lab tested to meet NIJ 0115.00 panel, type: TORSO, size: SAPI M (9.5x12.5) (Single Panel)</t>
  </si>
  <si>
    <t>HighCom Armor Trooper SPK3 Level 3 spike armor NVLAP accredited lab tested to meet NIJ 0115.00 panel, type: TORSO, size: SAPI XS (7.25x11.25) (Single Panel)</t>
  </si>
  <si>
    <t>SPK3-BAL-2XL</t>
  </si>
  <si>
    <t>SPK3-BAL-L</t>
  </si>
  <si>
    <t>SPK3-BAL-M</t>
  </si>
  <si>
    <t>SPK3-BAL-S</t>
  </si>
  <si>
    <t xml:space="preserve">SPK3-CMB-5510 </t>
  </si>
  <si>
    <t xml:space="preserve">SPK3-CMB-5513 </t>
  </si>
  <si>
    <t>SPK3-CMB-57</t>
  </si>
  <si>
    <t xml:space="preserve">SPK3-CMB-610 </t>
  </si>
  <si>
    <t xml:space="preserve">SPK3-CMB-611 </t>
  </si>
  <si>
    <t>SPK3-CON-2XL</t>
  </si>
  <si>
    <t xml:space="preserve">SPK3-CON-CF </t>
  </si>
  <si>
    <t>SPK3-CON-L</t>
  </si>
  <si>
    <t>SPK3-CON-M</t>
  </si>
  <si>
    <t>SPK3-CON-S</t>
  </si>
  <si>
    <t>SPK3-CON-XL</t>
  </si>
  <si>
    <t xml:space="preserve">SPK3-TOR-1012-ASC </t>
  </si>
  <si>
    <t xml:space="preserve">SPK3-TOR-1012-FC </t>
  </si>
  <si>
    <t>SPK3-TOR-1012-SC</t>
  </si>
  <si>
    <t>SPK3-TOR-68</t>
  </si>
  <si>
    <t>SPK3-TOR-SAPI-M</t>
  </si>
  <si>
    <t>SPK3-TOR-SAPI-XS</t>
  </si>
  <si>
    <t>sa3920 Level IIIA NIJ 0101.06 panel, type: APC, size: One Size (back panel only)</t>
  </si>
  <si>
    <t>sa3920 Level IIIA NIJ 0101.06 panels, type: APC, size: 2XL (back panel only)</t>
  </si>
  <si>
    <t>sa3920 Level IIIA NIJ 0101.06 panels, type: APC, size: 2XL (front panel only)</t>
  </si>
  <si>
    <t>sa3920 Level IIIA NIJ 0101.06 panels, type: APC, size: One Size (panels sold as a set)</t>
  </si>
  <si>
    <t>sa3920 Level IIIA NIJ 0101.06 panel, type: APC, size: One Size (front panel only)</t>
  </si>
  <si>
    <t>sa3920 Level IIIA NIJ 0101.06 soft armor panels, type: BALCS/SPEAR, size: 2XL (panels sold as a set)</t>
  </si>
  <si>
    <t>sa3920 Level IIIA NIJ 0101.06 soft armor panels, type: BALCS/SPEAR, size: Large (panels sold as a set)</t>
  </si>
  <si>
    <t>sa3920 Level IIIA NIJ 0101.06 soft armor panels, type: BALCS/SPEAR, size: Medium (panels sold as a set)</t>
  </si>
  <si>
    <t>sa3920 Level IIIA NIJ 0101.06 soft armor panels, type: BALCS/SPEAR, size: Small (panels sold as a set)</t>
  </si>
  <si>
    <t>sa3920 Level IIIA NIJ 0101.06 soft armor panels, type: BALCS/SPEAR, size: XL (panels sold as a set)</t>
  </si>
  <si>
    <t>sa3920 Level IIIA NIJ 0101.06 soft armor panels, type: BALCS/SPEAR, size: XS (panels sold as a set)</t>
  </si>
  <si>
    <t>sa3920 Level IIIA NIJ 0101.06 soft armor panels, type: CUMMERBUND, size: 3x15 (panels sold as a set)</t>
  </si>
  <si>
    <t>sa3920 Level IIIA NIJ 0101.06 soft armor panels, type: CUMMERBUND, size: 5x11 (panels sold as a set)</t>
  </si>
  <si>
    <t>sa3920 Level IIIA NIJ 0101.06 soft armor panels, type: CUMMERBUND, size: 5x13 (panels sold as a set)</t>
  </si>
  <si>
    <t>sa3920 Level IIIA NIJ 0101.06 soft armor panels, type: CUMMERBUND, size: 5x14.75 (panels sold as a set)</t>
  </si>
  <si>
    <t>sa3920 Level IIIA NIJ 0101.06 soft armor panels, type: CUMMERBUND, size: 5x15 (panels sold as a set)</t>
  </si>
  <si>
    <t>sa3920 Level IIIA NIJ 0101.06 soft armor panels, type: CUMMERBUND, size: 5x19 (panels sold as a set)</t>
  </si>
  <si>
    <t>sa3920 Level IIIA NIJ 0101.06 soft armor panels, type: CUMMERBUND, size: 5.5x10 (panels sold as a set)</t>
  </si>
  <si>
    <t>sa3920 Level IIIA NIJ 0101.06 soft armor panels, type: CUMMERBUND, size: 5.5x11 (panels sold as a set)</t>
  </si>
  <si>
    <t>sa3920 Level IIIA NIJ 0101.06 soft armor panels, type: CUMMERBUND, size: 5.5x13 (panels sold as a set)</t>
  </si>
  <si>
    <t>sa3920 Level IIIA NIJ 0101.06 soft armor panels, type: CUMMERBUND, size: 5.5x13.5 (panels sold as a set)</t>
  </si>
  <si>
    <t>sa3920 Level IIIA NIJ 0101.06 soft armor panels, type: CUMMERBUND, size: 5.5x14.75 (panels sold as a set)</t>
  </si>
  <si>
    <t>sa3920 Level IIIA NIJ 0101.06 soft armor panels, type: CUMMERBUND, size: 5.5x7 (panels sold as a set)</t>
  </si>
  <si>
    <t>sa3920 Level IIIA NIJ 0101.06 soft armor panels, type: CUMMERBUND, size: 5.5x9 (panels sold as a set)</t>
  </si>
  <si>
    <t>sa3920 Level IIIA NIJ 0101.06 soft armor panels, type: CUMMERBUND, size: 5x7 (panels sold as a set)</t>
  </si>
  <si>
    <t>sa3920 Level IIIA NIJ 0101.06 soft armor panels, type: CUMMERBUND, size: 5x9 (panels sold as a set)</t>
  </si>
  <si>
    <t>sa3920 Level IIIA NIJ 0101.06 soft armor panels, type: CUMMERBUND, size: 6x10 (panels sold as a set)</t>
  </si>
  <si>
    <t>sa3920 Level IIIA NIJ 0101.06 soft armor panels, type: CUMMERBUND, size: 6x11 (panels sold as a set)</t>
  </si>
  <si>
    <t>sa3920 Level IIIA NIJ 0101.06 soft armor panels, type: CUMMERBUND, size: 6x12 (panels sold as a set)</t>
  </si>
  <si>
    <t>sa3920 Level IIIA NIJ 0101.06 soft armor panels, type: CUMMERBUND, size: 6x14 (panels sold as a set)</t>
  </si>
  <si>
    <t>sa3920 Level IIIA NIJ 0101.06 soft armor panels, type: CUMMERBUND, size: 6x9 (panels sold as a set)</t>
  </si>
  <si>
    <t>sa3920 Level IIIA NIJ 0101.06 soft armor panels (set), type: CUMMERBUND, size: Custom</t>
  </si>
  <si>
    <t>sa3920 Level IIIA NIJ 0101.06 soft armor panels, type: CONCEALABLE, size: 2XL (panels sold as a set)</t>
  </si>
  <si>
    <t>sa3920 Level IIIA NIJ 0101.06 soft armor panels, type: CONCEALABLE, size: Custom (panels sold as a set)</t>
  </si>
  <si>
    <t>sa3920 Level IIIA NIJ 0101.06 soft armor panels, type: CONCEALABLE, size: Large (panels sold as a set)</t>
  </si>
  <si>
    <t>sa3920 Level IIIA NIJ 0101.06 soft armor panels, type: CONCEALABLE, size: Medium (panels sold as a set)</t>
  </si>
  <si>
    <t>sa3920 Level IIIA NIJ 0101.06 soft armor panels, type: CONCEALABLE, size: Small (panels sold as a set)</t>
  </si>
  <si>
    <t>sa3920 Level IIIA NIJ 0101.06 soft armor panels, type: CONCEALABLE, size: XL (panels sold as a set)</t>
  </si>
  <si>
    <t>sa3920 Level IIIA NIJ 0101.06 soft armor panel (single), type: Shoot Pack, size: 15"x15"</t>
  </si>
  <si>
    <t>sa3920 Level IIIA NIJ 0101.06 soft armor panels, type: TACTICAL, size: 2XL (panels sold as a set)</t>
  </si>
  <si>
    <t>sa3920 Level IIIA NIJ 0101.06 soft armor panels, type: TACTICAL, size: Large (panels sold as a set)</t>
  </si>
  <si>
    <t>sa3920 Level IIIA NIJ 0101.06 soft armor panels, type: TACTICAL, size: Medium (panels sold as a set)</t>
  </si>
  <si>
    <t>sa3920 Level IIIA NIJ 0101.06 soft armor panels, type: TACTICAL, size: Small (panels sold as a set)</t>
  </si>
  <si>
    <t>sa3920 Level IIIA NIJ 0101.06 soft armor panels, type: TACTICAL, size: XL (panels sold as a set)</t>
  </si>
  <si>
    <t>sa3920 Level IIIA NIJ 0101.06 certified soft armor panel, type: TORSO, size: 10x12 ASC (single panel)</t>
  </si>
  <si>
    <t>sa3920 Level IIIA NIJ 0101.06 certified soft armor panel, type: TORSO, size: 10x12 FC (single panel)</t>
  </si>
  <si>
    <t>sa3920 Level IIIA NIJ 0101.06 certified soft armor panel, type: TORSO, size: 10x12 SC (single panel)</t>
  </si>
  <si>
    <t>sa3920 Level IIIA NIJ 0101.06 certified soft armor panel, type: TORSO, size: 5x7 (single panel)</t>
  </si>
  <si>
    <t>sa3920 Level IIIA NIJ 0101.06 certified soft armor panel, type: TORSO, size: 5x8 (single panel)</t>
  </si>
  <si>
    <t>sa3920 Level IIIA NIJ 0101.06 certified soft armor panel, type: TORSO, size: 6x6 (single panel)</t>
  </si>
  <si>
    <t>sa3920 Level IIIA NIJ 0101.06 certified soft armor panel, type: TORSO, size: 6x8 (single panel)</t>
  </si>
  <si>
    <t>sa3920 Level IIIA NIJ 0101.06 certified soft armor panel, type: TORSO, size: 7x8 (single panel)</t>
  </si>
  <si>
    <t>sa3920 Level IIIA NIJ 0101.06 certified soft armor panel, type: TORSO, size: 8x10 FC (single panel)</t>
  </si>
  <si>
    <t>sa3920 Level IIIA NIJ 0101.06 certified soft armor panel, type: TORSO, size: 8x10 SC (single panel)</t>
  </si>
  <si>
    <t>sa3920 Level IIIA NIJ 0101.06 certified soft armor panel, type: TORSO, size: SAPI L (10x13.25) (single panel)</t>
  </si>
  <si>
    <t>sa3920 Level IIIA NIJ 0101.06 certified soft armor panel, type: TORSO, size: SAPI M (9.5x12.5) (single panel)</t>
  </si>
  <si>
    <t>sa3920 Level IIIA NIJ 0101.06 certified soft armor panel, type: TORSO, size: SAPI S (8.75x11.75) (single panel)</t>
  </si>
  <si>
    <t>sa3920 Level IIIA NIJ 0101.06 certified soft armor panel, type: TORSO, size: SAPI XL (11x14) (single panel)</t>
  </si>
  <si>
    <t>sa3920 Level IIIA NIJ 0101.06 certified soft armor panel, type: TORSO, size: SAPI XS (7.25x11.25) (single panel)</t>
  </si>
  <si>
    <t>sa3920 Level IIIA NIJ 0101.06 certified soft armor panel, type: Lionheart HTC Panel Size: 2XL. Sold as Set Front and Back</t>
  </si>
  <si>
    <t>sa3920 Level IIIA NIJ 0101.06 certified soft armor panel, type: Lionheart HTC Panel Size: Large. Sold as Set Front and Back</t>
  </si>
  <si>
    <t>sa3920 Level IIIA NIJ 0101.06 certified soft armor panel, type: Lionheart HTC Panel Size: Medium. Sold as Set Front and Back</t>
  </si>
  <si>
    <t>sa3920 Level IIIA NIJ 0101.06 certified soft armor panel, type: Lionheart HTC Panel Size: Small. Sold as Set Front and Back</t>
  </si>
  <si>
    <t>sa3920 Level IIIA NIJ 0101.06 certified soft armor panel, type: Lionheart HTC Panel Size: XL. Sold as Set Front and Back</t>
  </si>
  <si>
    <t>sa3920 Level IIIA NIJ 0101.06 certified soft armor panel, type: MBAV, size: L/XL (panels sold as a set)</t>
  </si>
  <si>
    <t>sa3920 Level IIIA NIJ 0101.06 certified soft armor panel, type: MBAV, size: S/M (panels sold as a set)</t>
  </si>
  <si>
    <t>sa3920F Level IIIA FEMALE Constructed NIJ 0101.06 certified soft armor panels, type: CONCEALABLE, size: 2XL (panels sold as a set)</t>
  </si>
  <si>
    <t>sa3920F Level IIIA FEMALE Constructed NIJ 0101.06 certified soft armor panels, type: CONCEALABLE, size: Custom (panels sold as a set)</t>
  </si>
  <si>
    <t>sa3920F Level IIIA FEMALE Constructed NIJ 0101.06 certified soft armor panels, type: CONCEALABLE, size: Large (panels sold as a set)</t>
  </si>
  <si>
    <t>sa3920F Level IIIA FEMALE Constructed NIJ 0101.06 certified soft armor panels, type: CONCEALABLE, size: Medium (panels sold as a set)</t>
  </si>
  <si>
    <t>sa3920F Level IIIA FEMALE Constructed NIJ 0101.06 certified soft armor panels, type: CONCEALABLE, size: Small (panels sold as a set)</t>
  </si>
  <si>
    <t>sa3920F Level IIIA FEMALE Constructed NIJ 0101.06 certified soft armor panels, type: CONCEALABLE, size: XL (panels sold as a set)</t>
  </si>
  <si>
    <t xml:space="preserve">sa3920 Level IIIA NIJ 0101.06 certified soft armor panel, type: SIDE PANEL, size: MEDIUM </t>
  </si>
  <si>
    <t>sa3920-APC-2XL</t>
  </si>
  <si>
    <t>sa3920-APC-2XL-BP</t>
  </si>
  <si>
    <t>sa3920-APC-2XL-FP</t>
  </si>
  <si>
    <t>sa3920-APC-OSFA</t>
  </si>
  <si>
    <t>sa3920-APC-OSFA-BP</t>
  </si>
  <si>
    <t>sa3920-APC-OSFA-FP</t>
  </si>
  <si>
    <t>sa3920-BAL-2XL</t>
  </si>
  <si>
    <t>sa3920-BAL-L</t>
  </si>
  <si>
    <t>sa3920-BAL-M</t>
  </si>
  <si>
    <t>sa3920-BAL-S</t>
  </si>
  <si>
    <t>sa3920-BAL-XL</t>
  </si>
  <si>
    <t>sa3920-BAL-XS</t>
  </si>
  <si>
    <t>sa3920-CMB-315</t>
  </si>
  <si>
    <t>sa3920-CMB-511</t>
  </si>
  <si>
    <t>sa3920-CMB-513</t>
  </si>
  <si>
    <t>sa3920-CMB-51475</t>
  </si>
  <si>
    <t>sa3920-CMB-515</t>
  </si>
  <si>
    <t>sa3920-CMB-519</t>
  </si>
  <si>
    <t>sa3920-CMB-5510</t>
  </si>
  <si>
    <t>sa3920-CMB-5511</t>
  </si>
  <si>
    <t>sa3920-CMB-5513</t>
  </si>
  <si>
    <t>sa3920-CMB-55135</t>
  </si>
  <si>
    <t>sa3920-CMB-551475</t>
  </si>
  <si>
    <t>sa3920-CMB-557</t>
  </si>
  <si>
    <t>sa3920-CMB-559</t>
  </si>
  <si>
    <t>sa3920-CMB-57</t>
  </si>
  <si>
    <t>sa3920-CMB-59</t>
  </si>
  <si>
    <t>sa3920-CMB-610</t>
  </si>
  <si>
    <t>sa3920-CMB-611</t>
  </si>
  <si>
    <t>sa3920-CMB-612</t>
  </si>
  <si>
    <t>sa3920-CMB-614</t>
  </si>
  <si>
    <t>sa3920-CMB-69</t>
  </si>
  <si>
    <t>sa3920-CMB-CF</t>
  </si>
  <si>
    <t>sa3920-CON-2XL</t>
  </si>
  <si>
    <t>sa3920-CON-CF</t>
  </si>
  <si>
    <t>sa3920-CON-L</t>
  </si>
  <si>
    <t>sa3920-CON-M</t>
  </si>
  <si>
    <t>sa3920-CON-S</t>
  </si>
  <si>
    <t>sa3920-CON-XL</t>
  </si>
  <si>
    <t>sa3920-SP-1515</t>
  </si>
  <si>
    <t>sa3920-TAC-2XL</t>
  </si>
  <si>
    <t>sa3920-TAC-L</t>
  </si>
  <si>
    <t>sa3920-TAC-M</t>
  </si>
  <si>
    <t>sa3920-TAC-S</t>
  </si>
  <si>
    <t>sa3920-TAC-XL</t>
  </si>
  <si>
    <t>sa3920-TOR-1012-ASC</t>
  </si>
  <si>
    <t>sa3920-TOR-1012-FC</t>
  </si>
  <si>
    <t>sa3920-TOR-1012-SC</t>
  </si>
  <si>
    <t>sa3920-TOR-57</t>
  </si>
  <si>
    <t>sa3920-TOR-58</t>
  </si>
  <si>
    <t>sa3920-TOR-66</t>
  </si>
  <si>
    <t>sa3920-TOR-68</t>
  </si>
  <si>
    <t>sa3920-TOR-78</t>
  </si>
  <si>
    <t>sa3920-TOR-810-FC</t>
  </si>
  <si>
    <t>sa3920-TOR-810-SC</t>
  </si>
  <si>
    <t>sa3920-TOR-SAPI-L</t>
  </si>
  <si>
    <t>sa3920-TOR-SAPI-M</t>
  </si>
  <si>
    <t>sa3920-TOR-SAPI-S</t>
  </si>
  <si>
    <t>sa3920-TOR-SAPI-XL</t>
  </si>
  <si>
    <t>sa3920-TOR-SAPI-XS</t>
  </si>
  <si>
    <t>sa3920-UT1-2XL</t>
  </si>
  <si>
    <t>sa3920-UT1-L</t>
  </si>
  <si>
    <t>sa3920-UT1-M</t>
  </si>
  <si>
    <t>sa3920-UT1-S</t>
  </si>
  <si>
    <t>sa3920-UT1-XL</t>
  </si>
  <si>
    <t>sa3920-MBAV-L/XL</t>
  </si>
  <si>
    <t>sa3920-MBAV-S/M</t>
  </si>
  <si>
    <t>sa3920F-CON-2XL</t>
  </si>
  <si>
    <t>sa3920F-CON-CF</t>
  </si>
  <si>
    <t>sa3920F-CON-L</t>
  </si>
  <si>
    <t>sa3920F-CON-M</t>
  </si>
  <si>
    <t>sa3920F-CON-S</t>
  </si>
  <si>
    <t>sa3920F-CON-XL</t>
  </si>
  <si>
    <t>XTK-sa3920-SIDE-TBAS-M</t>
  </si>
  <si>
    <t>F</t>
  </si>
  <si>
    <t>sa3200 Level IIIA  NIJ 0101.06 certified soft armor panels, type: APC, size: 2XL (panels sold as a set)</t>
  </si>
  <si>
    <t>sa3200 Level IIIA  NIJ 0101.06 certified soft armor panel, type: APC, size: 2XL (back panel only)</t>
  </si>
  <si>
    <t>sa3200 Level IIIA  NIJ 0101.06 certified soft armor panel, type: APC, size: 2XL (front panel only)</t>
  </si>
  <si>
    <t>sa3200 Level IIIA  NIJ 0101.06 certified soft armor panels, type: APC, size: One Size (panels sold as a set)</t>
  </si>
  <si>
    <t>sa3200 Level IIIA  NIJ 0101.06 certified soft armor panel, type: APC, size: One Size (back panel only)</t>
  </si>
  <si>
    <t>sa3200 Level IIIA  NIJ 0101.06 certified soft armor panel, type: APC, size: One Size (front panel only)</t>
  </si>
  <si>
    <t>sa3200 Level IIIA  NIJ 0101.06 certified soft armor panels, type: BALCS/SPEAR, size: 2XL (panels sold as a set)</t>
  </si>
  <si>
    <t>sa3200 Level IIIA  NIJ 0101.06 certified soft armor panels, type: BALCS/SPEAR, size: Large (panels sold as a set)</t>
  </si>
  <si>
    <t>sa3200 Level IIIA  NIJ 0101.06 certified soft armor panels, type: BALCS/SPEAR, size: Medium (panels sold as a set)</t>
  </si>
  <si>
    <t>sa3200 Level IIIA  NIJ 0101.06 certified soft armor panels, type: BALCS/SPEAR, size: Small (panels sold as a set)</t>
  </si>
  <si>
    <t>sa3200 Level IIIA  NIJ 0101.06 certified soft armor panels, type: BALCS/SPEAR, size: XL (panels sold as a set)</t>
  </si>
  <si>
    <t>sa3200 Level IIIA  NIJ 0101.06 certified soft armor panels, type: BALCS/SPEAR, size: XS (panels sold as a set)</t>
  </si>
  <si>
    <t>sa3200 Level IIIA  NIJ 0101.06  soft armor panels, type: CUMMERBUND, size: 3x15 (panels sold as a set)</t>
  </si>
  <si>
    <t>sa3200 Level IIIA  NIJ 0101.06  soft armor panels, type: CUMMERBUND, size: 5x11 (panels sold as a set)</t>
  </si>
  <si>
    <t>sa3200 Level IIIA  NIJ 0101.06  soft armor panels, type: CUMMERBUND, size: 5x13 (panels sold as a set)</t>
  </si>
  <si>
    <t>sa3200 Level IIIA  NIJ 0101.06  soft armor panels, type: CUMMERBUND, size: 5x15 (panels sold as a set)</t>
  </si>
  <si>
    <t>sa3200 Level IIIA  NIJ 0101.06  soft armor panels, type: CUMMERBUND, size: 5x19 (panels sold as a set)</t>
  </si>
  <si>
    <t>sa3200 Level IIIA  NIJ 0101.06  soft armor panels, type: CUMMERBUND, size: 5.5x10 (panels sold as a set)</t>
  </si>
  <si>
    <t>sa3200 Level IIIA  NIJ 0101.06  soft armor panels, type: CUMMERBUND, size: 5.5x11 (panels sold as a set)</t>
  </si>
  <si>
    <t>sa3200 Level IIIA  NIJ 0101.06  soft armor panels, type: CUMMERBUND, size: 5.5x13 (panels sold as a set)</t>
  </si>
  <si>
    <t>sa3200 Level IIIA  NIJ 0101.06  soft armor panels, type: CUMMERBUND, size: 5.5x13.5 (panels sold as a set)</t>
  </si>
  <si>
    <t>sa3200 Level IIIA  NIJ 0101.06  soft armor panels, type: CUMMERBUND, size: 5.5x14.75 (panels sold as a set)</t>
  </si>
  <si>
    <t>sa3200 Level IIIA  NIJ 0101.06  soft armor panels, type: CUMMERBUND, size: 5.5" x 7" (panels sold as a set)</t>
  </si>
  <si>
    <t>sa3200 Level IIIA  NIJ 0101.06  soft armor panels, type: CUMMERBUND, size: 5.5x9 (panels sold as a set)</t>
  </si>
  <si>
    <t>sa3200 Level IIIA  NIJ 0101.06  soft armor panels, type: CUMMERBUND, size: 5x7 (panels sold as a set)</t>
  </si>
  <si>
    <t>sa3200 Level IIIA  NIJ 0101.06  soft armor panels, type: CUMMERBUND, size: 5x9 (panels sold as a set)</t>
  </si>
  <si>
    <t>sa3200 Level IIIA  NIJ 0101.06  soft armor panels, type: CUMMERBUND, size: 6x10 (panels sold as a set)</t>
  </si>
  <si>
    <t>sa3200 Level IIIA  NIJ 0101.06  soft armor panels, type: CUMMERBUND, size: 6x11 (panels sold as a set)</t>
  </si>
  <si>
    <t>sa3200 Level IIIA  NIJ 0101.06  soft armor panels, type: CUMMERBUND, size: 6x12 (panels sold as a set)</t>
  </si>
  <si>
    <t>sa3200 Level IIIA  NIJ 0101.06  soft armor panels, type: CUMMERBUND, size: 6x14 (panels sold as a set)</t>
  </si>
  <si>
    <t>sa3200 Level IIIA  NIJ 0101.06  soft armor panels, type: CUMMERBUND, size: 6x9 (panels sold as a set)</t>
  </si>
  <si>
    <t>sa3200 Level IIIA  NIJ 0101.06  soft armor panels, type: CUMMERBUND, size: Custom (panels sold as a set)</t>
  </si>
  <si>
    <t>sa3200 Level IIIA  NIJ 0101.06 certified soft armor panels, type: CONCEALABLE, size: 2XL (panels sold as a set)</t>
  </si>
  <si>
    <t>sa3200 Level IIIA  NIJ 0101.06 certified soft armor panels, type: CONCEALABLE, size: Custom (panels sold as a set)</t>
  </si>
  <si>
    <t>sa3200 Level IIIA  NIJ 0101.06 certified soft armor panels, type: CONCEALABLE, size: Large (panels sold as a set)</t>
  </si>
  <si>
    <t>sa3200 Level IIIA  NIJ 0101.06 certified soft armor panels, type: CONCEALABLE, size: Medium (panels sold as a set)</t>
  </si>
  <si>
    <t>sa3200 Level IIIA  NIJ 0101.06 certified soft armor panels, type: CONCEALABLE, size: Small (panels sold as a set)</t>
  </si>
  <si>
    <t>sa3200 Level IIIA  NIJ 0101.06 certified soft armor panels, type: CONCEALABLE, size: XL (panels sold as a set)</t>
  </si>
  <si>
    <t>sa3200 Level IIIA  NIJ 0101.06  soft armor panel (single), type: Shoot Pack, size: 15"x15"</t>
  </si>
  <si>
    <t>sa3200 Level IIIA  NIJ 0101.06 certified soft armor panels, type: TACTICAL, size: 2XL (panels sold as a set)</t>
  </si>
  <si>
    <t>sa3200 Level IIIA  NIJ 0101.06 certified soft armor panels, type: TACTICAL, size: Large (panels sold as a set)</t>
  </si>
  <si>
    <t>sa3200 Level IIIA  NIJ 0101.06 certified soft armor panels, type: TACTICAL, size: Medium (panels sold as a set)</t>
  </si>
  <si>
    <t>sa3200 Level IIIA  NIJ 0101.06 certified soft armor panels, type: TACTICAL, size: Small (panels sold as a set)</t>
  </si>
  <si>
    <t>sa3200 Level IIIA  NIJ 0101.06 certified soft armor panels, type: TACTICAL, size: XL (panels sold as a set)</t>
  </si>
  <si>
    <t>sa3200 Level IIIA  NIJ 0101.06 certified soft armor panel, type: TORSO, size: 10x12 ASC (single panel)</t>
  </si>
  <si>
    <t>sa3200 Level IIIA  NIJ 0101.06 certified soft armor panel, type: TORSO, size: 10x12 FC (single panel)</t>
  </si>
  <si>
    <t>sa3200 Level IIIA  NIJ 0101.06 certified soft armor panel, type: TORSO, size: 10x12 SC (single panel)</t>
  </si>
  <si>
    <t>sa3200 Level IIIA  NIJ 0101.06  soft armor panel, type: TORSO, size: 5x7 (single panel)</t>
  </si>
  <si>
    <t>sa3200 Level IIIA  NIJ 0101.06  soft armor panel, type: TORSO, size: 5x8 (single panel)</t>
  </si>
  <si>
    <t>sa3200 Level IIIA  NIJ 0101.06  soft armor panel, type: TORSO, size: 6x6 (single panel)</t>
  </si>
  <si>
    <t>sa3200 Level IIIA  NIJ 0101.06  soft armor panel, type: TORSO, size: 6x8 (single panel)</t>
  </si>
  <si>
    <t>sa3200 Level IIIA  NIJ 0101.06  soft armor panel, type: TORSO, size: 7x8 (single panel)</t>
  </si>
  <si>
    <t>sa3200 Level IIIA  NIJ 0101.06  soft armor panel, type: TORSO, size: 8x10 FC (single panel)</t>
  </si>
  <si>
    <t>sa3200 Level IIIA  NIJ 0101.06  soft armor panel, type: TORSO, size: 8x10 SC (single panel)</t>
  </si>
  <si>
    <t>sa3200 Level IIIA  NIJ 0101.06 certified soft armor panel, type: TORSO, size: SAPI L (10x13.25) (single panel)</t>
  </si>
  <si>
    <t>sa3200 Level IIIA  NIJ 0101.06 certified soft armor panel, type: TORSO, size: SAPI M (9.5x12.5) (single panel)</t>
  </si>
  <si>
    <t>sa3200 Level IIIA  NIJ 0101.06 certified soft armor panel, type: TORSO, size: SAPI S (8.75x11.75) (single panel)</t>
  </si>
  <si>
    <t>sa3200 Level IIIA  NIJ 0101.06 certified soft armor panel, type: TORSO, size: SAPI XL (11x14) (single panel)</t>
  </si>
  <si>
    <t>sa3200 Level IIIA  NIJ 0101.06 certified soft armor panel, type: TORSO, size: SAPI XS (7.25x11.25) (single panel)</t>
  </si>
  <si>
    <t>sa3200 Level IIIA  NIJ 0101.06 certified soft armor panels, type: CONCEALABLE, size: Large (panel sold as a single)</t>
  </si>
  <si>
    <t>sa3200-APC-2XL</t>
  </si>
  <si>
    <t>sa3200-APC-2XL-BPO</t>
  </si>
  <si>
    <t>sa3200-APC-2XL-FPO</t>
  </si>
  <si>
    <t>sa3200-APC-OSFA</t>
  </si>
  <si>
    <t>sa3200-APC-OSFA-BPO</t>
  </si>
  <si>
    <t>sa3200-APC-OSFA-FPO</t>
  </si>
  <si>
    <t>sa3200-BAL-2XL</t>
  </si>
  <si>
    <t>sa3200-BAL-L</t>
  </si>
  <si>
    <t>sa3200-BAL-M</t>
  </si>
  <si>
    <t>sa3200-BAL-S</t>
  </si>
  <si>
    <t>sa3200-BAL-XL</t>
  </si>
  <si>
    <t>sa3200-BAL-XS</t>
  </si>
  <si>
    <t>sa3200-CMB-315</t>
  </si>
  <si>
    <t>sa3200-CMB-511</t>
  </si>
  <si>
    <t>sa3200-CMB-513</t>
  </si>
  <si>
    <t>sa3200-CMB-515</t>
  </si>
  <si>
    <t>sa3200-CMB-519</t>
  </si>
  <si>
    <t>sa3200-CMB-5510</t>
  </si>
  <si>
    <t>sa3200-CMB-5511</t>
  </si>
  <si>
    <t>sa3200-CMB-5513</t>
  </si>
  <si>
    <t>sa3200-CMB-55135</t>
  </si>
  <si>
    <t>sa3200-CMB-551475</t>
  </si>
  <si>
    <t>sa3200-CMB-557</t>
  </si>
  <si>
    <t>sa3200-CMB-559</t>
  </si>
  <si>
    <t>sa3200-CMB-57</t>
  </si>
  <si>
    <t>sa3200-CMB-59</t>
  </si>
  <si>
    <t>sa3200-CMB-610</t>
  </si>
  <si>
    <t>sa3200-CMB-611</t>
  </si>
  <si>
    <t>sa3200-CMB-612</t>
  </si>
  <si>
    <t>sa3200-CMB-614</t>
  </si>
  <si>
    <t>sa3200-CMB-69</t>
  </si>
  <si>
    <t>sa3200-CMB-CF</t>
  </si>
  <si>
    <t>sa3200-CON-2XL</t>
  </si>
  <si>
    <t>sa3200-CON-CF</t>
  </si>
  <si>
    <t>sa3200-CON-L</t>
  </si>
  <si>
    <t>sa3200-CON-M</t>
  </si>
  <si>
    <t>sa3200-CON-S</t>
  </si>
  <si>
    <t>sa3200-CON-XL</t>
  </si>
  <si>
    <t>sa3200-SP-1515</t>
  </si>
  <si>
    <t>sa3200-TAC-2XL</t>
  </si>
  <si>
    <t>sa3200-TAC-L</t>
  </si>
  <si>
    <t>sa3200-TAC-M</t>
  </si>
  <si>
    <t>sa3200-TAC-S</t>
  </si>
  <si>
    <t>sa3200-TAC-XL</t>
  </si>
  <si>
    <t>sa3200-TOR-1012-ASC</t>
  </si>
  <si>
    <t>sa3200-TOR-1012-FC</t>
  </si>
  <si>
    <t>sa3200-TOR-1012-SC</t>
  </si>
  <si>
    <t>sa3200-TOR-57</t>
  </si>
  <si>
    <t>sa3200-TOR-58</t>
  </si>
  <si>
    <t>sa3200-TOR-66</t>
  </si>
  <si>
    <t>sa3200-TOR-68</t>
  </si>
  <si>
    <t>sa3200-TOR-78</t>
  </si>
  <si>
    <t>sa3200-TOR-810-FC</t>
  </si>
  <si>
    <t>sa3200-TOR-810-SC</t>
  </si>
  <si>
    <t>sa3200-TOR-SAPI-L</t>
  </si>
  <si>
    <t>sa3200-TOR-SAPI-M</t>
  </si>
  <si>
    <t>sa3200-TOR-SAPI-S</t>
  </si>
  <si>
    <t>sa3200-TOR-SAPI-XL</t>
  </si>
  <si>
    <t>sa3200-TOR-SAPI-XS</t>
  </si>
  <si>
    <t>sa3200-CON-L-1</t>
  </si>
  <si>
    <t>sa3100 Level IIIA NIJ 0101.06 certified soft armor panels, type: APC, size: 2XL (panels sold as a set)</t>
  </si>
  <si>
    <t>sa3100 Level IIIA NIJ 0101.06 certified soft armor panel, type: APC, size: 2XL (back panel only)</t>
  </si>
  <si>
    <t>sa3100 Level IIIA NIJ 0101.06 certified soft armor panel, type: APC, size: 2XL (front panel only)</t>
  </si>
  <si>
    <t>sa3100 Level IIIA NIJ 0101.06 certified soft armor panels, type: APC, size: One Size (panels sold as a set)</t>
  </si>
  <si>
    <t>sa3100 Level IIIA NIJ 0101.06 certified soft armor panel, type: APC, size: One Size (back panel only)</t>
  </si>
  <si>
    <t>sa3100 Level IIIA NIJ 0101.06 certified soft armor panel, type: APC, size: One Size (front panel only)</t>
  </si>
  <si>
    <t>sa3100 Level IIIA NIJ 0101.06 certified soft armor panels, type: BALCS/SPEAR, size: 2XL (panels sold as a set)</t>
  </si>
  <si>
    <t>sa3100 Level IIIA NIJ 0101.06 certified soft armor panels, type: BALCS/SPEAR, size: Large (panels sold as a set)</t>
  </si>
  <si>
    <t>sa3100 Level IIIA NIJ 0101.06 certified soft armor panels, type: BALCS/SPEAR, size: Medium (panels sold as a set)</t>
  </si>
  <si>
    <t>sa3100 Level IIIA NIJ 0101.06 certified soft armor panels, type: BALCS/SPEAR, size: Small (panels sold as a set)</t>
  </si>
  <si>
    <t>sa3100 Level IIIA NIJ 0101.06 certified soft armor panels, type: BALCS/SPEAR, size: XL (panels sold as a set)</t>
  </si>
  <si>
    <t>sa3100 Level IIIA NIJ 0101.06 certified soft armor panels, type: BALCS/SPEAR, size: XS (panels sold as a set)</t>
  </si>
  <si>
    <t>sa3100 Level IIIA NIJ 0101.06 certified soft armor panels, type: CUMMERBUND, size: 3x15 (panels sold as a set)</t>
  </si>
  <si>
    <t>sa3100 Level IIIA NIJ 0101.06 certified soft armor panels, type: CUMMERBUND, size: 5x11 (panels sold as a set)</t>
  </si>
  <si>
    <t>sa3100 Level IIIA NIJ 0101.06 certified soft armor panels, type: CUMMERBUND, size: 5x13 (panels sold as a set)</t>
  </si>
  <si>
    <t>sa3100 Level IIIA NIJ 0101.06 certified soft armor panels, type: CUMMERBUND, size: 5x14.75 (panels sold as a set)</t>
  </si>
  <si>
    <t>sa3100 Level IIIA NIJ 0101.06 certified soft armor panels, type: CUMMERBUND, size: 5x15 (panels sold as a set)</t>
  </si>
  <si>
    <t>sa3100 Level IIIA NIJ 0101.06 certified soft armor panels, type: CUMMERBUND, size: 5x19 (panels sold as a set)</t>
  </si>
  <si>
    <t>sa3100 Level IIIA NIJ 0101.06 certified soft armor panels, type: CUMMERBUND, size: 5.5x10 (panels sold as a set)</t>
  </si>
  <si>
    <t>sa3100 Level IIIA NIJ 0101.06 certified soft armor panels, type: CUMMERBUND, size: 5.5x11 (panels sold as a set)</t>
  </si>
  <si>
    <t>sa3100 Level IIIA NIJ 0101.06 certified soft armor panels, type: CUMMERBUND, size: 5.5x13 (panels sold as a set)</t>
  </si>
  <si>
    <t>sa3100 Level IIIA NIJ 0101.06 certified soft armor panels, type: CUMMERBUND, size: 5.5x13.5 (panels sold as a set)</t>
  </si>
  <si>
    <t>sa3100 Level IIIA NIJ 0101.06 certified soft armor panels, type: CUMMERBUND, size: 5.5x14.75 (panels sold as a set)</t>
  </si>
  <si>
    <t>sa3100 Level IIIA NIJ 0101.06 certified soft armor panels, type: CUMMERBUND, size: 5.5" x 7" (panels sold as a set)</t>
  </si>
  <si>
    <t>sa3100 Level IIIA NIJ 0101.06 certified soft armor panels, type: CUMMERBUND, size: 5.5x9 (panels sold as a set)</t>
  </si>
  <si>
    <t>sa3100 Level IIIA NIJ 0101.06 certified soft armor panels, type: CUMMERBUND, size: 5x7 (panels sold as a set)</t>
  </si>
  <si>
    <t>sa3100 Level IIIA NIJ 0101.06 certified soft armor panels, type: CUMMERBUND, size: 5x9 (panels sold as a set)</t>
  </si>
  <si>
    <t>sa3100 Level IIIA NIJ 0101.06 certified soft armor panels, type: CUMMERBUND, size: 6x10 (panels sold as a set)</t>
  </si>
  <si>
    <t>sa3100 Level IIIA NIJ 0101.06 certified soft armor panels, type: CUMMERBUND, size: 6x11 (panels sold as a set)</t>
  </si>
  <si>
    <t>sa3100 Level IIIA NIJ 0101.06 certified soft armor panels, type: CUMMERBUND, size: 6x12 (panels sold as a set)</t>
  </si>
  <si>
    <t>sa3100 Level IIIA NIJ 0101.06 certified soft armor panels, type: CUMMERBUND, size: 6x14 (panels sold as a set)</t>
  </si>
  <si>
    <t>sa3100 Level IIIA NIJ 0101.06 certified soft armor panels, type: CUMMERBUND, size: 6x9 (panels sold as a set)</t>
  </si>
  <si>
    <t>sa3100 Level IIIA NIJ 0101.06 certified soft armor panels, type: CONCEALABLE, size: 2XL (panels sold as a set)</t>
  </si>
  <si>
    <t>sa3100 Level IIIA NIJ 0101.06 certified soft armor panels, type: CONCEALABLE, size: Custom (panels sold as a set)</t>
  </si>
  <si>
    <t>sa3100 Level IIIA NIJ 0101.06 certified soft armor panels, type: CONCEALABLE, size: Large (panels sold as a set)</t>
  </si>
  <si>
    <t>sa3100 Level IIIA NIJ 0101.06 certified soft armor panels, type: CONCEALABLE, size: Medium (panels sold as a set)</t>
  </si>
  <si>
    <t>sa3100 Level IIIA NIJ 0101.06 certified soft armor panels, type: CONCEALABLE, size: Small (panels sold as a set)</t>
  </si>
  <si>
    <t>sa3100 Level IIIA NIJ 0101.06 certified soft armor panels, type: CONCEALABLE, size: XL (panels sold as a set)</t>
  </si>
  <si>
    <t>sa3100 Level IIIA NIJ 0101.06 panels, type: K9, size: Custom (single panel)</t>
  </si>
  <si>
    <t>sa3100 Level IIIA NIJ 0101.06 certified soft armor panel (single), type: Shoot Pack, size: 15"x15"</t>
  </si>
  <si>
    <t>sa3100 Level IIIA NIJ 0101.06 certified soft armor panels, type: TACTICAL, size: 2XL (panels sold as a set)</t>
  </si>
  <si>
    <t>sa3100 Level IIIA NIJ 0101.06 certified soft armor panels, type: TACTICAL, size: Large (panels sold as a set)</t>
  </si>
  <si>
    <t>sa3100 Level IIIA NIJ 0101.06 certified soft armor panels, type: TACTICAL, size: Medium (panels sold as a set)</t>
  </si>
  <si>
    <t>sa3100 Level IIIA NIJ 0101.06 certified soft armor panels, type: TACTICAL, size: Small (panels sold as a set)</t>
  </si>
  <si>
    <t>sa3100 Level IIIA NIJ 0101.06 certified soft armor panels, type: TACTICAL, size: XL (panels sold as a set)</t>
  </si>
  <si>
    <t>sa3100 Level IIIA NIJ 0101.06 certified soft armor panel, type: TORSO, size: 10x12 ASC (single panel)</t>
  </si>
  <si>
    <t>sa3100 Level IIIA NIJ 0101.06 certified soft armor panel, type: TORSO, size: 10x12 FC (single panel)</t>
  </si>
  <si>
    <t>sa3100 Level IIIA NIJ 0101.06 certified soft armor panel, type: TORSO, size: 10x12 SC (single panel)</t>
  </si>
  <si>
    <t>sa3100 Level IIIA NIJ 0101.06 certified soft armor panel, type: TORSO, size: 5x7 (single panel)</t>
  </si>
  <si>
    <t>sa3100 Level IIIA NIJ 0101.06 certified soft armor panel, type: TORSO, size: 5x8 (single panel)</t>
  </si>
  <si>
    <t>sa3100 Level IIIA NIJ 0101.06 certified soft armor panel, type: TORSO, size: 6x6 (single panel)</t>
  </si>
  <si>
    <t>sa3100 Level IIIA NIJ 0101.06 certified soft armor panel, type: TORSO, size: 6x8 (single panel)</t>
  </si>
  <si>
    <t>sa3100 Level IIIA NIJ 0101.06 certified soft armor panel, type: TORSO, size: 7x8 (single panel)</t>
  </si>
  <si>
    <t>sa3100 Level IIIA NIJ 0101.06 certified soft armor panel, type: TORSO, size: 8x10 FC (single panel)</t>
  </si>
  <si>
    <t>sa3100 Level IIIA NIJ 0101.06 certified soft armor panel, type: TORSO, size: 8x10 SC (single panel)</t>
  </si>
  <si>
    <t>sa3100 Level IIIA NIJ 0101.06 certified soft armor panel, type: TORSO, size: SAPI L (10x13.25) (single panel)</t>
  </si>
  <si>
    <t>sa3100 Level IIIA NIJ 0101.06 certified soft armor panel, type: TORSO, size: SAPI M (9.5x12.5) (single panel)</t>
  </si>
  <si>
    <t>sa3100 Level IIIA NIJ 0101.06 certified soft armor panel, type: TORSO, size: SAPI S (8.75x11.75) (single panel)</t>
  </si>
  <si>
    <t>sa3100 Level IIIA NIJ 0101.06 certified soft armor panel, type: TORSO, size: SAPI XL (11x14) (single panel)</t>
  </si>
  <si>
    <t>sa3100 Level IIIA NIJ 0101.06 certified soft armor panel, type: TORSO, size: SAPI XS (7.25x11.25) (single panel)</t>
  </si>
  <si>
    <t>sa3100-APC-2XL</t>
  </si>
  <si>
    <t>sa3100-APC-2XL-BP</t>
  </si>
  <si>
    <t>sa3100-APC-2XL-FP</t>
  </si>
  <si>
    <t>sa3100-APC-OSFA</t>
  </si>
  <si>
    <t>sa3100-APC-OSFA-BP</t>
  </si>
  <si>
    <t>sa3100-APC-OSFA-FP</t>
  </si>
  <si>
    <t>sa3100-BAL-2XL</t>
  </si>
  <si>
    <t>sa3100-BAL-L</t>
  </si>
  <si>
    <t>sa3100-BAL-M</t>
  </si>
  <si>
    <t>sa3100-BAL-S</t>
  </si>
  <si>
    <t>sa3100-BAL-XL</t>
  </si>
  <si>
    <t>sa3100-BAL-XS</t>
  </si>
  <si>
    <t>sa3100-CMB-315</t>
  </si>
  <si>
    <t>sa3100-CMB-511</t>
  </si>
  <si>
    <t>sa3100-CMB-513</t>
  </si>
  <si>
    <t>sa3100-CMB-51475</t>
  </si>
  <si>
    <t>sa3100-CMB-515</t>
  </si>
  <si>
    <t>sa3100-CMB-519</t>
  </si>
  <si>
    <t>sa3100-CMB-5510</t>
  </si>
  <si>
    <t>sa3100-CMB-5511</t>
  </si>
  <si>
    <t>sa3100-CMB-5513</t>
  </si>
  <si>
    <t>sa3100-CMB-55135</t>
  </si>
  <si>
    <t>sa3100-CMB-551475</t>
  </si>
  <si>
    <t>sa3100-CMB-557</t>
  </si>
  <si>
    <t>sa3100-CMB-559</t>
  </si>
  <si>
    <t>sa3100-CMB-57</t>
  </si>
  <si>
    <t>sa3100-CMB-59</t>
  </si>
  <si>
    <t>sa3100-CMB-610</t>
  </si>
  <si>
    <t>sa3100-CMB-611</t>
  </si>
  <si>
    <t>sa3100-CMB-612</t>
  </si>
  <si>
    <t>sa3100-CMB-614</t>
  </si>
  <si>
    <t>sa3100-CMB-69</t>
  </si>
  <si>
    <t>sa3100-CON-2XL</t>
  </si>
  <si>
    <t>sa3100-CON-CF</t>
  </si>
  <si>
    <t>sa3100-CON-L</t>
  </si>
  <si>
    <t>sa3100-CON-M</t>
  </si>
  <si>
    <t>sa3100-CON-S</t>
  </si>
  <si>
    <t>sa3100-CON-XL</t>
  </si>
  <si>
    <t>sa3100-SP-1515</t>
  </si>
  <si>
    <t>sa3100-TAC-2XL</t>
  </si>
  <si>
    <t>sa3100-TAC-L</t>
  </si>
  <si>
    <t>sa3100-TAC-M</t>
  </si>
  <si>
    <t>sa3100-TAC-S</t>
  </si>
  <si>
    <t>sa3100-TAC-XL</t>
  </si>
  <si>
    <t>sa3100-TOR-1012-ASC</t>
  </si>
  <si>
    <t>sa3100-TOR-1012-FC</t>
  </si>
  <si>
    <t>sa3100-TOR-1012-SC</t>
  </si>
  <si>
    <t>sa3100-TOR-57</t>
  </si>
  <si>
    <t>sa3100-TOR-58</t>
  </si>
  <si>
    <t>sa3100-TOR-66</t>
  </si>
  <si>
    <t>sa3100-TOR-68</t>
  </si>
  <si>
    <t>sa3100-TOR-78</t>
  </si>
  <si>
    <t>sa3100-TOR-810-FC</t>
  </si>
  <si>
    <t>sa3100-TOR-810-SC</t>
  </si>
  <si>
    <t>sa3100-TOR-SAPI-L</t>
  </si>
  <si>
    <t>sa3100-TOR-SAPI-M</t>
  </si>
  <si>
    <t>sa3100-TOR-SAPI-S</t>
  </si>
  <si>
    <t>sa3100-TOR-SAPI-XL</t>
  </si>
  <si>
    <t>sa3100-TOR-SAPI-XS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</si>
</sst>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Barlow"/>
    </font>
    <font>
      <sz val="11"/>
      <color rgb="FF3B3838"/>
      <name val="Barlow"/>
    </font>
    <font>
      <b/>
      <sz val="11"/>
      <color rgb="FF3B3838"/>
      <name val="Barlow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6" borderId="5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6" borderId="6" xfId="0" applyFill="1" applyBorder="1" applyAlignment="1">
      <alignment vertical="center"/>
    </xf>
    <xf numFmtId="0" fontId="3" fillId="0" borderId="0" xfId="0" applyFont="1" applyAlignment="1">
      <alignment vertical="center"/>
    </xf>
    <xf numFmtId="164" fontId="6" fillId="6" borderId="2" xfId="0" applyNumberFormat="1" applyFont="1" applyFill="1" applyBorder="1" applyAlignment="1">
      <alignment horizontal="center" vertical="center"/>
    </xf>
    <xf numFmtId="10" fontId="6" fillId="4" borderId="4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7" borderId="6" xfId="0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10" fontId="2" fillId="6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0" fillId="6" borderId="6" xfId="0" applyNumberFormat="1" applyFill="1" applyBorder="1" applyAlignment="1">
      <alignment horizontal="center" vertical="center"/>
    </xf>
    <xf numFmtId="10" fontId="3" fillId="6" borderId="6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0" fontId="0" fillId="6" borderId="6" xfId="0" applyNumberForma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5" fillId="0" borderId="5" xfId="0" quotePrefix="1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0" fillId="6" borderId="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0" fillId="6" borderId="17" xfId="0" applyFill="1" applyBorder="1" applyAlignment="1">
      <alignment vertical="center"/>
    </xf>
    <xf numFmtId="0" fontId="22" fillId="6" borderId="6" xfId="0" applyFont="1" applyFill="1" applyBorder="1"/>
    <xf numFmtId="0" fontId="5" fillId="8" borderId="11" xfId="0" applyFont="1" applyFill="1" applyBorder="1" applyAlignment="1">
      <alignment horizontal="left" vertical="top"/>
    </xf>
    <xf numFmtId="0" fontId="5" fillId="8" borderId="12" xfId="0" applyFont="1" applyFill="1" applyBorder="1" applyAlignment="1">
      <alignment horizontal="left" vertical="top"/>
    </xf>
    <xf numFmtId="0" fontId="5" fillId="8" borderId="13" xfId="0" applyFont="1" applyFill="1" applyBorder="1" applyAlignment="1">
      <alignment horizontal="left" vertical="top"/>
    </xf>
    <xf numFmtId="0" fontId="5" fillId="8" borderId="14" xfId="0" applyFont="1" applyFill="1" applyBorder="1" applyAlignment="1">
      <alignment horizontal="left" vertical="top"/>
    </xf>
    <xf numFmtId="0" fontId="5" fillId="8" borderId="15" xfId="0" applyFont="1" applyFill="1" applyBorder="1" applyAlignment="1">
      <alignment horizontal="left" vertical="top"/>
    </xf>
    <xf numFmtId="0" fontId="5" fillId="8" borderId="16" xfId="0" applyFont="1" applyFill="1" applyBorder="1" applyAlignment="1">
      <alignment horizontal="left" vertical="top"/>
    </xf>
    <xf numFmtId="0" fontId="4" fillId="6" borderId="17" xfId="0" applyFont="1" applyFill="1" applyBorder="1" applyAlignment="1">
      <alignment horizontal="left" vertical="center"/>
    </xf>
    <xf numFmtId="0" fontId="4" fillId="6" borderId="18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top" wrapText="1"/>
    </xf>
    <xf numFmtId="0" fontId="1" fillId="8" borderId="12" xfId="0" applyFont="1" applyFill="1" applyBorder="1" applyAlignment="1">
      <alignment horizontal="left" vertical="top" wrapText="1"/>
    </xf>
    <xf numFmtId="0" fontId="1" fillId="8" borderId="13" xfId="0" applyFont="1" applyFill="1" applyBorder="1" applyAlignment="1">
      <alignment horizontal="left" vertical="top" wrapText="1"/>
    </xf>
    <xf numFmtId="0" fontId="1" fillId="8" borderId="19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horizontal="left" vertical="top" wrapText="1"/>
    </xf>
    <xf numFmtId="0" fontId="1" fillId="8" borderId="21" xfId="0" applyFont="1" applyFill="1" applyBorder="1" applyAlignment="1">
      <alignment horizontal="left" vertical="top" wrapText="1"/>
    </xf>
    <xf numFmtId="0" fontId="1" fillId="8" borderId="14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16" xfId="0" applyFont="1" applyFill="1" applyBorder="1" applyAlignment="1">
      <alignment horizontal="left" vertical="top" wrapText="1"/>
    </xf>
    <xf numFmtId="0" fontId="0" fillId="6" borderId="17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8" xfId="0" applyFill="1" applyBorder="1" applyAlignment="1">
      <alignment horizontal="left" vertical="center"/>
    </xf>
    <xf numFmtId="0" fontId="5" fillId="8" borderId="11" xfId="0" applyFont="1" applyFill="1" applyBorder="1" applyAlignment="1">
      <alignment horizontal="left" vertical="top" wrapText="1"/>
    </xf>
    <xf numFmtId="0" fontId="5" fillId="8" borderId="12" xfId="0" applyFont="1" applyFill="1" applyBorder="1" applyAlignment="1">
      <alignment horizontal="left" vertical="top" wrapText="1"/>
    </xf>
    <xf numFmtId="0" fontId="5" fillId="8" borderId="13" xfId="0" applyFont="1" applyFill="1" applyBorder="1" applyAlignment="1">
      <alignment horizontal="left" vertical="top" wrapText="1"/>
    </xf>
    <xf numFmtId="0" fontId="5" fillId="8" borderId="14" xfId="0" applyFont="1" applyFill="1" applyBorder="1" applyAlignment="1">
      <alignment horizontal="left" vertical="top" wrapText="1"/>
    </xf>
    <xf numFmtId="0" fontId="5" fillId="8" borderId="15" xfId="0" applyFont="1" applyFill="1" applyBorder="1" applyAlignment="1">
      <alignment horizontal="left" vertical="top" wrapText="1"/>
    </xf>
    <xf numFmtId="0" fontId="5" fillId="8" borderId="1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zoomScale="115" zoomScaleNormal="115" workbookViewId="0">
      <selection activeCell="B9" sqref="B9:L22"/>
    </sheetView>
  </sheetViews>
  <sheetFormatPr defaultRowHeight="14.4" x14ac:dyDescent="0.3"/>
  <cols>
    <col min="1" max="1" width="1.5546875" customWidth="1"/>
    <col min="2" max="2" width="14.5546875" customWidth="1"/>
    <col min="3" max="10" width="11.5546875" customWidth="1"/>
  </cols>
  <sheetData>
    <row r="1" spans="2:15" s="12" customFormat="1" x14ac:dyDescent="0.3">
      <c r="B1" s="68" t="s">
        <v>0</v>
      </c>
    </row>
    <row r="2" spans="2:15" s="12" customFormat="1" x14ac:dyDescent="0.3">
      <c r="B2" s="68" t="s">
        <v>1</v>
      </c>
    </row>
    <row r="3" spans="2:15" s="12" customFormat="1" x14ac:dyDescent="0.3">
      <c r="B3" s="69" t="s">
        <v>2</v>
      </c>
    </row>
    <row r="4" spans="2:15" s="12" customFormat="1" x14ac:dyDescent="0.3">
      <c r="B4" s="70" t="s">
        <v>3</v>
      </c>
    </row>
    <row r="5" spans="2:15" s="12" customFormat="1" x14ac:dyDescent="0.3">
      <c r="B5" s="70" t="s">
        <v>4</v>
      </c>
    </row>
    <row r="6" spans="2:15" s="12" customFormat="1" x14ac:dyDescent="0.3">
      <c r="D6" s="71"/>
    </row>
    <row r="7" spans="2:15" s="12" customFormat="1" ht="21.6" customHeight="1" x14ac:dyDescent="0.3">
      <c r="B7" s="70" t="s">
        <v>5</v>
      </c>
      <c r="C7" s="96" t="s">
        <v>124</v>
      </c>
      <c r="D7" s="97"/>
      <c r="E7" s="97"/>
      <c r="F7" s="98"/>
    </row>
    <row r="8" spans="2:15" s="12" customFormat="1" x14ac:dyDescent="0.3"/>
    <row r="9" spans="2:15" ht="14.4" customHeight="1" x14ac:dyDescent="0.3">
      <c r="B9" s="87" t="s">
        <v>6</v>
      </c>
      <c r="C9" s="88"/>
      <c r="D9" s="88"/>
      <c r="E9" s="88"/>
      <c r="F9" s="88"/>
      <c r="G9" s="88"/>
      <c r="H9" s="88"/>
      <c r="I9" s="88"/>
      <c r="J9" s="88"/>
      <c r="K9" s="88"/>
      <c r="L9" s="89"/>
      <c r="N9" s="72"/>
      <c r="O9" s="72"/>
    </row>
    <row r="10" spans="2:15" ht="14.4" customHeight="1" x14ac:dyDescent="0.3">
      <c r="B10" s="90"/>
      <c r="C10" s="91"/>
      <c r="D10" s="91"/>
      <c r="E10" s="91"/>
      <c r="F10" s="91"/>
      <c r="G10" s="91"/>
      <c r="H10" s="91"/>
      <c r="I10" s="91"/>
      <c r="J10" s="91"/>
      <c r="K10" s="91"/>
      <c r="L10" s="92"/>
      <c r="M10" s="72"/>
      <c r="N10" s="72"/>
      <c r="O10" s="72"/>
    </row>
    <row r="11" spans="2:15" ht="14.4" customHeight="1" x14ac:dyDescent="0.3">
      <c r="B11" s="90"/>
      <c r="C11" s="91"/>
      <c r="D11" s="91"/>
      <c r="E11" s="91"/>
      <c r="F11" s="91"/>
      <c r="G11" s="91"/>
      <c r="H11" s="91"/>
      <c r="I11" s="91"/>
      <c r="J11" s="91"/>
      <c r="K11" s="91"/>
      <c r="L11" s="92"/>
      <c r="M11" s="72"/>
      <c r="N11" s="72"/>
      <c r="O11" s="72"/>
    </row>
    <row r="12" spans="2:15" ht="14.4" customHeight="1" x14ac:dyDescent="0.3"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2"/>
      <c r="M12" s="72"/>
      <c r="N12" s="72"/>
      <c r="O12" s="72"/>
    </row>
    <row r="13" spans="2:15" ht="14.4" customHeight="1" x14ac:dyDescent="0.3">
      <c r="B13" s="90"/>
      <c r="C13" s="91"/>
      <c r="D13" s="91"/>
      <c r="E13" s="91"/>
      <c r="F13" s="91"/>
      <c r="G13" s="91"/>
      <c r="H13" s="91"/>
      <c r="I13" s="91"/>
      <c r="J13" s="91"/>
      <c r="K13" s="91"/>
      <c r="L13" s="92"/>
      <c r="M13" s="72"/>
      <c r="N13" s="72"/>
      <c r="O13" s="72"/>
    </row>
    <row r="14" spans="2:15" ht="14.4" customHeight="1" x14ac:dyDescent="0.3">
      <c r="B14" s="90"/>
      <c r="C14" s="91"/>
      <c r="D14" s="91"/>
      <c r="E14" s="91"/>
      <c r="F14" s="91"/>
      <c r="G14" s="91"/>
      <c r="H14" s="91"/>
      <c r="I14" s="91"/>
      <c r="J14" s="91"/>
      <c r="K14" s="91"/>
      <c r="L14" s="92"/>
      <c r="M14" s="72"/>
      <c r="N14" s="72"/>
      <c r="O14" s="72"/>
    </row>
    <row r="15" spans="2:15" ht="14.4" customHeight="1" x14ac:dyDescent="0.3">
      <c r="B15" s="90"/>
      <c r="C15" s="91"/>
      <c r="D15" s="91"/>
      <c r="E15" s="91"/>
      <c r="F15" s="91"/>
      <c r="G15" s="91"/>
      <c r="H15" s="91"/>
      <c r="I15" s="91"/>
      <c r="J15" s="91"/>
      <c r="K15" s="91"/>
      <c r="L15" s="92"/>
      <c r="M15" s="72"/>
      <c r="N15" s="72"/>
      <c r="O15" s="72"/>
    </row>
    <row r="16" spans="2:15" ht="14.4" customHeight="1" x14ac:dyDescent="0.3"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2"/>
      <c r="M16" s="72"/>
      <c r="N16" s="72"/>
      <c r="O16" s="72"/>
    </row>
    <row r="17" spans="2:15" ht="14.4" customHeight="1" x14ac:dyDescent="0.3">
      <c r="B17" s="90"/>
      <c r="C17" s="91"/>
      <c r="D17" s="91"/>
      <c r="E17" s="91"/>
      <c r="F17" s="91"/>
      <c r="G17" s="91"/>
      <c r="H17" s="91"/>
      <c r="I17" s="91"/>
      <c r="J17" s="91"/>
      <c r="K17" s="91"/>
      <c r="L17" s="92"/>
      <c r="M17" s="72"/>
      <c r="N17" s="72"/>
      <c r="O17" s="72"/>
    </row>
    <row r="18" spans="2:15" ht="14.4" customHeight="1" x14ac:dyDescent="0.3">
      <c r="B18" s="90"/>
      <c r="C18" s="91"/>
      <c r="D18" s="91"/>
      <c r="E18" s="91"/>
      <c r="F18" s="91"/>
      <c r="G18" s="91"/>
      <c r="H18" s="91"/>
      <c r="I18" s="91"/>
      <c r="J18" s="91"/>
      <c r="K18" s="91"/>
      <c r="L18" s="92"/>
      <c r="M18" s="72"/>
      <c r="N18" s="72"/>
      <c r="O18" s="72"/>
    </row>
    <row r="19" spans="2:15" ht="14.4" customHeight="1" x14ac:dyDescent="0.3">
      <c r="B19" s="90"/>
      <c r="C19" s="91"/>
      <c r="D19" s="91"/>
      <c r="E19" s="91"/>
      <c r="F19" s="91"/>
      <c r="G19" s="91"/>
      <c r="H19" s="91"/>
      <c r="I19" s="91"/>
      <c r="J19" s="91"/>
      <c r="K19" s="91"/>
      <c r="L19" s="92"/>
      <c r="M19" s="72"/>
      <c r="N19" s="72"/>
      <c r="O19" s="72"/>
    </row>
    <row r="20" spans="2:15" ht="14.4" customHeight="1" x14ac:dyDescent="0.3"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2"/>
      <c r="M20" s="72"/>
      <c r="N20" s="72"/>
      <c r="O20" s="72"/>
    </row>
    <row r="21" spans="2:15" ht="14.4" customHeight="1" x14ac:dyDescent="0.3">
      <c r="B21" s="90"/>
      <c r="C21" s="91"/>
      <c r="D21" s="91"/>
      <c r="E21" s="91"/>
      <c r="F21" s="91"/>
      <c r="G21" s="91"/>
      <c r="H21" s="91"/>
      <c r="I21" s="91"/>
      <c r="J21" s="91"/>
      <c r="K21" s="91"/>
      <c r="L21" s="92"/>
      <c r="M21" s="72"/>
      <c r="N21" s="72"/>
      <c r="O21" s="72"/>
    </row>
    <row r="22" spans="2:15" ht="14.4" customHeight="1" x14ac:dyDescent="0.3"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5"/>
      <c r="M22" s="72"/>
      <c r="N22" s="72"/>
      <c r="O22" s="72"/>
    </row>
    <row r="23" spans="2:15" ht="14.4" customHeight="1" x14ac:dyDescent="0.3"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</row>
  </sheetData>
  <mergeCells count="2">
    <mergeCell ref="B9:L22"/>
    <mergeCell ref="C7:F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25"/>
  <sheetViews>
    <sheetView zoomScale="70" zoomScaleNormal="70" workbookViewId="0">
      <pane ySplit="11" topLeftCell="A12" activePane="bottomLeft" state="frozen"/>
      <selection pane="bottomLeft" activeCell="B27" sqref="B27"/>
    </sheetView>
  </sheetViews>
  <sheetFormatPr defaultColWidth="8.6640625" defaultRowHeight="14.4" x14ac:dyDescent="0.3"/>
  <cols>
    <col min="1" max="1" width="1.5546875" style="12" customWidth="1"/>
    <col min="2" max="2" width="56.5546875" style="12" customWidth="1"/>
    <col min="3" max="3" width="27.5546875" style="12" customWidth="1"/>
    <col min="4" max="4" width="37.5546875" style="12" bestFit="1" customWidth="1"/>
    <col min="5" max="5" width="16.33203125" style="12" bestFit="1" customWidth="1"/>
    <col min="6" max="6" width="21.88671875" style="12" bestFit="1" customWidth="1"/>
    <col min="7" max="7" width="14.33203125" style="12" bestFit="1" customWidth="1"/>
    <col min="8" max="8" width="24.88671875" style="12" bestFit="1" customWidth="1"/>
    <col min="9" max="9" width="28.6640625" style="12" customWidth="1"/>
    <col min="10" max="10" width="26.109375" style="12" customWidth="1"/>
    <col min="11" max="12" width="15.5546875" style="41" customWidth="1"/>
    <col min="13" max="13" width="14.109375" style="41" customWidth="1"/>
    <col min="14" max="16384" width="8.6640625" style="12"/>
  </cols>
  <sheetData>
    <row r="1" spans="2:13" s="50" customFormat="1" ht="33.6" x14ac:dyDescent="0.3">
      <c r="B1" s="51" t="s">
        <v>4</v>
      </c>
    </row>
    <row r="2" spans="2:13" ht="30" customHeight="1" x14ac:dyDescent="0.3">
      <c r="B2" s="13" t="s">
        <v>7</v>
      </c>
    </row>
    <row r="3" spans="2:13" ht="30" customHeight="1" x14ac:dyDescent="0.3">
      <c r="B3" s="14" t="s">
        <v>8</v>
      </c>
      <c r="C3" s="15"/>
      <c r="D3" s="15"/>
      <c r="E3" s="15"/>
      <c r="F3" s="15"/>
      <c r="G3" s="15"/>
      <c r="H3" s="15"/>
      <c r="I3" s="15"/>
      <c r="J3" s="15"/>
      <c r="K3" s="37"/>
      <c r="L3" s="37"/>
      <c r="M3" s="37"/>
    </row>
    <row r="4" spans="2:13" ht="41.1" customHeight="1" x14ac:dyDescent="0.3">
      <c r="B4" s="99" t="s">
        <v>9</v>
      </c>
      <c r="C4" s="100"/>
      <c r="D4" s="100"/>
      <c r="E4" s="100"/>
      <c r="F4" s="100"/>
      <c r="G4" s="100"/>
      <c r="H4" s="101"/>
      <c r="I4" s="15"/>
      <c r="J4" s="15"/>
      <c r="K4" s="37"/>
      <c r="L4" s="37"/>
      <c r="M4" s="37"/>
    </row>
    <row r="5" spans="2:13" ht="41.1" customHeight="1" x14ac:dyDescent="0.3">
      <c r="B5" s="102"/>
      <c r="C5" s="103"/>
      <c r="D5" s="103"/>
      <c r="E5" s="103"/>
      <c r="F5" s="103"/>
      <c r="G5" s="103"/>
      <c r="H5" s="104"/>
      <c r="I5" s="15"/>
      <c r="J5" s="15"/>
      <c r="K5" s="37"/>
      <c r="L5" s="37"/>
      <c r="M5" s="37"/>
    </row>
    <row r="6" spans="2:13" ht="12" customHeight="1" x14ac:dyDescent="0.3">
      <c r="B6" s="38"/>
      <c r="C6" s="38"/>
      <c r="D6" s="38"/>
      <c r="E6" s="38"/>
      <c r="F6" s="38"/>
      <c r="G6" s="15"/>
      <c r="H6" s="15"/>
      <c r="I6" s="15"/>
      <c r="J6" s="15"/>
      <c r="K6" s="37"/>
      <c r="L6" s="37"/>
      <c r="M6" s="37"/>
    </row>
    <row r="7" spans="2:13" s="15" customFormat="1" ht="30" customHeight="1" x14ac:dyDescent="0.3">
      <c r="B7" s="36" t="s">
        <v>5</v>
      </c>
      <c r="C7" s="85" t="str">
        <f>Instructions!C7</f>
        <v>Paladin Defense Services LLC</v>
      </c>
      <c r="D7" s="86"/>
      <c r="K7" s="37"/>
      <c r="L7" s="37"/>
      <c r="M7" s="37"/>
    </row>
    <row r="8" spans="2:13" ht="20.100000000000001" customHeight="1" x14ac:dyDescent="0.3">
      <c r="B8" s="14"/>
      <c r="C8" s="15"/>
      <c r="D8" s="15"/>
      <c r="E8" s="15"/>
      <c r="F8" s="15"/>
      <c r="G8" s="15"/>
      <c r="H8" s="15"/>
      <c r="I8" s="15"/>
      <c r="J8" s="15"/>
      <c r="K8" s="37"/>
      <c r="L8" s="37"/>
      <c r="M8" s="37"/>
    </row>
    <row r="9" spans="2:13" ht="23.1" customHeight="1" x14ac:dyDescent="0.3">
      <c r="B9" s="40" t="s">
        <v>10</v>
      </c>
      <c r="C9" s="39">
        <v>0</v>
      </c>
      <c r="K9" s="52"/>
      <c r="L9" s="52"/>
      <c r="M9" s="57"/>
    </row>
    <row r="10" spans="2:13" ht="20.100000000000001" customHeight="1" thickBot="1" x14ac:dyDescent="0.35">
      <c r="B10" s="14"/>
      <c r="C10" s="15"/>
      <c r="D10" s="15"/>
      <c r="E10" s="15"/>
      <c r="F10" s="15"/>
      <c r="G10" s="15"/>
      <c r="H10" s="15"/>
      <c r="I10" s="15"/>
      <c r="J10" s="15"/>
      <c r="K10" s="37"/>
      <c r="L10" s="37"/>
      <c r="M10" s="37"/>
    </row>
    <row r="11" spans="2:13" ht="75" customHeight="1" thickBot="1" x14ac:dyDescent="0.35">
      <c r="B11" s="6" t="s">
        <v>11</v>
      </c>
      <c r="C11" s="6" t="s">
        <v>12</v>
      </c>
      <c r="D11" s="6" t="s">
        <v>13</v>
      </c>
      <c r="E11" s="7" t="s">
        <v>14</v>
      </c>
      <c r="F11" s="7" t="s">
        <v>15</v>
      </c>
      <c r="G11" s="7" t="s">
        <v>16</v>
      </c>
      <c r="H11" s="7" t="s">
        <v>17</v>
      </c>
      <c r="I11" s="7" t="s">
        <v>18</v>
      </c>
      <c r="J11" s="65" t="s">
        <v>19</v>
      </c>
      <c r="K11" s="7" t="s">
        <v>20</v>
      </c>
      <c r="L11" s="7" t="s">
        <v>21</v>
      </c>
      <c r="M11" s="7" t="s">
        <v>22</v>
      </c>
    </row>
    <row r="12" spans="2:13" ht="15" thickBot="1" x14ac:dyDescent="0.35">
      <c r="B12" s="16" t="s">
        <v>23</v>
      </c>
      <c r="C12" s="17" t="s">
        <v>24</v>
      </c>
      <c r="D12" s="18"/>
      <c r="E12" s="18"/>
      <c r="F12" s="18"/>
      <c r="G12" s="74"/>
      <c r="H12" s="66" t="s">
        <v>25</v>
      </c>
      <c r="I12" s="17" t="s">
        <v>26</v>
      </c>
      <c r="J12" s="74"/>
      <c r="K12" s="53">
        <v>0</v>
      </c>
      <c r="L12" s="53">
        <v>0</v>
      </c>
      <c r="M12" s="58" t="e">
        <f>(K12-L12)/K12*100%</f>
        <v>#DIV/0!</v>
      </c>
    </row>
    <row r="13" spans="2:13" ht="15" thickBot="1" x14ac:dyDescent="0.35">
      <c r="B13" s="19" t="s">
        <v>27</v>
      </c>
      <c r="C13" s="20" t="s">
        <v>24</v>
      </c>
      <c r="D13" s="21"/>
      <c r="E13" s="21"/>
      <c r="F13" s="21"/>
      <c r="G13" s="73"/>
      <c r="H13" s="66" t="s">
        <v>25</v>
      </c>
      <c r="I13" s="20" t="s">
        <v>26</v>
      </c>
      <c r="J13" s="73"/>
      <c r="K13" s="42">
        <v>0</v>
      </c>
      <c r="L13" s="42">
        <v>0</v>
      </c>
      <c r="M13" s="58" t="e">
        <f t="shared" ref="M13:M76" si="0">(K13-L13)/K13*100%</f>
        <v>#DIV/0!</v>
      </c>
    </row>
    <row r="14" spans="2:13" ht="15" thickBot="1" x14ac:dyDescent="0.35">
      <c r="B14" s="19" t="s">
        <v>23</v>
      </c>
      <c r="C14" s="20" t="s">
        <v>24</v>
      </c>
      <c r="D14" s="21"/>
      <c r="E14" s="21"/>
      <c r="F14" s="21"/>
      <c r="G14" s="73"/>
      <c r="H14" s="66" t="s">
        <v>25</v>
      </c>
      <c r="I14" s="20" t="s">
        <v>28</v>
      </c>
      <c r="J14" s="73"/>
      <c r="K14" s="42">
        <v>0</v>
      </c>
      <c r="L14" s="42">
        <v>0</v>
      </c>
      <c r="M14" s="58" t="e">
        <f t="shared" si="0"/>
        <v>#DIV/0!</v>
      </c>
    </row>
    <row r="15" spans="2:13" ht="15" thickBot="1" x14ac:dyDescent="0.35">
      <c r="B15" s="19" t="s">
        <v>27</v>
      </c>
      <c r="C15" s="20" t="s">
        <v>24</v>
      </c>
      <c r="D15" s="21"/>
      <c r="E15" s="21"/>
      <c r="F15" s="21"/>
      <c r="G15" s="73"/>
      <c r="H15" s="66" t="s">
        <v>25</v>
      </c>
      <c r="I15" s="20" t="s">
        <v>28</v>
      </c>
      <c r="J15" s="73"/>
      <c r="K15" s="42">
        <v>0</v>
      </c>
      <c r="L15" s="42">
        <v>0</v>
      </c>
      <c r="M15" s="58" t="e">
        <f t="shared" si="0"/>
        <v>#DIV/0!</v>
      </c>
    </row>
    <row r="16" spans="2:13" ht="15" thickBot="1" x14ac:dyDescent="0.35">
      <c r="B16" s="19" t="s">
        <v>23</v>
      </c>
      <c r="C16" s="20" t="s">
        <v>24</v>
      </c>
      <c r="D16" s="21"/>
      <c r="E16" s="21"/>
      <c r="F16" s="21"/>
      <c r="G16" s="73"/>
      <c r="H16" s="66" t="s">
        <v>25</v>
      </c>
      <c r="I16" s="20" t="s">
        <v>26</v>
      </c>
      <c r="J16" s="73"/>
      <c r="K16" s="42">
        <v>0</v>
      </c>
      <c r="L16" s="42">
        <v>0</v>
      </c>
      <c r="M16" s="58" t="e">
        <f t="shared" si="0"/>
        <v>#DIV/0!</v>
      </c>
    </row>
    <row r="17" spans="2:13" ht="15" thickBot="1" x14ac:dyDescent="0.35">
      <c r="B17" s="19" t="s">
        <v>27</v>
      </c>
      <c r="C17" s="20" t="s">
        <v>24</v>
      </c>
      <c r="D17" s="21"/>
      <c r="E17" s="21"/>
      <c r="F17" s="21"/>
      <c r="G17" s="73"/>
      <c r="H17" s="66" t="s">
        <v>25</v>
      </c>
      <c r="I17" s="20" t="s">
        <v>26</v>
      </c>
      <c r="J17" s="73"/>
      <c r="K17" s="42">
        <v>0</v>
      </c>
      <c r="L17" s="42">
        <v>0</v>
      </c>
      <c r="M17" s="58" t="e">
        <f t="shared" si="0"/>
        <v>#DIV/0!</v>
      </c>
    </row>
    <row r="18" spans="2:13" ht="15" thickBot="1" x14ac:dyDescent="0.35">
      <c r="B18" s="19" t="s">
        <v>23</v>
      </c>
      <c r="C18" s="20" t="s">
        <v>24</v>
      </c>
      <c r="D18" s="21"/>
      <c r="E18" s="21"/>
      <c r="F18" s="21"/>
      <c r="G18" s="73"/>
      <c r="H18" s="66" t="s">
        <v>25</v>
      </c>
      <c r="I18" s="20" t="s">
        <v>28</v>
      </c>
      <c r="J18" s="73"/>
      <c r="K18" s="42">
        <v>0</v>
      </c>
      <c r="L18" s="42">
        <v>0</v>
      </c>
      <c r="M18" s="58" t="e">
        <f t="shared" si="0"/>
        <v>#DIV/0!</v>
      </c>
    </row>
    <row r="19" spans="2:13" ht="15" thickBot="1" x14ac:dyDescent="0.35">
      <c r="B19" s="19" t="s">
        <v>27</v>
      </c>
      <c r="C19" s="20" t="s">
        <v>24</v>
      </c>
      <c r="D19" s="21"/>
      <c r="E19" s="21"/>
      <c r="F19" s="21"/>
      <c r="G19" s="73"/>
      <c r="H19" s="66" t="s">
        <v>25</v>
      </c>
      <c r="I19" s="20" t="s">
        <v>28</v>
      </c>
      <c r="J19" s="73"/>
      <c r="K19" s="42">
        <v>0</v>
      </c>
      <c r="L19" s="42">
        <v>0</v>
      </c>
      <c r="M19" s="58" t="e">
        <f t="shared" si="0"/>
        <v>#DIV/0!</v>
      </c>
    </row>
    <row r="20" spans="2:13" ht="15" thickBot="1" x14ac:dyDescent="0.35">
      <c r="B20" s="19" t="s">
        <v>29</v>
      </c>
      <c r="C20" s="20" t="s">
        <v>30</v>
      </c>
      <c r="D20" s="21"/>
      <c r="E20" s="21"/>
      <c r="F20" s="21"/>
      <c r="G20" s="73"/>
      <c r="H20" s="66" t="s">
        <v>25</v>
      </c>
      <c r="I20" s="20" t="s">
        <v>31</v>
      </c>
      <c r="J20" s="73"/>
      <c r="K20" s="42">
        <v>0</v>
      </c>
      <c r="L20" s="42">
        <v>0</v>
      </c>
      <c r="M20" s="58" t="e">
        <f t="shared" si="0"/>
        <v>#DIV/0!</v>
      </c>
    </row>
    <row r="21" spans="2:13" ht="15" thickBot="1" x14ac:dyDescent="0.35">
      <c r="B21" s="19" t="s">
        <v>32</v>
      </c>
      <c r="C21" s="20" t="s">
        <v>30</v>
      </c>
      <c r="D21" s="21"/>
      <c r="E21" s="21"/>
      <c r="F21" s="21"/>
      <c r="G21" s="73"/>
      <c r="H21" s="66" t="s">
        <v>25</v>
      </c>
      <c r="I21" s="20" t="s">
        <v>31</v>
      </c>
      <c r="J21" s="73"/>
      <c r="K21" s="42">
        <v>0</v>
      </c>
      <c r="L21" s="42">
        <v>0</v>
      </c>
      <c r="M21" s="58" t="e">
        <f t="shared" si="0"/>
        <v>#DIV/0!</v>
      </c>
    </row>
    <row r="22" spans="2:13" ht="15" thickBot="1" x14ac:dyDescent="0.35">
      <c r="B22" s="19" t="s">
        <v>29</v>
      </c>
      <c r="C22" s="20" t="s">
        <v>30</v>
      </c>
      <c r="D22" s="21"/>
      <c r="E22" s="21"/>
      <c r="F22" s="21"/>
      <c r="G22" s="73"/>
      <c r="H22" s="66" t="s">
        <v>25</v>
      </c>
      <c r="I22" s="20" t="s">
        <v>33</v>
      </c>
      <c r="J22" s="73"/>
      <c r="K22" s="42">
        <v>0</v>
      </c>
      <c r="L22" s="42">
        <v>0</v>
      </c>
      <c r="M22" s="58" t="e">
        <f t="shared" si="0"/>
        <v>#DIV/0!</v>
      </c>
    </row>
    <row r="23" spans="2:13" ht="15" thickBot="1" x14ac:dyDescent="0.35">
      <c r="B23" s="19" t="s">
        <v>32</v>
      </c>
      <c r="C23" s="20" t="s">
        <v>30</v>
      </c>
      <c r="D23" s="21"/>
      <c r="E23" s="21"/>
      <c r="F23" s="21"/>
      <c r="G23" s="73"/>
      <c r="H23" s="66" t="s">
        <v>25</v>
      </c>
      <c r="I23" s="20" t="s">
        <v>33</v>
      </c>
      <c r="J23" s="73"/>
      <c r="K23" s="42">
        <v>0</v>
      </c>
      <c r="L23" s="42">
        <v>0</v>
      </c>
      <c r="M23" s="58" t="e">
        <f t="shared" si="0"/>
        <v>#DIV/0!</v>
      </c>
    </row>
    <row r="24" spans="2:13" ht="15" thickBot="1" x14ac:dyDescent="0.35">
      <c r="B24" s="19" t="s">
        <v>29</v>
      </c>
      <c r="C24" s="20" t="s">
        <v>30</v>
      </c>
      <c r="D24" s="21"/>
      <c r="E24" s="21"/>
      <c r="F24" s="21"/>
      <c r="G24" s="73"/>
      <c r="H24" s="66" t="s">
        <v>25</v>
      </c>
      <c r="I24" s="20" t="s">
        <v>34</v>
      </c>
      <c r="J24" s="73"/>
      <c r="K24" s="42">
        <v>0</v>
      </c>
      <c r="L24" s="42">
        <v>0</v>
      </c>
      <c r="M24" s="58" t="e">
        <f t="shared" si="0"/>
        <v>#DIV/0!</v>
      </c>
    </row>
    <row r="25" spans="2:13" ht="15" thickBot="1" x14ac:dyDescent="0.35">
      <c r="B25" s="19" t="s">
        <v>32</v>
      </c>
      <c r="C25" s="20" t="s">
        <v>30</v>
      </c>
      <c r="D25" s="21"/>
      <c r="E25" s="21"/>
      <c r="F25" s="21"/>
      <c r="G25" s="73"/>
      <c r="H25" s="66" t="s">
        <v>25</v>
      </c>
      <c r="I25" s="20" t="s">
        <v>34</v>
      </c>
      <c r="J25" s="73"/>
      <c r="K25" s="42">
        <v>0</v>
      </c>
      <c r="L25" s="42">
        <v>0</v>
      </c>
      <c r="M25" s="58" t="e">
        <f t="shared" si="0"/>
        <v>#DIV/0!</v>
      </c>
    </row>
    <row r="26" spans="2:13" ht="15" thickBot="1" x14ac:dyDescent="0.35">
      <c r="B26" s="19" t="s">
        <v>29</v>
      </c>
      <c r="C26" s="20" t="s">
        <v>30</v>
      </c>
      <c r="D26" s="21"/>
      <c r="E26" s="21"/>
      <c r="F26" s="21"/>
      <c r="G26" s="73"/>
      <c r="H26" s="66" t="s">
        <v>25</v>
      </c>
      <c r="I26" s="20" t="s">
        <v>31</v>
      </c>
      <c r="J26" s="73"/>
      <c r="K26" s="42">
        <v>0</v>
      </c>
      <c r="L26" s="42">
        <v>0</v>
      </c>
      <c r="M26" s="58" t="e">
        <f t="shared" si="0"/>
        <v>#DIV/0!</v>
      </c>
    </row>
    <row r="27" spans="2:13" ht="15" thickBot="1" x14ac:dyDescent="0.35">
      <c r="B27" s="19" t="s">
        <v>32</v>
      </c>
      <c r="C27" s="20" t="s">
        <v>30</v>
      </c>
      <c r="D27" s="21"/>
      <c r="E27" s="21"/>
      <c r="F27" s="21"/>
      <c r="G27" s="73"/>
      <c r="H27" s="66" t="s">
        <v>25</v>
      </c>
      <c r="I27" s="20" t="s">
        <v>31</v>
      </c>
      <c r="J27" s="73"/>
      <c r="K27" s="42">
        <v>0</v>
      </c>
      <c r="L27" s="42">
        <v>0</v>
      </c>
      <c r="M27" s="58" t="e">
        <f t="shared" si="0"/>
        <v>#DIV/0!</v>
      </c>
    </row>
    <row r="28" spans="2:13" ht="15" thickBot="1" x14ac:dyDescent="0.35">
      <c r="B28" s="19" t="s">
        <v>29</v>
      </c>
      <c r="C28" s="20" t="s">
        <v>30</v>
      </c>
      <c r="D28" s="21"/>
      <c r="E28" s="21"/>
      <c r="F28" s="21"/>
      <c r="G28" s="73"/>
      <c r="H28" s="66" t="s">
        <v>25</v>
      </c>
      <c r="I28" s="20" t="s">
        <v>33</v>
      </c>
      <c r="J28" s="73"/>
      <c r="K28" s="42">
        <v>0</v>
      </c>
      <c r="L28" s="42">
        <v>0</v>
      </c>
      <c r="M28" s="58" t="e">
        <f t="shared" si="0"/>
        <v>#DIV/0!</v>
      </c>
    </row>
    <row r="29" spans="2:13" ht="15" thickBot="1" x14ac:dyDescent="0.35">
      <c r="B29" s="19" t="s">
        <v>32</v>
      </c>
      <c r="C29" s="20" t="s">
        <v>30</v>
      </c>
      <c r="D29" s="21"/>
      <c r="E29" s="21"/>
      <c r="F29" s="21"/>
      <c r="G29" s="73"/>
      <c r="H29" s="66" t="s">
        <v>25</v>
      </c>
      <c r="I29" s="20" t="s">
        <v>33</v>
      </c>
      <c r="J29" s="73"/>
      <c r="K29" s="42">
        <v>0</v>
      </c>
      <c r="L29" s="42">
        <v>0</v>
      </c>
      <c r="M29" s="58" t="e">
        <f t="shared" si="0"/>
        <v>#DIV/0!</v>
      </c>
    </row>
    <row r="30" spans="2:13" ht="15" thickBot="1" x14ac:dyDescent="0.35">
      <c r="B30" s="19" t="s">
        <v>29</v>
      </c>
      <c r="C30" s="20" t="s">
        <v>30</v>
      </c>
      <c r="D30" s="21"/>
      <c r="E30" s="21"/>
      <c r="F30" s="21"/>
      <c r="G30" s="73"/>
      <c r="H30" s="66" t="s">
        <v>25</v>
      </c>
      <c r="I30" s="20" t="s">
        <v>34</v>
      </c>
      <c r="J30" s="73"/>
      <c r="K30" s="42">
        <v>0</v>
      </c>
      <c r="L30" s="42">
        <v>0</v>
      </c>
      <c r="M30" s="58" t="e">
        <f t="shared" si="0"/>
        <v>#DIV/0!</v>
      </c>
    </row>
    <row r="31" spans="2:13" ht="15" thickBot="1" x14ac:dyDescent="0.35">
      <c r="B31" s="19" t="s">
        <v>32</v>
      </c>
      <c r="C31" s="20" t="s">
        <v>30</v>
      </c>
      <c r="D31" s="21"/>
      <c r="E31" s="21"/>
      <c r="F31" s="21"/>
      <c r="G31" s="73"/>
      <c r="H31" s="66" t="s">
        <v>25</v>
      </c>
      <c r="I31" s="20" t="s">
        <v>34</v>
      </c>
      <c r="J31" s="73"/>
      <c r="K31" s="42">
        <v>0</v>
      </c>
      <c r="L31" s="42">
        <v>0</v>
      </c>
      <c r="M31" s="58" t="e">
        <f t="shared" si="0"/>
        <v>#DIV/0!</v>
      </c>
    </row>
    <row r="32" spans="2:13" ht="15" thickBot="1" x14ac:dyDescent="0.35">
      <c r="B32" s="19" t="s">
        <v>35</v>
      </c>
      <c r="C32" s="20" t="s">
        <v>30</v>
      </c>
      <c r="D32" s="21"/>
      <c r="E32" s="21"/>
      <c r="F32" s="21"/>
      <c r="G32" s="73"/>
      <c r="H32" s="66" t="s">
        <v>25</v>
      </c>
      <c r="I32" s="20" t="s">
        <v>31</v>
      </c>
      <c r="J32" s="73"/>
      <c r="K32" s="42">
        <v>0</v>
      </c>
      <c r="L32" s="42">
        <v>0</v>
      </c>
      <c r="M32" s="58" t="e">
        <f t="shared" si="0"/>
        <v>#DIV/0!</v>
      </c>
    </row>
    <row r="33" spans="2:13" ht="15" thickBot="1" x14ac:dyDescent="0.35">
      <c r="B33" s="19" t="s">
        <v>35</v>
      </c>
      <c r="C33" s="20" t="s">
        <v>30</v>
      </c>
      <c r="D33" s="21"/>
      <c r="E33" s="21"/>
      <c r="F33" s="21"/>
      <c r="G33" s="73"/>
      <c r="H33" s="66" t="s">
        <v>25</v>
      </c>
      <c r="I33" s="20" t="s">
        <v>33</v>
      </c>
      <c r="J33" s="73"/>
      <c r="K33" s="42">
        <v>0</v>
      </c>
      <c r="L33" s="42">
        <v>0</v>
      </c>
      <c r="M33" s="58" t="e">
        <f t="shared" si="0"/>
        <v>#DIV/0!</v>
      </c>
    </row>
    <row r="34" spans="2:13" ht="15" thickBot="1" x14ac:dyDescent="0.35">
      <c r="B34" s="19" t="s">
        <v>35</v>
      </c>
      <c r="C34" s="20" t="s">
        <v>30</v>
      </c>
      <c r="D34" s="21"/>
      <c r="E34" s="21"/>
      <c r="F34" s="21"/>
      <c r="G34" s="73"/>
      <c r="H34" s="66" t="s">
        <v>25</v>
      </c>
      <c r="I34" s="20" t="s">
        <v>34</v>
      </c>
      <c r="J34" s="73"/>
      <c r="K34" s="42">
        <v>0</v>
      </c>
      <c r="L34" s="42">
        <v>0</v>
      </c>
      <c r="M34" s="58" t="e">
        <f t="shared" si="0"/>
        <v>#DIV/0!</v>
      </c>
    </row>
    <row r="35" spans="2:13" ht="15" thickBot="1" x14ac:dyDescent="0.35">
      <c r="B35" s="19" t="s">
        <v>35</v>
      </c>
      <c r="C35" s="20" t="s">
        <v>30</v>
      </c>
      <c r="D35" s="21"/>
      <c r="E35" s="21"/>
      <c r="F35" s="21"/>
      <c r="G35" s="73"/>
      <c r="H35" s="66" t="s">
        <v>25</v>
      </c>
      <c r="I35" s="20" t="s">
        <v>31</v>
      </c>
      <c r="J35" s="73"/>
      <c r="K35" s="42">
        <v>0</v>
      </c>
      <c r="L35" s="42">
        <v>0</v>
      </c>
      <c r="M35" s="58" t="e">
        <f t="shared" si="0"/>
        <v>#DIV/0!</v>
      </c>
    </row>
    <row r="36" spans="2:13" ht="15" thickBot="1" x14ac:dyDescent="0.35">
      <c r="B36" s="19" t="s">
        <v>35</v>
      </c>
      <c r="C36" s="20" t="s">
        <v>30</v>
      </c>
      <c r="D36" s="21"/>
      <c r="E36" s="21"/>
      <c r="F36" s="21"/>
      <c r="G36" s="73"/>
      <c r="H36" s="66" t="s">
        <v>25</v>
      </c>
      <c r="I36" s="20" t="s">
        <v>33</v>
      </c>
      <c r="J36" s="73"/>
      <c r="K36" s="42">
        <v>0</v>
      </c>
      <c r="L36" s="42">
        <v>0</v>
      </c>
      <c r="M36" s="58" t="e">
        <f t="shared" si="0"/>
        <v>#DIV/0!</v>
      </c>
    </row>
    <row r="37" spans="2:13" ht="15" thickBot="1" x14ac:dyDescent="0.35">
      <c r="B37" s="19" t="s">
        <v>35</v>
      </c>
      <c r="C37" s="20" t="s">
        <v>30</v>
      </c>
      <c r="D37" s="21"/>
      <c r="E37" s="21"/>
      <c r="F37" s="21"/>
      <c r="G37" s="73"/>
      <c r="H37" s="66" t="s">
        <v>25</v>
      </c>
      <c r="I37" s="20" t="s">
        <v>34</v>
      </c>
      <c r="J37" s="73"/>
      <c r="K37" s="42">
        <v>0</v>
      </c>
      <c r="L37" s="42">
        <v>0</v>
      </c>
      <c r="M37" s="58" t="e">
        <f t="shared" si="0"/>
        <v>#DIV/0!</v>
      </c>
    </row>
    <row r="38" spans="2:13" ht="15" thickBot="1" x14ac:dyDescent="0.35">
      <c r="B38" s="19" t="s">
        <v>36</v>
      </c>
      <c r="C38" s="20" t="s">
        <v>30</v>
      </c>
      <c r="D38" s="21"/>
      <c r="E38" s="21"/>
      <c r="F38" s="21"/>
      <c r="G38" s="73"/>
      <c r="H38" s="66" t="s">
        <v>25</v>
      </c>
      <c r="I38" s="20" t="s">
        <v>37</v>
      </c>
      <c r="J38" s="73"/>
      <c r="K38" s="42">
        <v>0</v>
      </c>
      <c r="L38" s="42">
        <v>0</v>
      </c>
      <c r="M38" s="58" t="e">
        <f t="shared" si="0"/>
        <v>#DIV/0!</v>
      </c>
    </row>
    <row r="39" spans="2:13" ht="15" thickBot="1" x14ac:dyDescent="0.35">
      <c r="B39" s="19" t="s">
        <v>36</v>
      </c>
      <c r="C39" s="20" t="s">
        <v>30</v>
      </c>
      <c r="D39" s="21"/>
      <c r="E39" s="21"/>
      <c r="F39" s="21"/>
      <c r="G39" s="73"/>
      <c r="H39" s="66" t="s">
        <v>25</v>
      </c>
      <c r="I39" s="20" t="s">
        <v>38</v>
      </c>
      <c r="J39" s="73"/>
      <c r="K39" s="42">
        <v>0</v>
      </c>
      <c r="L39" s="42">
        <v>0</v>
      </c>
      <c r="M39" s="58" t="e">
        <f t="shared" si="0"/>
        <v>#DIV/0!</v>
      </c>
    </row>
    <row r="40" spans="2:13" ht="15" thickBot="1" x14ac:dyDescent="0.35">
      <c r="B40" s="19" t="s">
        <v>36</v>
      </c>
      <c r="C40" s="20" t="s">
        <v>30</v>
      </c>
      <c r="D40" s="21"/>
      <c r="E40" s="21"/>
      <c r="F40" s="21"/>
      <c r="G40" s="73"/>
      <c r="H40" s="66" t="s">
        <v>25</v>
      </c>
      <c r="I40" s="20" t="s">
        <v>39</v>
      </c>
      <c r="J40" s="73"/>
      <c r="K40" s="42">
        <v>0</v>
      </c>
      <c r="L40" s="42">
        <v>0</v>
      </c>
      <c r="M40" s="58" t="e">
        <f t="shared" si="0"/>
        <v>#DIV/0!</v>
      </c>
    </row>
    <row r="41" spans="2:13" ht="15" thickBot="1" x14ac:dyDescent="0.35">
      <c r="B41" s="19" t="s">
        <v>36</v>
      </c>
      <c r="C41" s="20" t="s">
        <v>30</v>
      </c>
      <c r="D41" s="21"/>
      <c r="E41" s="21"/>
      <c r="F41" s="21"/>
      <c r="G41" s="73"/>
      <c r="H41" s="66" t="s">
        <v>25</v>
      </c>
      <c r="I41" s="20" t="s">
        <v>40</v>
      </c>
      <c r="J41" s="73"/>
      <c r="K41" s="42">
        <v>0</v>
      </c>
      <c r="L41" s="42">
        <v>0</v>
      </c>
      <c r="M41" s="58" t="e">
        <f t="shared" si="0"/>
        <v>#DIV/0!</v>
      </c>
    </row>
    <row r="42" spans="2:13" ht="15" thickBot="1" x14ac:dyDescent="0.35">
      <c r="B42" s="19" t="s">
        <v>36</v>
      </c>
      <c r="C42" s="20" t="s">
        <v>30</v>
      </c>
      <c r="D42" s="21"/>
      <c r="E42" s="21"/>
      <c r="F42" s="21"/>
      <c r="G42" s="73"/>
      <c r="H42" s="66" t="s">
        <v>25</v>
      </c>
      <c r="I42" s="20" t="s">
        <v>41</v>
      </c>
      <c r="J42" s="73"/>
      <c r="K42" s="42">
        <v>0</v>
      </c>
      <c r="L42" s="42">
        <v>0</v>
      </c>
      <c r="M42" s="58" t="e">
        <f t="shared" si="0"/>
        <v>#DIV/0!</v>
      </c>
    </row>
    <row r="43" spans="2:13" ht="15" thickBot="1" x14ac:dyDescent="0.35">
      <c r="B43" s="19" t="s">
        <v>36</v>
      </c>
      <c r="C43" s="20" t="s">
        <v>30</v>
      </c>
      <c r="D43" s="21"/>
      <c r="E43" s="21"/>
      <c r="F43" s="21"/>
      <c r="G43" s="73"/>
      <c r="H43" s="66" t="s">
        <v>25</v>
      </c>
      <c r="I43" s="20" t="s">
        <v>42</v>
      </c>
      <c r="J43" s="73"/>
      <c r="K43" s="42">
        <v>0</v>
      </c>
      <c r="L43" s="42">
        <v>0</v>
      </c>
      <c r="M43" s="58" t="e">
        <f t="shared" si="0"/>
        <v>#DIV/0!</v>
      </c>
    </row>
    <row r="44" spans="2:13" ht="15" thickBot="1" x14ac:dyDescent="0.35">
      <c r="B44" s="19" t="s">
        <v>36</v>
      </c>
      <c r="C44" s="20" t="s">
        <v>30</v>
      </c>
      <c r="D44" s="21"/>
      <c r="E44" s="21"/>
      <c r="F44" s="21"/>
      <c r="G44" s="73"/>
      <c r="H44" s="66" t="s">
        <v>25</v>
      </c>
      <c r="I44" s="20" t="s">
        <v>37</v>
      </c>
      <c r="J44" s="73"/>
      <c r="K44" s="42">
        <v>0</v>
      </c>
      <c r="L44" s="42">
        <v>0</v>
      </c>
      <c r="M44" s="58" t="e">
        <f t="shared" si="0"/>
        <v>#DIV/0!</v>
      </c>
    </row>
    <row r="45" spans="2:13" ht="15" thickBot="1" x14ac:dyDescent="0.35">
      <c r="B45" s="19" t="s">
        <v>36</v>
      </c>
      <c r="C45" s="20" t="s">
        <v>30</v>
      </c>
      <c r="D45" s="21"/>
      <c r="E45" s="21"/>
      <c r="F45" s="21"/>
      <c r="G45" s="73"/>
      <c r="H45" s="66" t="s">
        <v>25</v>
      </c>
      <c r="I45" s="20" t="s">
        <v>38</v>
      </c>
      <c r="J45" s="73"/>
      <c r="K45" s="42">
        <v>0</v>
      </c>
      <c r="L45" s="42">
        <v>0</v>
      </c>
      <c r="M45" s="58" t="e">
        <f t="shared" si="0"/>
        <v>#DIV/0!</v>
      </c>
    </row>
    <row r="46" spans="2:13" ht="15" thickBot="1" x14ac:dyDescent="0.35">
      <c r="B46" s="19" t="s">
        <v>36</v>
      </c>
      <c r="C46" s="20" t="s">
        <v>30</v>
      </c>
      <c r="D46" s="21"/>
      <c r="E46" s="21"/>
      <c r="F46" s="21"/>
      <c r="G46" s="73"/>
      <c r="H46" s="66" t="s">
        <v>25</v>
      </c>
      <c r="I46" s="20" t="s">
        <v>39</v>
      </c>
      <c r="J46" s="73"/>
      <c r="K46" s="42">
        <v>0</v>
      </c>
      <c r="L46" s="42">
        <v>0</v>
      </c>
      <c r="M46" s="58" t="e">
        <f t="shared" si="0"/>
        <v>#DIV/0!</v>
      </c>
    </row>
    <row r="47" spans="2:13" ht="15" thickBot="1" x14ac:dyDescent="0.35">
      <c r="B47" s="19" t="s">
        <v>36</v>
      </c>
      <c r="C47" s="20" t="s">
        <v>30</v>
      </c>
      <c r="D47" s="21"/>
      <c r="E47" s="21"/>
      <c r="F47" s="21"/>
      <c r="G47" s="73"/>
      <c r="H47" s="66" t="s">
        <v>25</v>
      </c>
      <c r="I47" s="20" t="s">
        <v>40</v>
      </c>
      <c r="J47" s="73"/>
      <c r="K47" s="42">
        <v>0</v>
      </c>
      <c r="L47" s="42">
        <v>0</v>
      </c>
      <c r="M47" s="58" t="e">
        <f t="shared" si="0"/>
        <v>#DIV/0!</v>
      </c>
    </row>
    <row r="48" spans="2:13" ht="15" thickBot="1" x14ac:dyDescent="0.35">
      <c r="B48" s="19" t="s">
        <v>36</v>
      </c>
      <c r="C48" s="20" t="s">
        <v>30</v>
      </c>
      <c r="D48" s="21"/>
      <c r="E48" s="21"/>
      <c r="F48" s="21"/>
      <c r="G48" s="73"/>
      <c r="H48" s="66" t="s">
        <v>25</v>
      </c>
      <c r="I48" s="20" t="s">
        <v>41</v>
      </c>
      <c r="J48" s="73"/>
      <c r="K48" s="42">
        <v>0</v>
      </c>
      <c r="L48" s="42">
        <v>0</v>
      </c>
      <c r="M48" s="58" t="e">
        <f t="shared" si="0"/>
        <v>#DIV/0!</v>
      </c>
    </row>
    <row r="49" spans="2:13" ht="15" thickBot="1" x14ac:dyDescent="0.35">
      <c r="B49" s="19" t="s">
        <v>36</v>
      </c>
      <c r="C49" s="20" t="s">
        <v>30</v>
      </c>
      <c r="D49" s="21"/>
      <c r="E49" s="21"/>
      <c r="F49" s="21"/>
      <c r="G49" s="73"/>
      <c r="H49" s="66" t="s">
        <v>25</v>
      </c>
      <c r="I49" s="20" t="s">
        <v>42</v>
      </c>
      <c r="J49" s="73"/>
      <c r="K49" s="42">
        <v>0</v>
      </c>
      <c r="L49" s="42">
        <v>0</v>
      </c>
      <c r="M49" s="58" t="e">
        <f t="shared" si="0"/>
        <v>#DIV/0!</v>
      </c>
    </row>
    <row r="50" spans="2:13" ht="15" thickBot="1" x14ac:dyDescent="0.35">
      <c r="B50" s="19" t="s">
        <v>43</v>
      </c>
      <c r="C50" s="20" t="s">
        <v>44</v>
      </c>
      <c r="D50" s="21"/>
      <c r="E50" s="21"/>
      <c r="F50" s="21"/>
      <c r="G50" s="73"/>
      <c r="H50" s="67" t="s">
        <v>45</v>
      </c>
      <c r="I50" s="20" t="s">
        <v>46</v>
      </c>
      <c r="J50" s="73"/>
      <c r="K50" s="42">
        <v>0</v>
      </c>
      <c r="L50" s="42">
        <v>0</v>
      </c>
      <c r="M50" s="58" t="e">
        <f t="shared" si="0"/>
        <v>#DIV/0!</v>
      </c>
    </row>
    <row r="51" spans="2:13" ht="15" thickBot="1" x14ac:dyDescent="0.35">
      <c r="B51" s="19" t="s">
        <v>47</v>
      </c>
      <c r="C51" s="20" t="s">
        <v>44</v>
      </c>
      <c r="D51" s="21"/>
      <c r="E51" s="21"/>
      <c r="F51" s="21"/>
      <c r="G51" s="73"/>
      <c r="H51" s="67" t="s">
        <v>45</v>
      </c>
      <c r="I51" s="20" t="s">
        <v>46</v>
      </c>
      <c r="J51" s="73"/>
      <c r="K51" s="42">
        <v>0</v>
      </c>
      <c r="L51" s="42">
        <v>0</v>
      </c>
      <c r="M51" s="58" t="e">
        <f t="shared" si="0"/>
        <v>#DIV/0!</v>
      </c>
    </row>
    <row r="52" spans="2:13" ht="15" thickBot="1" x14ac:dyDescent="0.35">
      <c r="B52" s="19" t="s">
        <v>43</v>
      </c>
      <c r="C52" s="20" t="s">
        <v>44</v>
      </c>
      <c r="D52" s="21"/>
      <c r="E52" s="21"/>
      <c r="F52" s="21"/>
      <c r="G52" s="73"/>
      <c r="H52" s="67" t="s">
        <v>45</v>
      </c>
      <c r="I52" s="20" t="s">
        <v>46</v>
      </c>
      <c r="J52" s="73"/>
      <c r="K52" s="42">
        <v>0</v>
      </c>
      <c r="L52" s="42">
        <v>0</v>
      </c>
      <c r="M52" s="58" t="e">
        <f t="shared" si="0"/>
        <v>#DIV/0!</v>
      </c>
    </row>
    <row r="53" spans="2:13" ht="15" thickBot="1" x14ac:dyDescent="0.35">
      <c r="B53" s="19" t="s">
        <v>47</v>
      </c>
      <c r="C53" s="20" t="s">
        <v>44</v>
      </c>
      <c r="D53" s="21"/>
      <c r="E53" s="21"/>
      <c r="F53" s="21"/>
      <c r="G53" s="73"/>
      <c r="H53" s="67" t="s">
        <v>45</v>
      </c>
      <c r="I53" s="20" t="s">
        <v>46</v>
      </c>
      <c r="J53" s="73"/>
      <c r="K53" s="42">
        <v>0</v>
      </c>
      <c r="L53" s="42">
        <v>0</v>
      </c>
      <c r="M53" s="58" t="e">
        <f t="shared" si="0"/>
        <v>#DIV/0!</v>
      </c>
    </row>
    <row r="54" spans="2:13" ht="15" thickBot="1" x14ac:dyDescent="0.35">
      <c r="B54" s="19" t="s">
        <v>43</v>
      </c>
      <c r="C54" s="20" t="s">
        <v>44</v>
      </c>
      <c r="D54" s="21"/>
      <c r="E54" s="21"/>
      <c r="F54" s="21"/>
      <c r="G54" s="73"/>
      <c r="H54" s="67" t="s">
        <v>45</v>
      </c>
      <c r="I54" s="20" t="s">
        <v>48</v>
      </c>
      <c r="J54" s="73"/>
      <c r="K54" s="42">
        <v>0</v>
      </c>
      <c r="L54" s="42">
        <v>0</v>
      </c>
      <c r="M54" s="58" t="e">
        <f t="shared" si="0"/>
        <v>#DIV/0!</v>
      </c>
    </row>
    <row r="55" spans="2:13" ht="15" thickBot="1" x14ac:dyDescent="0.35">
      <c r="B55" s="19" t="s">
        <v>47</v>
      </c>
      <c r="C55" s="20" t="s">
        <v>44</v>
      </c>
      <c r="D55" s="21"/>
      <c r="E55" s="21"/>
      <c r="F55" s="21"/>
      <c r="G55" s="73"/>
      <c r="H55" s="67" t="s">
        <v>45</v>
      </c>
      <c r="I55" s="20" t="s">
        <v>48</v>
      </c>
      <c r="J55" s="73"/>
      <c r="K55" s="42">
        <v>0</v>
      </c>
      <c r="L55" s="42">
        <v>0</v>
      </c>
      <c r="M55" s="58" t="e">
        <f t="shared" si="0"/>
        <v>#DIV/0!</v>
      </c>
    </row>
    <row r="56" spans="2:13" ht="15" thickBot="1" x14ac:dyDescent="0.35">
      <c r="B56" s="19" t="s">
        <v>43</v>
      </c>
      <c r="C56" s="20" t="s">
        <v>44</v>
      </c>
      <c r="D56" s="21"/>
      <c r="E56" s="21"/>
      <c r="F56" s="21"/>
      <c r="G56" s="73"/>
      <c r="H56" s="67" t="s">
        <v>45</v>
      </c>
      <c r="I56" s="20" t="s">
        <v>48</v>
      </c>
      <c r="J56" s="73"/>
      <c r="K56" s="42">
        <v>0</v>
      </c>
      <c r="L56" s="42">
        <v>0</v>
      </c>
      <c r="M56" s="58" t="e">
        <f t="shared" si="0"/>
        <v>#DIV/0!</v>
      </c>
    </row>
    <row r="57" spans="2:13" ht="15" thickBot="1" x14ac:dyDescent="0.35">
      <c r="B57" s="19" t="s">
        <v>47</v>
      </c>
      <c r="C57" s="20" t="s">
        <v>44</v>
      </c>
      <c r="D57" s="21"/>
      <c r="E57" s="21"/>
      <c r="F57" s="21"/>
      <c r="G57" s="73"/>
      <c r="H57" s="67" t="s">
        <v>45</v>
      </c>
      <c r="I57" s="20" t="s">
        <v>48</v>
      </c>
      <c r="J57" s="73"/>
      <c r="K57" s="42">
        <v>0</v>
      </c>
      <c r="L57" s="42">
        <v>0</v>
      </c>
      <c r="M57" s="58" t="e">
        <f t="shared" si="0"/>
        <v>#DIV/0!</v>
      </c>
    </row>
    <row r="58" spans="2:13" ht="15" thickBot="1" x14ac:dyDescent="0.35">
      <c r="B58" s="19" t="s">
        <v>43</v>
      </c>
      <c r="C58" s="20" t="s">
        <v>44</v>
      </c>
      <c r="D58" s="21"/>
      <c r="E58" s="21"/>
      <c r="F58" s="21"/>
      <c r="G58" s="73"/>
      <c r="H58" s="67" t="s">
        <v>45</v>
      </c>
      <c r="I58" s="20" t="s">
        <v>49</v>
      </c>
      <c r="J58" s="73"/>
      <c r="K58" s="42">
        <v>0</v>
      </c>
      <c r="L58" s="42">
        <v>0</v>
      </c>
      <c r="M58" s="58" t="e">
        <f t="shared" si="0"/>
        <v>#DIV/0!</v>
      </c>
    </row>
    <row r="59" spans="2:13" ht="15" thickBot="1" x14ac:dyDescent="0.35">
      <c r="B59" s="19" t="s">
        <v>47</v>
      </c>
      <c r="C59" s="20" t="s">
        <v>44</v>
      </c>
      <c r="D59" s="21"/>
      <c r="E59" s="21"/>
      <c r="F59" s="21"/>
      <c r="G59" s="73"/>
      <c r="H59" s="67" t="s">
        <v>45</v>
      </c>
      <c r="I59" s="20" t="s">
        <v>49</v>
      </c>
      <c r="J59" s="73"/>
      <c r="K59" s="42">
        <v>0</v>
      </c>
      <c r="L59" s="42">
        <v>0</v>
      </c>
      <c r="M59" s="58" t="e">
        <f t="shared" si="0"/>
        <v>#DIV/0!</v>
      </c>
    </row>
    <row r="60" spans="2:13" ht="15" thickBot="1" x14ac:dyDescent="0.35">
      <c r="B60" s="19" t="s">
        <v>43</v>
      </c>
      <c r="C60" s="20" t="s">
        <v>44</v>
      </c>
      <c r="D60" s="21"/>
      <c r="E60" s="21"/>
      <c r="F60" s="21"/>
      <c r="G60" s="73"/>
      <c r="H60" s="67" t="s">
        <v>45</v>
      </c>
      <c r="I60" s="20" t="s">
        <v>49</v>
      </c>
      <c r="J60" s="73"/>
      <c r="K60" s="42">
        <v>0</v>
      </c>
      <c r="L60" s="42">
        <v>0</v>
      </c>
      <c r="M60" s="58" t="e">
        <f t="shared" si="0"/>
        <v>#DIV/0!</v>
      </c>
    </row>
    <row r="61" spans="2:13" ht="15" thickBot="1" x14ac:dyDescent="0.35">
      <c r="B61" s="19" t="s">
        <v>47</v>
      </c>
      <c r="C61" s="20" t="s">
        <v>44</v>
      </c>
      <c r="D61" s="21"/>
      <c r="E61" s="21"/>
      <c r="F61" s="21"/>
      <c r="G61" s="73"/>
      <c r="H61" s="67" t="s">
        <v>45</v>
      </c>
      <c r="I61" s="20" t="s">
        <v>49</v>
      </c>
      <c r="J61" s="73"/>
      <c r="K61" s="42">
        <v>0</v>
      </c>
      <c r="L61" s="42">
        <v>0</v>
      </c>
      <c r="M61" s="58" t="e">
        <f t="shared" si="0"/>
        <v>#DIV/0!</v>
      </c>
    </row>
    <row r="62" spans="2:13" ht="15" thickBot="1" x14ac:dyDescent="0.35">
      <c r="B62" s="19" t="s">
        <v>43</v>
      </c>
      <c r="C62" s="20" t="s">
        <v>50</v>
      </c>
      <c r="D62" s="21"/>
      <c r="E62" s="21"/>
      <c r="F62" s="21"/>
      <c r="G62" s="73"/>
      <c r="H62" s="67" t="s">
        <v>45</v>
      </c>
      <c r="I62" s="20" t="s">
        <v>51</v>
      </c>
      <c r="J62" s="73"/>
      <c r="K62" s="42">
        <v>0</v>
      </c>
      <c r="L62" s="42">
        <v>0</v>
      </c>
      <c r="M62" s="58" t="e">
        <f t="shared" si="0"/>
        <v>#DIV/0!</v>
      </c>
    </row>
    <row r="63" spans="2:13" ht="15" thickBot="1" x14ac:dyDescent="0.35">
      <c r="B63" s="19" t="s">
        <v>47</v>
      </c>
      <c r="C63" s="20" t="s">
        <v>50</v>
      </c>
      <c r="D63" s="21"/>
      <c r="E63" s="21"/>
      <c r="F63" s="21"/>
      <c r="G63" s="73"/>
      <c r="H63" s="67" t="s">
        <v>45</v>
      </c>
      <c r="I63" s="20" t="s">
        <v>51</v>
      </c>
      <c r="J63" s="73"/>
      <c r="K63" s="42">
        <v>0</v>
      </c>
      <c r="L63" s="42">
        <v>0</v>
      </c>
      <c r="M63" s="58" t="e">
        <f t="shared" si="0"/>
        <v>#DIV/0!</v>
      </c>
    </row>
    <row r="64" spans="2:13" ht="15" thickBot="1" x14ac:dyDescent="0.35">
      <c r="B64" s="19" t="s">
        <v>43</v>
      </c>
      <c r="C64" s="20" t="s">
        <v>50</v>
      </c>
      <c r="D64" s="21"/>
      <c r="E64" s="21"/>
      <c r="F64" s="21"/>
      <c r="G64" s="73"/>
      <c r="H64" s="67" t="s">
        <v>45</v>
      </c>
      <c r="I64" s="20" t="s">
        <v>51</v>
      </c>
      <c r="J64" s="73"/>
      <c r="K64" s="42">
        <v>0</v>
      </c>
      <c r="L64" s="42">
        <v>0</v>
      </c>
      <c r="M64" s="58" t="e">
        <f t="shared" si="0"/>
        <v>#DIV/0!</v>
      </c>
    </row>
    <row r="65" spans="2:13" ht="15" thickBot="1" x14ac:dyDescent="0.35">
      <c r="B65" s="19" t="s">
        <v>47</v>
      </c>
      <c r="C65" s="20" t="s">
        <v>50</v>
      </c>
      <c r="D65" s="21"/>
      <c r="E65" s="21"/>
      <c r="F65" s="21"/>
      <c r="G65" s="73"/>
      <c r="H65" s="67" t="s">
        <v>45</v>
      </c>
      <c r="I65" s="20" t="s">
        <v>51</v>
      </c>
      <c r="J65" s="73"/>
      <c r="K65" s="42">
        <v>0</v>
      </c>
      <c r="L65" s="42">
        <v>0</v>
      </c>
      <c r="M65" s="58" t="e">
        <f t="shared" si="0"/>
        <v>#DIV/0!</v>
      </c>
    </row>
    <row r="66" spans="2:13" ht="15" thickBot="1" x14ac:dyDescent="0.35">
      <c r="B66" s="19" t="s">
        <v>43</v>
      </c>
      <c r="C66" s="20" t="s">
        <v>50</v>
      </c>
      <c r="D66" s="21"/>
      <c r="E66" s="21"/>
      <c r="F66" s="21"/>
      <c r="G66" s="73"/>
      <c r="H66" s="67" t="s">
        <v>45</v>
      </c>
      <c r="I66" s="20" t="s">
        <v>52</v>
      </c>
      <c r="J66" s="73"/>
      <c r="K66" s="42">
        <v>0</v>
      </c>
      <c r="L66" s="42">
        <v>0</v>
      </c>
      <c r="M66" s="58" t="e">
        <f t="shared" si="0"/>
        <v>#DIV/0!</v>
      </c>
    </row>
    <row r="67" spans="2:13" ht="15" thickBot="1" x14ac:dyDescent="0.35">
      <c r="B67" s="19" t="s">
        <v>47</v>
      </c>
      <c r="C67" s="20" t="s">
        <v>50</v>
      </c>
      <c r="D67" s="21"/>
      <c r="E67" s="21"/>
      <c r="F67" s="21"/>
      <c r="G67" s="73"/>
      <c r="H67" s="67" t="s">
        <v>45</v>
      </c>
      <c r="I67" s="20" t="s">
        <v>52</v>
      </c>
      <c r="J67" s="73"/>
      <c r="K67" s="42">
        <v>0</v>
      </c>
      <c r="L67" s="42">
        <v>0</v>
      </c>
      <c r="M67" s="58" t="e">
        <f t="shared" si="0"/>
        <v>#DIV/0!</v>
      </c>
    </row>
    <row r="68" spans="2:13" ht="15" thickBot="1" x14ac:dyDescent="0.35">
      <c r="B68" s="19" t="s">
        <v>43</v>
      </c>
      <c r="C68" s="20" t="s">
        <v>50</v>
      </c>
      <c r="D68" s="21"/>
      <c r="E68" s="21"/>
      <c r="F68" s="21"/>
      <c r="G68" s="73"/>
      <c r="H68" s="67" t="s">
        <v>45</v>
      </c>
      <c r="I68" s="20" t="s">
        <v>52</v>
      </c>
      <c r="J68" s="73"/>
      <c r="K68" s="42">
        <v>0</v>
      </c>
      <c r="L68" s="42">
        <v>0</v>
      </c>
      <c r="M68" s="58" t="e">
        <f t="shared" si="0"/>
        <v>#DIV/0!</v>
      </c>
    </row>
    <row r="69" spans="2:13" ht="15" thickBot="1" x14ac:dyDescent="0.35">
      <c r="B69" s="19" t="s">
        <v>47</v>
      </c>
      <c r="C69" s="20" t="s">
        <v>50</v>
      </c>
      <c r="D69" s="21"/>
      <c r="E69" s="21"/>
      <c r="F69" s="21"/>
      <c r="G69" s="73"/>
      <c r="H69" s="67" t="s">
        <v>45</v>
      </c>
      <c r="I69" s="20" t="s">
        <v>52</v>
      </c>
      <c r="J69" s="73"/>
      <c r="K69" s="42">
        <v>0</v>
      </c>
      <c r="L69" s="42">
        <v>0</v>
      </c>
      <c r="M69" s="58" t="e">
        <f t="shared" si="0"/>
        <v>#DIV/0!</v>
      </c>
    </row>
    <row r="70" spans="2:13" ht="15" thickBot="1" x14ac:dyDescent="0.35">
      <c r="B70" s="19" t="s">
        <v>43</v>
      </c>
      <c r="C70" s="20" t="s">
        <v>50</v>
      </c>
      <c r="D70" s="21"/>
      <c r="E70" s="21"/>
      <c r="F70" s="21"/>
      <c r="G70" s="73"/>
      <c r="H70" s="67" t="s">
        <v>45</v>
      </c>
      <c r="I70" s="20" t="s">
        <v>53</v>
      </c>
      <c r="J70" s="73"/>
      <c r="K70" s="42">
        <v>0</v>
      </c>
      <c r="L70" s="42">
        <v>0</v>
      </c>
      <c r="M70" s="58" t="e">
        <f t="shared" si="0"/>
        <v>#DIV/0!</v>
      </c>
    </row>
    <row r="71" spans="2:13" ht="15" thickBot="1" x14ac:dyDescent="0.35">
      <c r="B71" s="19" t="s">
        <v>47</v>
      </c>
      <c r="C71" s="20" t="s">
        <v>50</v>
      </c>
      <c r="D71" s="21"/>
      <c r="E71" s="21"/>
      <c r="F71" s="21"/>
      <c r="G71" s="73"/>
      <c r="H71" s="67" t="s">
        <v>45</v>
      </c>
      <c r="I71" s="20" t="s">
        <v>53</v>
      </c>
      <c r="J71" s="73"/>
      <c r="K71" s="42">
        <v>0</v>
      </c>
      <c r="L71" s="42">
        <v>0</v>
      </c>
      <c r="M71" s="58" t="e">
        <f t="shared" si="0"/>
        <v>#DIV/0!</v>
      </c>
    </row>
    <row r="72" spans="2:13" ht="15" thickBot="1" x14ac:dyDescent="0.35">
      <c r="B72" s="19" t="s">
        <v>43</v>
      </c>
      <c r="C72" s="20" t="s">
        <v>50</v>
      </c>
      <c r="D72" s="21"/>
      <c r="E72" s="21"/>
      <c r="F72" s="21"/>
      <c r="G72" s="73"/>
      <c r="H72" s="67" t="s">
        <v>45</v>
      </c>
      <c r="I72" s="20" t="s">
        <v>53</v>
      </c>
      <c r="J72" s="73"/>
      <c r="K72" s="42">
        <v>0</v>
      </c>
      <c r="L72" s="42">
        <v>0</v>
      </c>
      <c r="M72" s="58" t="e">
        <f t="shared" si="0"/>
        <v>#DIV/0!</v>
      </c>
    </row>
    <row r="73" spans="2:13" ht="15" thickBot="1" x14ac:dyDescent="0.35">
      <c r="B73" s="19" t="s">
        <v>47</v>
      </c>
      <c r="C73" s="20" t="s">
        <v>50</v>
      </c>
      <c r="D73" s="21"/>
      <c r="E73" s="21"/>
      <c r="F73" s="21"/>
      <c r="G73" s="73"/>
      <c r="H73" s="67" t="s">
        <v>45</v>
      </c>
      <c r="I73" s="20" t="s">
        <v>53</v>
      </c>
      <c r="J73" s="73"/>
      <c r="K73" s="42">
        <v>0</v>
      </c>
      <c r="L73" s="42">
        <v>0</v>
      </c>
      <c r="M73" s="58" t="e">
        <f t="shared" si="0"/>
        <v>#DIV/0!</v>
      </c>
    </row>
    <row r="74" spans="2:13" ht="15" thickBot="1" x14ac:dyDescent="0.35">
      <c r="B74" s="19" t="s">
        <v>43</v>
      </c>
      <c r="C74" s="20" t="s">
        <v>54</v>
      </c>
      <c r="D74" s="21"/>
      <c r="E74" s="21"/>
      <c r="F74" s="21"/>
      <c r="G74" s="73"/>
      <c r="H74" s="67" t="s">
        <v>45</v>
      </c>
      <c r="I74" s="20" t="s">
        <v>55</v>
      </c>
      <c r="J74" s="73"/>
      <c r="K74" s="42">
        <v>0</v>
      </c>
      <c r="L74" s="42">
        <v>0</v>
      </c>
      <c r="M74" s="58" t="e">
        <f t="shared" si="0"/>
        <v>#DIV/0!</v>
      </c>
    </row>
    <row r="75" spans="2:13" ht="15" thickBot="1" x14ac:dyDescent="0.35">
      <c r="B75" s="19" t="s">
        <v>47</v>
      </c>
      <c r="C75" s="20" t="s">
        <v>54</v>
      </c>
      <c r="D75" s="21"/>
      <c r="E75" s="21"/>
      <c r="F75" s="21"/>
      <c r="G75" s="73"/>
      <c r="H75" s="67" t="s">
        <v>45</v>
      </c>
      <c r="I75" s="20" t="s">
        <v>55</v>
      </c>
      <c r="J75" s="73"/>
      <c r="K75" s="42">
        <v>0</v>
      </c>
      <c r="L75" s="42">
        <v>0</v>
      </c>
      <c r="M75" s="58" t="e">
        <f t="shared" si="0"/>
        <v>#DIV/0!</v>
      </c>
    </row>
    <row r="76" spans="2:13" ht="15" thickBot="1" x14ac:dyDescent="0.35">
      <c r="B76" s="19" t="s">
        <v>43</v>
      </c>
      <c r="C76" s="20" t="s">
        <v>54</v>
      </c>
      <c r="D76" s="21"/>
      <c r="E76" s="21"/>
      <c r="F76" s="21"/>
      <c r="G76" s="73"/>
      <c r="H76" s="67" t="s">
        <v>45</v>
      </c>
      <c r="I76" s="20" t="s">
        <v>55</v>
      </c>
      <c r="J76" s="73"/>
      <c r="K76" s="42">
        <v>0</v>
      </c>
      <c r="L76" s="42">
        <v>0</v>
      </c>
      <c r="M76" s="58" t="e">
        <f t="shared" si="0"/>
        <v>#DIV/0!</v>
      </c>
    </row>
    <row r="77" spans="2:13" ht="15" thickBot="1" x14ac:dyDescent="0.35">
      <c r="B77" s="19" t="s">
        <v>47</v>
      </c>
      <c r="C77" s="20" t="s">
        <v>54</v>
      </c>
      <c r="D77" s="21"/>
      <c r="E77" s="21"/>
      <c r="F77" s="21"/>
      <c r="G77" s="73"/>
      <c r="H77" s="67" t="s">
        <v>45</v>
      </c>
      <c r="I77" s="20" t="s">
        <v>55</v>
      </c>
      <c r="J77" s="73"/>
      <c r="K77" s="42">
        <v>0</v>
      </c>
      <c r="L77" s="42">
        <v>0</v>
      </c>
      <c r="M77" s="58" t="e">
        <f t="shared" ref="M77:M140" si="1">(K77-L77)/K77*100%</f>
        <v>#DIV/0!</v>
      </c>
    </row>
    <row r="78" spans="2:13" ht="15" thickBot="1" x14ac:dyDescent="0.35">
      <c r="B78" s="19" t="s">
        <v>43</v>
      </c>
      <c r="C78" s="20" t="s">
        <v>54</v>
      </c>
      <c r="D78" s="21"/>
      <c r="E78" s="21"/>
      <c r="F78" s="21"/>
      <c r="G78" s="73"/>
      <c r="H78" s="67" t="s">
        <v>45</v>
      </c>
      <c r="I78" s="20" t="s">
        <v>56</v>
      </c>
      <c r="J78" s="73"/>
      <c r="K78" s="42">
        <v>0</v>
      </c>
      <c r="L78" s="42">
        <v>0</v>
      </c>
      <c r="M78" s="58" t="e">
        <f t="shared" si="1"/>
        <v>#DIV/0!</v>
      </c>
    </row>
    <row r="79" spans="2:13" ht="15" thickBot="1" x14ac:dyDescent="0.35">
      <c r="B79" s="19" t="s">
        <v>47</v>
      </c>
      <c r="C79" s="20" t="s">
        <v>54</v>
      </c>
      <c r="D79" s="21"/>
      <c r="E79" s="21"/>
      <c r="F79" s="21"/>
      <c r="G79" s="73"/>
      <c r="H79" s="67" t="s">
        <v>45</v>
      </c>
      <c r="I79" s="20" t="s">
        <v>56</v>
      </c>
      <c r="J79" s="73"/>
      <c r="K79" s="42">
        <v>0</v>
      </c>
      <c r="L79" s="42">
        <v>0</v>
      </c>
      <c r="M79" s="58" t="e">
        <f t="shared" si="1"/>
        <v>#DIV/0!</v>
      </c>
    </row>
    <row r="80" spans="2:13" ht="15" thickBot="1" x14ac:dyDescent="0.35">
      <c r="B80" s="19" t="s">
        <v>43</v>
      </c>
      <c r="C80" s="20" t="s">
        <v>54</v>
      </c>
      <c r="D80" s="21"/>
      <c r="E80" s="21"/>
      <c r="F80" s="21"/>
      <c r="G80" s="73"/>
      <c r="H80" s="67" t="s">
        <v>45</v>
      </c>
      <c r="I80" s="20" t="s">
        <v>56</v>
      </c>
      <c r="J80" s="73"/>
      <c r="K80" s="42">
        <v>0</v>
      </c>
      <c r="L80" s="42">
        <v>0</v>
      </c>
      <c r="M80" s="58" t="e">
        <f t="shared" si="1"/>
        <v>#DIV/0!</v>
      </c>
    </row>
    <row r="81" spans="2:13" ht="15" thickBot="1" x14ac:dyDescent="0.35">
      <c r="B81" s="19" t="s">
        <v>47</v>
      </c>
      <c r="C81" s="20" t="s">
        <v>54</v>
      </c>
      <c r="D81" s="21"/>
      <c r="E81" s="21"/>
      <c r="F81" s="21"/>
      <c r="G81" s="73"/>
      <c r="H81" s="67" t="s">
        <v>45</v>
      </c>
      <c r="I81" s="20" t="s">
        <v>56</v>
      </c>
      <c r="J81" s="73"/>
      <c r="K81" s="42">
        <v>0</v>
      </c>
      <c r="L81" s="42">
        <v>0</v>
      </c>
      <c r="M81" s="58" t="e">
        <f t="shared" si="1"/>
        <v>#DIV/0!</v>
      </c>
    </row>
    <row r="82" spans="2:13" ht="15" thickBot="1" x14ac:dyDescent="0.35">
      <c r="B82" s="19" t="s">
        <v>43</v>
      </c>
      <c r="C82" s="20" t="s">
        <v>54</v>
      </c>
      <c r="D82" s="21"/>
      <c r="E82" s="21"/>
      <c r="F82" s="21"/>
      <c r="G82" s="73"/>
      <c r="H82" s="67" t="s">
        <v>45</v>
      </c>
      <c r="I82" s="20" t="s">
        <v>57</v>
      </c>
      <c r="J82" s="73"/>
      <c r="K82" s="42">
        <v>0</v>
      </c>
      <c r="L82" s="42">
        <v>0</v>
      </c>
      <c r="M82" s="58" t="e">
        <f t="shared" si="1"/>
        <v>#DIV/0!</v>
      </c>
    </row>
    <row r="83" spans="2:13" ht="15" thickBot="1" x14ac:dyDescent="0.35">
      <c r="B83" s="19" t="s">
        <v>47</v>
      </c>
      <c r="C83" s="20" t="s">
        <v>54</v>
      </c>
      <c r="D83" s="21"/>
      <c r="E83" s="21"/>
      <c r="F83" s="21"/>
      <c r="G83" s="73"/>
      <c r="H83" s="67" t="s">
        <v>45</v>
      </c>
      <c r="I83" s="20" t="s">
        <v>57</v>
      </c>
      <c r="J83" s="73"/>
      <c r="K83" s="42">
        <v>0</v>
      </c>
      <c r="L83" s="42">
        <v>0</v>
      </c>
      <c r="M83" s="58" t="e">
        <f t="shared" si="1"/>
        <v>#DIV/0!</v>
      </c>
    </row>
    <row r="84" spans="2:13" ht="15" thickBot="1" x14ac:dyDescent="0.35">
      <c r="B84" s="19" t="s">
        <v>43</v>
      </c>
      <c r="C84" s="20" t="s">
        <v>54</v>
      </c>
      <c r="D84" s="21"/>
      <c r="E84" s="21"/>
      <c r="F84" s="21"/>
      <c r="G84" s="73"/>
      <c r="H84" s="67" t="s">
        <v>45</v>
      </c>
      <c r="I84" s="20" t="s">
        <v>57</v>
      </c>
      <c r="J84" s="73"/>
      <c r="K84" s="42">
        <v>0</v>
      </c>
      <c r="L84" s="42">
        <v>0</v>
      </c>
      <c r="M84" s="58" t="e">
        <f t="shared" si="1"/>
        <v>#DIV/0!</v>
      </c>
    </row>
    <row r="85" spans="2:13" ht="15" thickBot="1" x14ac:dyDescent="0.35">
      <c r="B85" s="19" t="s">
        <v>47</v>
      </c>
      <c r="C85" s="20" t="s">
        <v>54</v>
      </c>
      <c r="D85" s="21"/>
      <c r="E85" s="21"/>
      <c r="F85" s="21"/>
      <c r="G85" s="73"/>
      <c r="H85" s="67" t="s">
        <v>45</v>
      </c>
      <c r="I85" s="20" t="s">
        <v>57</v>
      </c>
      <c r="J85" s="73"/>
      <c r="K85" s="42">
        <v>0</v>
      </c>
      <c r="L85" s="42">
        <v>0</v>
      </c>
      <c r="M85" s="58" t="e">
        <f t="shared" si="1"/>
        <v>#DIV/0!</v>
      </c>
    </row>
    <row r="86" spans="2:13" ht="15" thickBot="1" x14ac:dyDescent="0.35">
      <c r="B86" s="19" t="s">
        <v>43</v>
      </c>
      <c r="C86" s="20" t="s">
        <v>54</v>
      </c>
      <c r="D86" s="21"/>
      <c r="E86" s="21"/>
      <c r="F86" s="21"/>
      <c r="G86" s="73"/>
      <c r="H86" s="67" t="s">
        <v>45</v>
      </c>
      <c r="I86" s="20" t="s">
        <v>58</v>
      </c>
      <c r="J86" s="73"/>
      <c r="K86" s="42">
        <v>0</v>
      </c>
      <c r="L86" s="42">
        <v>0</v>
      </c>
      <c r="M86" s="58" t="e">
        <f t="shared" si="1"/>
        <v>#DIV/0!</v>
      </c>
    </row>
    <row r="87" spans="2:13" ht="15" thickBot="1" x14ac:dyDescent="0.35">
      <c r="B87" s="19" t="s">
        <v>47</v>
      </c>
      <c r="C87" s="20" t="s">
        <v>54</v>
      </c>
      <c r="D87" s="21"/>
      <c r="E87" s="21"/>
      <c r="F87" s="21"/>
      <c r="G87" s="73"/>
      <c r="H87" s="67" t="s">
        <v>45</v>
      </c>
      <c r="I87" s="20" t="s">
        <v>58</v>
      </c>
      <c r="J87" s="73"/>
      <c r="K87" s="42">
        <v>0</v>
      </c>
      <c r="L87" s="42">
        <v>0</v>
      </c>
      <c r="M87" s="58" t="e">
        <f t="shared" si="1"/>
        <v>#DIV/0!</v>
      </c>
    </row>
    <row r="88" spans="2:13" ht="15" thickBot="1" x14ac:dyDescent="0.35">
      <c r="B88" s="19" t="s">
        <v>43</v>
      </c>
      <c r="C88" s="20" t="s">
        <v>54</v>
      </c>
      <c r="D88" s="21"/>
      <c r="E88" s="21"/>
      <c r="F88" s="21"/>
      <c r="G88" s="73"/>
      <c r="H88" s="67" t="s">
        <v>45</v>
      </c>
      <c r="I88" s="20" t="s">
        <v>58</v>
      </c>
      <c r="J88" s="73"/>
      <c r="K88" s="42">
        <v>0</v>
      </c>
      <c r="L88" s="42">
        <v>0</v>
      </c>
      <c r="M88" s="58" t="e">
        <f t="shared" si="1"/>
        <v>#DIV/0!</v>
      </c>
    </row>
    <row r="89" spans="2:13" ht="15" thickBot="1" x14ac:dyDescent="0.35">
      <c r="B89" s="19" t="s">
        <v>47</v>
      </c>
      <c r="C89" s="20" t="s">
        <v>54</v>
      </c>
      <c r="D89" s="21"/>
      <c r="E89" s="21"/>
      <c r="F89" s="21"/>
      <c r="G89" s="73"/>
      <c r="H89" s="67" t="s">
        <v>45</v>
      </c>
      <c r="I89" s="20" t="s">
        <v>58</v>
      </c>
      <c r="J89" s="73"/>
      <c r="K89" s="42">
        <v>0</v>
      </c>
      <c r="L89" s="42">
        <v>0</v>
      </c>
      <c r="M89" s="58" t="e">
        <f t="shared" si="1"/>
        <v>#DIV/0!</v>
      </c>
    </row>
    <row r="90" spans="2:13" ht="15" thickBot="1" x14ac:dyDescent="0.35">
      <c r="B90" s="19" t="s">
        <v>43</v>
      </c>
      <c r="C90" s="20" t="s">
        <v>54</v>
      </c>
      <c r="D90" s="21"/>
      <c r="E90" s="21"/>
      <c r="F90" s="21"/>
      <c r="G90" s="73"/>
      <c r="H90" s="67" t="s">
        <v>45</v>
      </c>
      <c r="I90" s="20" t="s">
        <v>59</v>
      </c>
      <c r="J90" s="73"/>
      <c r="K90" s="42">
        <v>0</v>
      </c>
      <c r="L90" s="42">
        <v>0</v>
      </c>
      <c r="M90" s="58" t="e">
        <f t="shared" si="1"/>
        <v>#DIV/0!</v>
      </c>
    </row>
    <row r="91" spans="2:13" ht="15" thickBot="1" x14ac:dyDescent="0.35">
      <c r="B91" s="19" t="s">
        <v>47</v>
      </c>
      <c r="C91" s="20" t="s">
        <v>54</v>
      </c>
      <c r="D91" s="21"/>
      <c r="E91" s="21"/>
      <c r="F91" s="21"/>
      <c r="G91" s="73"/>
      <c r="H91" s="67" t="s">
        <v>45</v>
      </c>
      <c r="I91" s="20" t="s">
        <v>59</v>
      </c>
      <c r="J91" s="73"/>
      <c r="K91" s="42">
        <v>0</v>
      </c>
      <c r="L91" s="42">
        <v>0</v>
      </c>
      <c r="M91" s="58" t="e">
        <f t="shared" si="1"/>
        <v>#DIV/0!</v>
      </c>
    </row>
    <row r="92" spans="2:13" ht="15" thickBot="1" x14ac:dyDescent="0.35">
      <c r="B92" s="19" t="s">
        <v>43</v>
      </c>
      <c r="C92" s="20" t="s">
        <v>54</v>
      </c>
      <c r="D92" s="21"/>
      <c r="E92" s="21"/>
      <c r="F92" s="21"/>
      <c r="G92" s="73"/>
      <c r="H92" s="67" t="s">
        <v>45</v>
      </c>
      <c r="I92" s="20" t="s">
        <v>59</v>
      </c>
      <c r="J92" s="73"/>
      <c r="K92" s="42">
        <v>0</v>
      </c>
      <c r="L92" s="42">
        <v>0</v>
      </c>
      <c r="M92" s="58" t="e">
        <f t="shared" si="1"/>
        <v>#DIV/0!</v>
      </c>
    </row>
    <row r="93" spans="2:13" ht="15" thickBot="1" x14ac:dyDescent="0.35">
      <c r="B93" s="19" t="s">
        <v>47</v>
      </c>
      <c r="C93" s="20" t="s">
        <v>54</v>
      </c>
      <c r="D93" s="21"/>
      <c r="E93" s="21"/>
      <c r="F93" s="21"/>
      <c r="G93" s="73"/>
      <c r="H93" s="67" t="s">
        <v>45</v>
      </c>
      <c r="I93" s="20" t="s">
        <v>59</v>
      </c>
      <c r="J93" s="73"/>
      <c r="K93" s="42">
        <v>0</v>
      </c>
      <c r="L93" s="42">
        <v>0</v>
      </c>
      <c r="M93" s="58" t="e">
        <f t="shared" si="1"/>
        <v>#DIV/0!</v>
      </c>
    </row>
    <row r="94" spans="2:13" ht="15" thickBot="1" x14ac:dyDescent="0.35">
      <c r="B94" s="19" t="s">
        <v>43</v>
      </c>
      <c r="C94" s="20" t="s">
        <v>54</v>
      </c>
      <c r="D94" s="21"/>
      <c r="E94" s="21"/>
      <c r="F94" s="21"/>
      <c r="G94" s="73"/>
      <c r="H94" s="67" t="s">
        <v>45</v>
      </c>
      <c r="I94" s="20" t="s">
        <v>60</v>
      </c>
      <c r="J94" s="73"/>
      <c r="K94" s="42">
        <v>0</v>
      </c>
      <c r="L94" s="42">
        <v>0</v>
      </c>
      <c r="M94" s="58" t="e">
        <f t="shared" si="1"/>
        <v>#DIV/0!</v>
      </c>
    </row>
    <row r="95" spans="2:13" ht="15" thickBot="1" x14ac:dyDescent="0.35">
      <c r="B95" s="19" t="s">
        <v>47</v>
      </c>
      <c r="C95" s="20" t="s">
        <v>54</v>
      </c>
      <c r="D95" s="21"/>
      <c r="E95" s="21"/>
      <c r="F95" s="21"/>
      <c r="G95" s="73"/>
      <c r="H95" s="67" t="s">
        <v>45</v>
      </c>
      <c r="I95" s="20" t="s">
        <v>60</v>
      </c>
      <c r="J95" s="73"/>
      <c r="K95" s="42">
        <v>0</v>
      </c>
      <c r="L95" s="42">
        <v>0</v>
      </c>
      <c r="M95" s="58" t="e">
        <f t="shared" si="1"/>
        <v>#DIV/0!</v>
      </c>
    </row>
    <row r="96" spans="2:13" ht="15" thickBot="1" x14ac:dyDescent="0.35">
      <c r="B96" s="19" t="s">
        <v>43</v>
      </c>
      <c r="C96" s="20" t="s">
        <v>54</v>
      </c>
      <c r="D96" s="21"/>
      <c r="E96" s="21"/>
      <c r="F96" s="21"/>
      <c r="G96" s="73"/>
      <c r="H96" s="67" t="s">
        <v>45</v>
      </c>
      <c r="I96" s="20" t="s">
        <v>60</v>
      </c>
      <c r="J96" s="73"/>
      <c r="K96" s="42">
        <v>0</v>
      </c>
      <c r="L96" s="42">
        <v>0</v>
      </c>
      <c r="M96" s="58" t="e">
        <f t="shared" si="1"/>
        <v>#DIV/0!</v>
      </c>
    </row>
    <row r="97" spans="2:13" ht="15" thickBot="1" x14ac:dyDescent="0.35">
      <c r="B97" s="19" t="s">
        <v>47</v>
      </c>
      <c r="C97" s="20" t="s">
        <v>54</v>
      </c>
      <c r="D97" s="21"/>
      <c r="E97" s="21"/>
      <c r="F97" s="21"/>
      <c r="G97" s="73"/>
      <c r="H97" s="67" t="s">
        <v>45</v>
      </c>
      <c r="I97" s="20" t="s">
        <v>60</v>
      </c>
      <c r="J97" s="73"/>
      <c r="K97" s="42">
        <v>0</v>
      </c>
      <c r="L97" s="42">
        <v>0</v>
      </c>
      <c r="M97" s="58" t="e">
        <f t="shared" si="1"/>
        <v>#DIV/0!</v>
      </c>
    </row>
    <row r="98" spans="2:13" ht="15" thickBot="1" x14ac:dyDescent="0.35">
      <c r="B98" s="19" t="s">
        <v>43</v>
      </c>
      <c r="C98" s="20" t="s">
        <v>54</v>
      </c>
      <c r="D98" s="21"/>
      <c r="E98" s="21"/>
      <c r="F98" s="21"/>
      <c r="G98" s="73"/>
      <c r="H98" s="67" t="s">
        <v>45</v>
      </c>
      <c r="I98" s="20" t="s">
        <v>61</v>
      </c>
      <c r="J98" s="73"/>
      <c r="K98" s="42">
        <v>0</v>
      </c>
      <c r="L98" s="42">
        <v>0</v>
      </c>
      <c r="M98" s="58" t="e">
        <f t="shared" si="1"/>
        <v>#DIV/0!</v>
      </c>
    </row>
    <row r="99" spans="2:13" ht="15" thickBot="1" x14ac:dyDescent="0.35">
      <c r="B99" s="19" t="s">
        <v>47</v>
      </c>
      <c r="C99" s="20" t="s">
        <v>54</v>
      </c>
      <c r="D99" s="21"/>
      <c r="E99" s="21"/>
      <c r="F99" s="21"/>
      <c r="G99" s="73"/>
      <c r="H99" s="67" t="s">
        <v>45</v>
      </c>
      <c r="I99" s="20" t="s">
        <v>61</v>
      </c>
      <c r="J99" s="73"/>
      <c r="K99" s="42">
        <v>0</v>
      </c>
      <c r="L99" s="42">
        <v>0</v>
      </c>
      <c r="M99" s="58" t="e">
        <f t="shared" si="1"/>
        <v>#DIV/0!</v>
      </c>
    </row>
    <row r="100" spans="2:13" ht="15" thickBot="1" x14ac:dyDescent="0.35">
      <c r="B100" s="19" t="s">
        <v>43</v>
      </c>
      <c r="C100" s="20" t="s">
        <v>54</v>
      </c>
      <c r="D100" s="21"/>
      <c r="E100" s="21"/>
      <c r="F100" s="21"/>
      <c r="G100" s="73"/>
      <c r="H100" s="67" t="s">
        <v>45</v>
      </c>
      <c r="I100" s="20" t="s">
        <v>61</v>
      </c>
      <c r="J100" s="73"/>
      <c r="K100" s="42">
        <v>0</v>
      </c>
      <c r="L100" s="42">
        <v>0</v>
      </c>
      <c r="M100" s="58" t="e">
        <f t="shared" si="1"/>
        <v>#DIV/0!</v>
      </c>
    </row>
    <row r="101" spans="2:13" ht="15" thickBot="1" x14ac:dyDescent="0.35">
      <c r="B101" s="19" t="s">
        <v>47</v>
      </c>
      <c r="C101" s="20" t="s">
        <v>54</v>
      </c>
      <c r="D101" s="21"/>
      <c r="E101" s="21"/>
      <c r="F101" s="21"/>
      <c r="G101" s="73"/>
      <c r="H101" s="67" t="s">
        <v>45</v>
      </c>
      <c r="I101" s="20" t="s">
        <v>61</v>
      </c>
      <c r="J101" s="73"/>
      <c r="K101" s="42">
        <v>0</v>
      </c>
      <c r="L101" s="42">
        <v>0</v>
      </c>
      <c r="M101" s="58" t="e">
        <f t="shared" si="1"/>
        <v>#DIV/0!</v>
      </c>
    </row>
    <row r="102" spans="2:13" ht="15" thickBot="1" x14ac:dyDescent="0.35">
      <c r="B102" s="19" t="s">
        <v>43</v>
      </c>
      <c r="C102" s="20" t="s">
        <v>54</v>
      </c>
      <c r="D102" s="21"/>
      <c r="E102" s="21"/>
      <c r="F102" s="21"/>
      <c r="G102" s="73"/>
      <c r="H102" s="67" t="s">
        <v>45</v>
      </c>
      <c r="I102" s="20" t="s">
        <v>62</v>
      </c>
      <c r="J102" s="73"/>
      <c r="K102" s="42">
        <v>0</v>
      </c>
      <c r="L102" s="42">
        <v>0</v>
      </c>
      <c r="M102" s="58" t="e">
        <f t="shared" si="1"/>
        <v>#DIV/0!</v>
      </c>
    </row>
    <row r="103" spans="2:13" ht="15" thickBot="1" x14ac:dyDescent="0.35">
      <c r="B103" s="19" t="s">
        <v>47</v>
      </c>
      <c r="C103" s="20" t="s">
        <v>54</v>
      </c>
      <c r="D103" s="21"/>
      <c r="E103" s="21"/>
      <c r="F103" s="21"/>
      <c r="G103" s="73"/>
      <c r="H103" s="67" t="s">
        <v>45</v>
      </c>
      <c r="I103" s="20" t="s">
        <v>62</v>
      </c>
      <c r="J103" s="73"/>
      <c r="K103" s="42">
        <v>0</v>
      </c>
      <c r="L103" s="42">
        <v>0</v>
      </c>
      <c r="M103" s="58" t="e">
        <f t="shared" si="1"/>
        <v>#DIV/0!</v>
      </c>
    </row>
    <row r="104" spans="2:13" ht="15" thickBot="1" x14ac:dyDescent="0.35">
      <c r="B104" s="19" t="s">
        <v>43</v>
      </c>
      <c r="C104" s="20" t="s">
        <v>54</v>
      </c>
      <c r="D104" s="21"/>
      <c r="E104" s="21"/>
      <c r="F104" s="21"/>
      <c r="G104" s="73"/>
      <c r="H104" s="67" t="s">
        <v>45</v>
      </c>
      <c r="I104" s="20" t="s">
        <v>62</v>
      </c>
      <c r="J104" s="73"/>
      <c r="K104" s="42">
        <v>0</v>
      </c>
      <c r="L104" s="42">
        <v>0</v>
      </c>
      <c r="M104" s="58" t="e">
        <f t="shared" si="1"/>
        <v>#DIV/0!</v>
      </c>
    </row>
    <row r="105" spans="2:13" ht="15" thickBot="1" x14ac:dyDescent="0.35">
      <c r="B105" s="19" t="s">
        <v>47</v>
      </c>
      <c r="C105" s="20" t="s">
        <v>54</v>
      </c>
      <c r="D105" s="21"/>
      <c r="E105" s="21"/>
      <c r="F105" s="21"/>
      <c r="G105" s="73"/>
      <c r="H105" s="67" t="s">
        <v>45</v>
      </c>
      <c r="I105" s="20" t="s">
        <v>62</v>
      </c>
      <c r="J105" s="73"/>
      <c r="K105" s="42">
        <v>0</v>
      </c>
      <c r="L105" s="42">
        <v>0</v>
      </c>
      <c r="M105" s="58" t="e">
        <f t="shared" si="1"/>
        <v>#DIV/0!</v>
      </c>
    </row>
    <row r="106" spans="2:13" ht="15" thickBot="1" x14ac:dyDescent="0.35">
      <c r="B106" s="19" t="s">
        <v>43</v>
      </c>
      <c r="C106" s="20" t="s">
        <v>54</v>
      </c>
      <c r="D106" s="21"/>
      <c r="E106" s="21"/>
      <c r="F106" s="21"/>
      <c r="G106" s="73"/>
      <c r="H106" s="67" t="s">
        <v>45</v>
      </c>
      <c r="I106" s="20" t="s">
        <v>63</v>
      </c>
      <c r="J106" s="73"/>
      <c r="K106" s="42">
        <v>0</v>
      </c>
      <c r="L106" s="42">
        <v>0</v>
      </c>
      <c r="M106" s="58" t="e">
        <f t="shared" si="1"/>
        <v>#DIV/0!</v>
      </c>
    </row>
    <row r="107" spans="2:13" ht="15" thickBot="1" x14ac:dyDescent="0.35">
      <c r="B107" s="19" t="s">
        <v>47</v>
      </c>
      <c r="C107" s="20" t="s">
        <v>54</v>
      </c>
      <c r="D107" s="21"/>
      <c r="E107" s="21"/>
      <c r="F107" s="21"/>
      <c r="G107" s="73"/>
      <c r="H107" s="67" t="s">
        <v>45</v>
      </c>
      <c r="I107" s="20" t="s">
        <v>63</v>
      </c>
      <c r="J107" s="73"/>
      <c r="K107" s="42">
        <v>0</v>
      </c>
      <c r="L107" s="42">
        <v>0</v>
      </c>
      <c r="M107" s="58" t="e">
        <f t="shared" si="1"/>
        <v>#DIV/0!</v>
      </c>
    </row>
    <row r="108" spans="2:13" ht="15" thickBot="1" x14ac:dyDescent="0.35">
      <c r="B108" s="19" t="s">
        <v>43</v>
      </c>
      <c r="C108" s="20" t="s">
        <v>54</v>
      </c>
      <c r="D108" s="21"/>
      <c r="E108" s="21"/>
      <c r="F108" s="21"/>
      <c r="G108" s="73"/>
      <c r="H108" s="67" t="s">
        <v>45</v>
      </c>
      <c r="I108" s="20" t="s">
        <v>63</v>
      </c>
      <c r="J108" s="73"/>
      <c r="K108" s="42">
        <v>0</v>
      </c>
      <c r="L108" s="42">
        <v>0</v>
      </c>
      <c r="M108" s="58" t="e">
        <f t="shared" si="1"/>
        <v>#DIV/0!</v>
      </c>
    </row>
    <row r="109" spans="2:13" ht="15" thickBot="1" x14ac:dyDescent="0.35">
      <c r="B109" s="19" t="s">
        <v>47</v>
      </c>
      <c r="C109" s="20" t="s">
        <v>54</v>
      </c>
      <c r="D109" s="21"/>
      <c r="E109" s="21"/>
      <c r="F109" s="21"/>
      <c r="G109" s="73"/>
      <c r="H109" s="67" t="s">
        <v>45</v>
      </c>
      <c r="I109" s="20" t="s">
        <v>63</v>
      </c>
      <c r="J109" s="73"/>
      <c r="K109" s="42">
        <v>0</v>
      </c>
      <c r="L109" s="42">
        <v>0</v>
      </c>
      <c r="M109" s="58" t="e">
        <f t="shared" si="1"/>
        <v>#DIV/0!</v>
      </c>
    </row>
    <row r="110" spans="2:13" ht="15" thickBot="1" x14ac:dyDescent="0.35">
      <c r="B110" s="19" t="s">
        <v>64</v>
      </c>
      <c r="C110" s="20" t="s">
        <v>65</v>
      </c>
      <c r="D110" s="21"/>
      <c r="E110" s="21"/>
      <c r="F110" s="21"/>
      <c r="G110" s="73"/>
      <c r="H110" s="67" t="s">
        <v>66</v>
      </c>
      <c r="I110" s="20" t="s">
        <v>67</v>
      </c>
      <c r="J110" s="73"/>
      <c r="K110" s="42">
        <v>0</v>
      </c>
      <c r="L110" s="42">
        <v>0</v>
      </c>
      <c r="M110" s="58" t="e">
        <f t="shared" si="1"/>
        <v>#DIV/0!</v>
      </c>
    </row>
    <row r="111" spans="2:13" ht="15" thickBot="1" x14ac:dyDescent="0.35">
      <c r="B111" s="19" t="s">
        <v>68</v>
      </c>
      <c r="C111" s="20" t="s">
        <v>65</v>
      </c>
      <c r="D111" s="21"/>
      <c r="E111" s="21"/>
      <c r="F111" s="21"/>
      <c r="G111" s="73"/>
      <c r="H111" s="67" t="s">
        <v>66</v>
      </c>
      <c r="I111" s="20" t="s">
        <v>67</v>
      </c>
      <c r="J111" s="73"/>
      <c r="K111" s="42">
        <v>0</v>
      </c>
      <c r="L111" s="42">
        <v>0</v>
      </c>
      <c r="M111" s="58" t="e">
        <f t="shared" si="1"/>
        <v>#DIV/0!</v>
      </c>
    </row>
    <row r="112" spans="2:13" ht="15" thickBot="1" x14ac:dyDescent="0.35">
      <c r="B112" s="19" t="s">
        <v>64</v>
      </c>
      <c r="C112" s="20" t="s">
        <v>65</v>
      </c>
      <c r="D112" s="21"/>
      <c r="E112" s="21"/>
      <c r="F112" s="21"/>
      <c r="G112" s="73"/>
      <c r="H112" s="67" t="s">
        <v>66</v>
      </c>
      <c r="I112" s="20" t="s">
        <v>67</v>
      </c>
      <c r="J112" s="73"/>
      <c r="K112" s="42">
        <v>0</v>
      </c>
      <c r="L112" s="42">
        <v>0</v>
      </c>
      <c r="M112" s="58" t="e">
        <f t="shared" si="1"/>
        <v>#DIV/0!</v>
      </c>
    </row>
    <row r="113" spans="2:13" ht="15" thickBot="1" x14ac:dyDescent="0.35">
      <c r="B113" s="19" t="s">
        <v>68</v>
      </c>
      <c r="C113" s="20" t="s">
        <v>65</v>
      </c>
      <c r="D113" s="21"/>
      <c r="E113" s="21"/>
      <c r="F113" s="21"/>
      <c r="G113" s="73"/>
      <c r="H113" s="67" t="s">
        <v>66</v>
      </c>
      <c r="I113" s="20" t="s">
        <v>67</v>
      </c>
      <c r="J113" s="73"/>
      <c r="K113" s="42">
        <v>0</v>
      </c>
      <c r="L113" s="42">
        <v>0</v>
      </c>
      <c r="M113" s="58" t="e">
        <f t="shared" si="1"/>
        <v>#DIV/0!</v>
      </c>
    </row>
    <row r="114" spans="2:13" ht="15" thickBot="1" x14ac:dyDescent="0.35">
      <c r="B114" s="19" t="s">
        <v>64</v>
      </c>
      <c r="C114" s="20" t="s">
        <v>65</v>
      </c>
      <c r="D114" s="21"/>
      <c r="E114" s="21"/>
      <c r="F114" s="21"/>
      <c r="G114" s="73"/>
      <c r="H114" s="67" t="s">
        <v>66</v>
      </c>
      <c r="I114" s="20" t="s">
        <v>69</v>
      </c>
      <c r="J114" s="73"/>
      <c r="K114" s="42">
        <v>0</v>
      </c>
      <c r="L114" s="42">
        <v>0</v>
      </c>
      <c r="M114" s="58" t="e">
        <f t="shared" si="1"/>
        <v>#DIV/0!</v>
      </c>
    </row>
    <row r="115" spans="2:13" ht="15" thickBot="1" x14ac:dyDescent="0.35">
      <c r="B115" s="19" t="s">
        <v>68</v>
      </c>
      <c r="C115" s="20" t="s">
        <v>65</v>
      </c>
      <c r="D115" s="21"/>
      <c r="E115" s="21"/>
      <c r="F115" s="21"/>
      <c r="G115" s="73"/>
      <c r="H115" s="67" t="s">
        <v>66</v>
      </c>
      <c r="I115" s="20" t="s">
        <v>69</v>
      </c>
      <c r="J115" s="73"/>
      <c r="K115" s="42">
        <v>0</v>
      </c>
      <c r="L115" s="42">
        <v>0</v>
      </c>
      <c r="M115" s="58" t="e">
        <f t="shared" si="1"/>
        <v>#DIV/0!</v>
      </c>
    </row>
    <row r="116" spans="2:13" ht="15" thickBot="1" x14ac:dyDescent="0.35">
      <c r="B116" s="19" t="s">
        <v>64</v>
      </c>
      <c r="C116" s="20" t="s">
        <v>65</v>
      </c>
      <c r="D116" s="21"/>
      <c r="E116" s="21"/>
      <c r="F116" s="21"/>
      <c r="G116" s="73"/>
      <c r="H116" s="67" t="s">
        <v>66</v>
      </c>
      <c r="I116" s="20" t="s">
        <v>69</v>
      </c>
      <c r="J116" s="73"/>
      <c r="K116" s="42">
        <v>0</v>
      </c>
      <c r="L116" s="42">
        <v>0</v>
      </c>
      <c r="M116" s="58" t="e">
        <f t="shared" si="1"/>
        <v>#DIV/0!</v>
      </c>
    </row>
    <row r="117" spans="2:13" ht="15" thickBot="1" x14ac:dyDescent="0.35">
      <c r="B117" s="19" t="s">
        <v>68</v>
      </c>
      <c r="C117" s="20" t="s">
        <v>65</v>
      </c>
      <c r="D117" s="21"/>
      <c r="E117" s="21"/>
      <c r="F117" s="21"/>
      <c r="G117" s="73"/>
      <c r="H117" s="67" t="s">
        <v>66</v>
      </c>
      <c r="I117" s="20" t="s">
        <v>69</v>
      </c>
      <c r="J117" s="73"/>
      <c r="K117" s="42">
        <v>0</v>
      </c>
      <c r="L117" s="42">
        <v>0</v>
      </c>
      <c r="M117" s="58" t="e">
        <f t="shared" si="1"/>
        <v>#DIV/0!</v>
      </c>
    </row>
    <row r="118" spans="2:13" ht="15" thickBot="1" x14ac:dyDescent="0.35">
      <c r="B118" s="19" t="s">
        <v>64</v>
      </c>
      <c r="C118" s="20" t="s">
        <v>65</v>
      </c>
      <c r="D118" s="21"/>
      <c r="E118" s="21"/>
      <c r="F118" s="21"/>
      <c r="G118" s="73"/>
      <c r="H118" s="67" t="s">
        <v>66</v>
      </c>
      <c r="I118" s="20" t="s">
        <v>70</v>
      </c>
      <c r="J118" s="73"/>
      <c r="K118" s="42">
        <v>0</v>
      </c>
      <c r="L118" s="42">
        <v>0</v>
      </c>
      <c r="M118" s="58" t="e">
        <f t="shared" si="1"/>
        <v>#DIV/0!</v>
      </c>
    </row>
    <row r="119" spans="2:13" ht="15" thickBot="1" x14ac:dyDescent="0.35">
      <c r="B119" s="19" t="s">
        <v>68</v>
      </c>
      <c r="C119" s="20" t="s">
        <v>65</v>
      </c>
      <c r="D119" s="21"/>
      <c r="E119" s="21"/>
      <c r="F119" s="21"/>
      <c r="G119" s="73"/>
      <c r="H119" s="67" t="s">
        <v>66</v>
      </c>
      <c r="I119" s="20" t="s">
        <v>70</v>
      </c>
      <c r="J119" s="73"/>
      <c r="K119" s="42">
        <v>0</v>
      </c>
      <c r="L119" s="42">
        <v>0</v>
      </c>
      <c r="M119" s="58" t="e">
        <f t="shared" si="1"/>
        <v>#DIV/0!</v>
      </c>
    </row>
    <row r="120" spans="2:13" ht="15" thickBot="1" x14ac:dyDescent="0.35">
      <c r="B120" s="19" t="s">
        <v>64</v>
      </c>
      <c r="C120" s="20" t="s">
        <v>65</v>
      </c>
      <c r="D120" s="21"/>
      <c r="E120" s="21"/>
      <c r="F120" s="21"/>
      <c r="G120" s="73"/>
      <c r="H120" s="67" t="s">
        <v>66</v>
      </c>
      <c r="I120" s="20" t="s">
        <v>70</v>
      </c>
      <c r="J120" s="73"/>
      <c r="K120" s="42">
        <v>0</v>
      </c>
      <c r="L120" s="42">
        <v>0</v>
      </c>
      <c r="M120" s="58" t="e">
        <f t="shared" si="1"/>
        <v>#DIV/0!</v>
      </c>
    </row>
    <row r="121" spans="2:13" ht="15" thickBot="1" x14ac:dyDescent="0.35">
      <c r="B121" s="19" t="s">
        <v>68</v>
      </c>
      <c r="C121" s="20" t="s">
        <v>65</v>
      </c>
      <c r="D121" s="21"/>
      <c r="E121" s="21"/>
      <c r="F121" s="21"/>
      <c r="G121" s="73"/>
      <c r="H121" s="67" t="s">
        <v>66</v>
      </c>
      <c r="I121" s="20" t="s">
        <v>70</v>
      </c>
      <c r="J121" s="73"/>
      <c r="K121" s="42">
        <v>0</v>
      </c>
      <c r="L121" s="42">
        <v>0</v>
      </c>
      <c r="M121" s="58" t="e">
        <f t="shared" si="1"/>
        <v>#DIV/0!</v>
      </c>
    </row>
    <row r="122" spans="2:13" ht="15" thickBot="1" x14ac:dyDescent="0.35">
      <c r="B122" s="19" t="s">
        <v>64</v>
      </c>
      <c r="C122" s="20" t="s">
        <v>65</v>
      </c>
      <c r="D122" s="21"/>
      <c r="E122" s="21"/>
      <c r="F122" s="21"/>
      <c r="G122" s="73"/>
      <c r="H122" s="67" t="s">
        <v>66</v>
      </c>
      <c r="I122" s="20" t="s">
        <v>71</v>
      </c>
      <c r="J122" s="73"/>
      <c r="K122" s="42">
        <v>0</v>
      </c>
      <c r="L122" s="42">
        <v>0</v>
      </c>
      <c r="M122" s="58" t="e">
        <f t="shared" si="1"/>
        <v>#DIV/0!</v>
      </c>
    </row>
    <row r="123" spans="2:13" ht="15" thickBot="1" x14ac:dyDescent="0.35">
      <c r="B123" s="19" t="s">
        <v>68</v>
      </c>
      <c r="C123" s="20" t="s">
        <v>65</v>
      </c>
      <c r="D123" s="21"/>
      <c r="E123" s="21"/>
      <c r="F123" s="21"/>
      <c r="G123" s="73"/>
      <c r="H123" s="67" t="s">
        <v>66</v>
      </c>
      <c r="I123" s="20" t="s">
        <v>71</v>
      </c>
      <c r="J123" s="73"/>
      <c r="K123" s="42">
        <v>0</v>
      </c>
      <c r="L123" s="42">
        <v>0</v>
      </c>
      <c r="M123" s="58" t="e">
        <f t="shared" si="1"/>
        <v>#DIV/0!</v>
      </c>
    </row>
    <row r="124" spans="2:13" ht="15" thickBot="1" x14ac:dyDescent="0.35">
      <c r="B124" s="19" t="s">
        <v>64</v>
      </c>
      <c r="C124" s="20" t="s">
        <v>65</v>
      </c>
      <c r="D124" s="21"/>
      <c r="E124" s="21"/>
      <c r="F124" s="21"/>
      <c r="G124" s="73"/>
      <c r="H124" s="67" t="s">
        <v>66</v>
      </c>
      <c r="I124" s="20" t="s">
        <v>71</v>
      </c>
      <c r="J124" s="73"/>
      <c r="K124" s="42">
        <v>0</v>
      </c>
      <c r="L124" s="42">
        <v>0</v>
      </c>
      <c r="M124" s="58" t="e">
        <f t="shared" si="1"/>
        <v>#DIV/0!</v>
      </c>
    </row>
    <row r="125" spans="2:13" ht="15" thickBot="1" x14ac:dyDescent="0.35">
      <c r="B125" s="19" t="s">
        <v>68</v>
      </c>
      <c r="C125" s="20" t="s">
        <v>65</v>
      </c>
      <c r="D125" s="21"/>
      <c r="E125" s="21"/>
      <c r="F125" s="21"/>
      <c r="G125" s="73"/>
      <c r="H125" s="67" t="s">
        <v>66</v>
      </c>
      <c r="I125" s="20" t="s">
        <v>71</v>
      </c>
      <c r="J125" s="73"/>
      <c r="K125" s="42">
        <v>0</v>
      </c>
      <c r="L125" s="42">
        <v>0</v>
      </c>
      <c r="M125" s="58" t="e">
        <f t="shared" si="1"/>
        <v>#DIV/0!</v>
      </c>
    </row>
    <row r="126" spans="2:13" ht="15" thickBot="1" x14ac:dyDescent="0.35">
      <c r="B126" s="19" t="s">
        <v>64</v>
      </c>
      <c r="C126" s="20" t="s">
        <v>65</v>
      </c>
      <c r="D126" s="21"/>
      <c r="E126" s="21"/>
      <c r="F126" s="21"/>
      <c r="G126" s="73"/>
      <c r="H126" s="67" t="s">
        <v>66</v>
      </c>
      <c r="I126" s="20" t="s">
        <v>72</v>
      </c>
      <c r="J126" s="73"/>
      <c r="K126" s="42">
        <v>0</v>
      </c>
      <c r="L126" s="42">
        <v>0</v>
      </c>
      <c r="M126" s="58" t="e">
        <f t="shared" si="1"/>
        <v>#DIV/0!</v>
      </c>
    </row>
    <row r="127" spans="2:13" ht="15" thickBot="1" x14ac:dyDescent="0.35">
      <c r="B127" s="19" t="s">
        <v>68</v>
      </c>
      <c r="C127" s="20" t="s">
        <v>65</v>
      </c>
      <c r="D127" s="21"/>
      <c r="E127" s="21"/>
      <c r="F127" s="21"/>
      <c r="G127" s="73"/>
      <c r="H127" s="67" t="s">
        <v>66</v>
      </c>
      <c r="I127" s="20" t="s">
        <v>72</v>
      </c>
      <c r="J127" s="73"/>
      <c r="K127" s="42">
        <v>0</v>
      </c>
      <c r="L127" s="42">
        <v>0</v>
      </c>
      <c r="M127" s="58" t="e">
        <f t="shared" si="1"/>
        <v>#DIV/0!</v>
      </c>
    </row>
    <row r="128" spans="2:13" ht="15" thickBot="1" x14ac:dyDescent="0.35">
      <c r="B128" s="19" t="s">
        <v>64</v>
      </c>
      <c r="C128" s="20" t="s">
        <v>65</v>
      </c>
      <c r="D128" s="21"/>
      <c r="E128" s="21"/>
      <c r="F128" s="21"/>
      <c r="G128" s="73"/>
      <c r="H128" s="67" t="s">
        <v>66</v>
      </c>
      <c r="I128" s="20" t="s">
        <v>72</v>
      </c>
      <c r="J128" s="73"/>
      <c r="K128" s="42">
        <v>0</v>
      </c>
      <c r="L128" s="42">
        <v>0</v>
      </c>
      <c r="M128" s="58" t="e">
        <f t="shared" si="1"/>
        <v>#DIV/0!</v>
      </c>
    </row>
    <row r="129" spans="2:13" ht="15" thickBot="1" x14ac:dyDescent="0.35">
      <c r="B129" s="19" t="s">
        <v>68</v>
      </c>
      <c r="C129" s="20" t="s">
        <v>65</v>
      </c>
      <c r="D129" s="21"/>
      <c r="E129" s="21"/>
      <c r="F129" s="21"/>
      <c r="G129" s="73"/>
      <c r="H129" s="67" t="s">
        <v>66</v>
      </c>
      <c r="I129" s="20" t="s">
        <v>72</v>
      </c>
      <c r="J129" s="73"/>
      <c r="K129" s="42">
        <v>0</v>
      </c>
      <c r="L129" s="42">
        <v>0</v>
      </c>
      <c r="M129" s="58" t="e">
        <f t="shared" si="1"/>
        <v>#DIV/0!</v>
      </c>
    </row>
    <row r="130" spans="2:13" ht="15" thickBot="1" x14ac:dyDescent="0.35">
      <c r="B130" s="19" t="s">
        <v>64</v>
      </c>
      <c r="C130" s="20" t="s">
        <v>65</v>
      </c>
      <c r="D130" s="21"/>
      <c r="E130" s="21"/>
      <c r="F130" s="21"/>
      <c r="G130" s="73"/>
      <c r="H130" s="67" t="s">
        <v>66</v>
      </c>
      <c r="I130" s="20" t="s">
        <v>73</v>
      </c>
      <c r="J130" s="73"/>
      <c r="K130" s="42">
        <v>0</v>
      </c>
      <c r="L130" s="42">
        <v>0</v>
      </c>
      <c r="M130" s="58" t="e">
        <f t="shared" si="1"/>
        <v>#DIV/0!</v>
      </c>
    </row>
    <row r="131" spans="2:13" ht="15" thickBot="1" x14ac:dyDescent="0.35">
      <c r="B131" s="19" t="s">
        <v>68</v>
      </c>
      <c r="C131" s="20" t="s">
        <v>65</v>
      </c>
      <c r="D131" s="21"/>
      <c r="E131" s="21"/>
      <c r="F131" s="21"/>
      <c r="G131" s="73"/>
      <c r="H131" s="67" t="s">
        <v>66</v>
      </c>
      <c r="I131" s="20" t="s">
        <v>73</v>
      </c>
      <c r="J131" s="73"/>
      <c r="K131" s="42">
        <v>0</v>
      </c>
      <c r="L131" s="42">
        <v>0</v>
      </c>
      <c r="M131" s="58" t="e">
        <f t="shared" si="1"/>
        <v>#DIV/0!</v>
      </c>
    </row>
    <row r="132" spans="2:13" ht="15" thickBot="1" x14ac:dyDescent="0.35">
      <c r="B132" s="19" t="s">
        <v>64</v>
      </c>
      <c r="C132" s="20" t="s">
        <v>65</v>
      </c>
      <c r="D132" s="21"/>
      <c r="E132" s="21"/>
      <c r="F132" s="21"/>
      <c r="G132" s="73"/>
      <c r="H132" s="67" t="s">
        <v>66</v>
      </c>
      <c r="I132" s="20" t="s">
        <v>73</v>
      </c>
      <c r="J132" s="73"/>
      <c r="K132" s="42">
        <v>0</v>
      </c>
      <c r="L132" s="42">
        <v>0</v>
      </c>
      <c r="M132" s="58" t="e">
        <f t="shared" si="1"/>
        <v>#DIV/0!</v>
      </c>
    </row>
    <row r="133" spans="2:13" ht="15" thickBot="1" x14ac:dyDescent="0.35">
      <c r="B133" s="19" t="s">
        <v>68</v>
      </c>
      <c r="C133" s="20" t="s">
        <v>65</v>
      </c>
      <c r="D133" s="21"/>
      <c r="E133" s="21"/>
      <c r="F133" s="21"/>
      <c r="G133" s="73"/>
      <c r="H133" s="67" t="s">
        <v>66</v>
      </c>
      <c r="I133" s="20" t="s">
        <v>73</v>
      </c>
      <c r="J133" s="73"/>
      <c r="K133" s="42">
        <v>0</v>
      </c>
      <c r="L133" s="42">
        <v>0</v>
      </c>
      <c r="M133" s="58" t="e">
        <f t="shared" si="1"/>
        <v>#DIV/0!</v>
      </c>
    </row>
    <row r="134" spans="2:13" ht="15" thickBot="1" x14ac:dyDescent="0.35">
      <c r="B134" s="19" t="s">
        <v>64</v>
      </c>
      <c r="C134" s="20" t="s">
        <v>74</v>
      </c>
      <c r="D134" s="21"/>
      <c r="E134" s="21"/>
      <c r="F134" s="21"/>
      <c r="G134" s="73"/>
      <c r="H134" s="67" t="s">
        <v>66</v>
      </c>
      <c r="I134" s="20" t="s">
        <v>75</v>
      </c>
      <c r="J134" s="73"/>
      <c r="K134" s="42">
        <v>0</v>
      </c>
      <c r="L134" s="42">
        <v>0</v>
      </c>
      <c r="M134" s="58" t="e">
        <f t="shared" si="1"/>
        <v>#DIV/0!</v>
      </c>
    </row>
    <row r="135" spans="2:13" ht="15" thickBot="1" x14ac:dyDescent="0.35">
      <c r="B135" s="19" t="s">
        <v>68</v>
      </c>
      <c r="C135" s="20" t="s">
        <v>74</v>
      </c>
      <c r="D135" s="21"/>
      <c r="E135" s="21"/>
      <c r="F135" s="21"/>
      <c r="G135" s="73"/>
      <c r="H135" s="67" t="s">
        <v>66</v>
      </c>
      <c r="I135" s="20" t="s">
        <v>75</v>
      </c>
      <c r="J135" s="73"/>
      <c r="K135" s="42">
        <v>0</v>
      </c>
      <c r="L135" s="42">
        <v>0</v>
      </c>
      <c r="M135" s="58" t="e">
        <f t="shared" si="1"/>
        <v>#DIV/0!</v>
      </c>
    </row>
    <row r="136" spans="2:13" ht="15" thickBot="1" x14ac:dyDescent="0.35">
      <c r="B136" s="19" t="s">
        <v>64</v>
      </c>
      <c r="C136" s="20" t="s">
        <v>74</v>
      </c>
      <c r="D136" s="21"/>
      <c r="E136" s="21"/>
      <c r="F136" s="21"/>
      <c r="G136" s="73"/>
      <c r="H136" s="67" t="s">
        <v>66</v>
      </c>
      <c r="I136" s="20" t="s">
        <v>75</v>
      </c>
      <c r="J136" s="73"/>
      <c r="K136" s="42">
        <v>0</v>
      </c>
      <c r="L136" s="42">
        <v>0</v>
      </c>
      <c r="M136" s="58" t="e">
        <f t="shared" si="1"/>
        <v>#DIV/0!</v>
      </c>
    </row>
    <row r="137" spans="2:13" ht="15" thickBot="1" x14ac:dyDescent="0.35">
      <c r="B137" s="19" t="s">
        <v>68</v>
      </c>
      <c r="C137" s="20" t="s">
        <v>74</v>
      </c>
      <c r="D137" s="21"/>
      <c r="E137" s="21"/>
      <c r="F137" s="21"/>
      <c r="G137" s="73"/>
      <c r="H137" s="67" t="s">
        <v>66</v>
      </c>
      <c r="I137" s="20" t="s">
        <v>75</v>
      </c>
      <c r="J137" s="73"/>
      <c r="K137" s="42">
        <v>0</v>
      </c>
      <c r="L137" s="42">
        <v>0</v>
      </c>
      <c r="M137" s="58" t="e">
        <f t="shared" si="1"/>
        <v>#DIV/0!</v>
      </c>
    </row>
    <row r="138" spans="2:13" ht="15" thickBot="1" x14ac:dyDescent="0.35">
      <c r="B138" s="19" t="s">
        <v>64</v>
      </c>
      <c r="C138" s="20" t="s">
        <v>74</v>
      </c>
      <c r="D138" s="21"/>
      <c r="E138" s="21"/>
      <c r="F138" s="21"/>
      <c r="G138" s="73"/>
      <c r="H138" s="67" t="s">
        <v>66</v>
      </c>
      <c r="I138" s="20" t="s">
        <v>76</v>
      </c>
      <c r="J138" s="73"/>
      <c r="K138" s="42">
        <v>0</v>
      </c>
      <c r="L138" s="42">
        <v>0</v>
      </c>
      <c r="M138" s="58" t="e">
        <f t="shared" si="1"/>
        <v>#DIV/0!</v>
      </c>
    </row>
    <row r="139" spans="2:13" ht="15" thickBot="1" x14ac:dyDescent="0.35">
      <c r="B139" s="19" t="s">
        <v>68</v>
      </c>
      <c r="C139" s="20" t="s">
        <v>74</v>
      </c>
      <c r="D139" s="21"/>
      <c r="E139" s="21"/>
      <c r="F139" s="21"/>
      <c r="G139" s="73"/>
      <c r="H139" s="67" t="s">
        <v>66</v>
      </c>
      <c r="I139" s="20" t="s">
        <v>76</v>
      </c>
      <c r="J139" s="73"/>
      <c r="K139" s="42">
        <v>0</v>
      </c>
      <c r="L139" s="42">
        <v>0</v>
      </c>
      <c r="M139" s="58" t="e">
        <f t="shared" si="1"/>
        <v>#DIV/0!</v>
      </c>
    </row>
    <row r="140" spans="2:13" ht="15" thickBot="1" x14ac:dyDescent="0.35">
      <c r="B140" s="19" t="s">
        <v>64</v>
      </c>
      <c r="C140" s="20" t="s">
        <v>74</v>
      </c>
      <c r="D140" s="21"/>
      <c r="E140" s="21"/>
      <c r="F140" s="21"/>
      <c r="G140" s="73"/>
      <c r="H140" s="67" t="s">
        <v>66</v>
      </c>
      <c r="I140" s="20" t="s">
        <v>76</v>
      </c>
      <c r="J140" s="73"/>
      <c r="K140" s="42">
        <v>0</v>
      </c>
      <c r="L140" s="42">
        <v>0</v>
      </c>
      <c r="M140" s="58" t="e">
        <f t="shared" si="1"/>
        <v>#DIV/0!</v>
      </c>
    </row>
    <row r="141" spans="2:13" x14ac:dyDescent="0.3">
      <c r="B141" s="19" t="s">
        <v>68</v>
      </c>
      <c r="C141" s="20" t="s">
        <v>74</v>
      </c>
      <c r="D141" s="21"/>
      <c r="E141" s="21"/>
      <c r="F141" s="21"/>
      <c r="G141" s="73"/>
      <c r="H141" s="67" t="s">
        <v>66</v>
      </c>
      <c r="I141" s="20" t="s">
        <v>76</v>
      </c>
      <c r="J141" s="73"/>
      <c r="K141" s="42">
        <v>0</v>
      </c>
      <c r="L141" s="42">
        <v>0</v>
      </c>
      <c r="M141" s="58" t="e">
        <f t="shared" ref="M141" si="2">(K141-L141)/K141*100%</f>
        <v>#DIV/0!</v>
      </c>
    </row>
    <row r="142" spans="2:13" x14ac:dyDescent="0.3">
      <c r="B142" s="19"/>
      <c r="C142" s="20"/>
      <c r="D142" s="19"/>
      <c r="E142" s="19"/>
      <c r="F142" s="19"/>
      <c r="G142" s="19"/>
      <c r="H142" s="19"/>
      <c r="I142" s="19"/>
      <c r="J142" s="19"/>
      <c r="K142" s="54"/>
      <c r="L142" s="54"/>
      <c r="M142" s="59"/>
    </row>
    <row r="143" spans="2:13" x14ac:dyDescent="0.3">
      <c r="B143" s="19" t="s">
        <v>77</v>
      </c>
      <c r="C143" s="63" t="s">
        <v>78</v>
      </c>
      <c r="D143" s="21"/>
      <c r="E143" s="21"/>
      <c r="F143" s="21"/>
      <c r="G143" s="73"/>
      <c r="H143" s="63" t="s">
        <v>79</v>
      </c>
      <c r="I143" s="63" t="s">
        <v>80</v>
      </c>
      <c r="J143" s="21"/>
      <c r="K143" s="42">
        <v>0</v>
      </c>
      <c r="L143" s="42">
        <v>0</v>
      </c>
      <c r="M143" s="59" t="e">
        <f>(K143-L143)/K143*100%</f>
        <v>#DIV/0!</v>
      </c>
    </row>
    <row r="144" spans="2:13" x14ac:dyDescent="0.3">
      <c r="B144" s="19" t="s">
        <v>77</v>
      </c>
      <c r="C144" s="63" t="s">
        <v>78</v>
      </c>
      <c r="D144" s="21"/>
      <c r="E144" s="21"/>
      <c r="F144" s="21"/>
      <c r="G144" s="73"/>
      <c r="H144" s="63" t="s">
        <v>79</v>
      </c>
      <c r="I144" s="63" t="s">
        <v>80</v>
      </c>
      <c r="J144" s="21"/>
      <c r="K144" s="42">
        <v>0</v>
      </c>
      <c r="L144" s="42">
        <v>0</v>
      </c>
      <c r="M144" s="59" t="e">
        <f t="shared" ref="M144:M152" si="3">(K144-L144)/K144*100%</f>
        <v>#DIV/0!</v>
      </c>
    </row>
    <row r="145" spans="2:13" x14ac:dyDescent="0.3">
      <c r="B145" s="19" t="s">
        <v>77</v>
      </c>
      <c r="C145" s="63" t="s">
        <v>78</v>
      </c>
      <c r="D145" s="21"/>
      <c r="E145" s="21"/>
      <c r="F145" s="21"/>
      <c r="G145" s="73"/>
      <c r="H145" s="63" t="s">
        <v>79</v>
      </c>
      <c r="I145" s="63" t="s">
        <v>81</v>
      </c>
      <c r="J145" s="21"/>
      <c r="K145" s="42">
        <v>0</v>
      </c>
      <c r="L145" s="42">
        <v>0</v>
      </c>
      <c r="M145" s="59" t="e">
        <f t="shared" si="3"/>
        <v>#DIV/0!</v>
      </c>
    </row>
    <row r="146" spans="2:13" x14ac:dyDescent="0.3">
      <c r="B146" s="19" t="s">
        <v>77</v>
      </c>
      <c r="C146" s="63" t="s">
        <v>78</v>
      </c>
      <c r="D146" s="21"/>
      <c r="E146" s="21"/>
      <c r="F146" s="21"/>
      <c r="G146" s="73"/>
      <c r="H146" s="63" t="s">
        <v>79</v>
      </c>
      <c r="I146" s="63" t="s">
        <v>81</v>
      </c>
      <c r="J146" s="21"/>
      <c r="K146" s="42">
        <v>0</v>
      </c>
      <c r="L146" s="42">
        <v>0</v>
      </c>
      <c r="M146" s="59" t="e">
        <f t="shared" si="3"/>
        <v>#DIV/0!</v>
      </c>
    </row>
    <row r="147" spans="2:13" x14ac:dyDescent="0.3">
      <c r="B147" s="19" t="s">
        <v>77</v>
      </c>
      <c r="C147" s="63" t="s">
        <v>82</v>
      </c>
      <c r="D147" s="21"/>
      <c r="E147" s="21"/>
      <c r="F147" s="21"/>
      <c r="G147" s="73"/>
      <c r="H147" s="63" t="s">
        <v>79</v>
      </c>
      <c r="I147" s="63" t="s">
        <v>83</v>
      </c>
      <c r="J147" s="21"/>
      <c r="K147" s="42">
        <v>0</v>
      </c>
      <c r="L147" s="42">
        <v>0</v>
      </c>
      <c r="M147" s="59" t="e">
        <f t="shared" si="3"/>
        <v>#DIV/0!</v>
      </c>
    </row>
    <row r="148" spans="2:13" x14ac:dyDescent="0.3">
      <c r="B148" s="19" t="s">
        <v>77</v>
      </c>
      <c r="C148" s="63" t="s">
        <v>82</v>
      </c>
      <c r="D148" s="21"/>
      <c r="E148" s="21"/>
      <c r="F148" s="21"/>
      <c r="G148" s="73"/>
      <c r="H148" s="63" t="s">
        <v>79</v>
      </c>
      <c r="I148" s="63" t="s">
        <v>83</v>
      </c>
      <c r="J148" s="21"/>
      <c r="K148" s="42">
        <v>0</v>
      </c>
      <c r="L148" s="42">
        <v>0</v>
      </c>
      <c r="M148" s="59" t="e">
        <f t="shared" si="3"/>
        <v>#DIV/0!</v>
      </c>
    </row>
    <row r="149" spans="2:13" x14ac:dyDescent="0.3">
      <c r="B149" s="19" t="s">
        <v>77</v>
      </c>
      <c r="C149" s="63" t="s">
        <v>82</v>
      </c>
      <c r="D149" s="21"/>
      <c r="E149" s="21"/>
      <c r="F149" s="21"/>
      <c r="G149" s="73"/>
      <c r="H149" s="63" t="s">
        <v>79</v>
      </c>
      <c r="I149" s="63" t="s">
        <v>84</v>
      </c>
      <c r="J149" s="21"/>
      <c r="K149" s="42">
        <v>0</v>
      </c>
      <c r="L149" s="42">
        <v>0</v>
      </c>
      <c r="M149" s="59" t="e">
        <f t="shared" si="3"/>
        <v>#DIV/0!</v>
      </c>
    </row>
    <row r="150" spans="2:13" x14ac:dyDescent="0.3">
      <c r="B150" s="19" t="s">
        <v>77</v>
      </c>
      <c r="C150" s="63" t="s">
        <v>82</v>
      </c>
      <c r="D150" s="21"/>
      <c r="E150" s="21"/>
      <c r="F150" s="21"/>
      <c r="G150" s="73"/>
      <c r="H150" s="63" t="s">
        <v>79</v>
      </c>
      <c r="I150" s="63" t="s">
        <v>84</v>
      </c>
      <c r="J150" s="21"/>
      <c r="K150" s="42">
        <v>0</v>
      </c>
      <c r="L150" s="42">
        <v>0</v>
      </c>
      <c r="M150" s="59" t="e">
        <f t="shared" si="3"/>
        <v>#DIV/0!</v>
      </c>
    </row>
    <row r="151" spans="2:13" x14ac:dyDescent="0.3">
      <c r="B151" s="19" t="s">
        <v>77</v>
      </c>
      <c r="C151" s="63" t="s">
        <v>82</v>
      </c>
      <c r="D151" s="21"/>
      <c r="E151" s="21"/>
      <c r="F151" s="21"/>
      <c r="G151" s="73"/>
      <c r="H151" s="63" t="s">
        <v>79</v>
      </c>
      <c r="I151" s="63" t="s">
        <v>85</v>
      </c>
      <c r="J151" s="21"/>
      <c r="K151" s="42">
        <v>0</v>
      </c>
      <c r="L151" s="42">
        <v>0</v>
      </c>
      <c r="M151" s="59" t="e">
        <f t="shared" si="3"/>
        <v>#DIV/0!</v>
      </c>
    </row>
    <row r="152" spans="2:13" x14ac:dyDescent="0.3">
      <c r="B152" s="19" t="s">
        <v>77</v>
      </c>
      <c r="C152" s="63" t="s">
        <v>82</v>
      </c>
      <c r="D152" s="21"/>
      <c r="E152" s="21"/>
      <c r="F152" s="21"/>
      <c r="G152" s="73"/>
      <c r="H152" s="63" t="s">
        <v>79</v>
      </c>
      <c r="I152" s="63" t="s">
        <v>85</v>
      </c>
      <c r="J152" s="21"/>
      <c r="K152" s="42">
        <v>0</v>
      </c>
      <c r="L152" s="42">
        <v>0</v>
      </c>
      <c r="M152" s="59" t="e">
        <f t="shared" si="3"/>
        <v>#DIV/0!</v>
      </c>
    </row>
    <row r="153" spans="2:13" x14ac:dyDescent="0.3">
      <c r="K153" s="52"/>
      <c r="L153" s="52"/>
      <c r="M153" s="57"/>
    </row>
    <row r="154" spans="2:13" x14ac:dyDescent="0.3">
      <c r="K154" s="52"/>
      <c r="L154" s="52"/>
      <c r="M154" s="57"/>
    </row>
    <row r="155" spans="2:13" x14ac:dyDescent="0.3">
      <c r="K155" s="52"/>
      <c r="L155" s="52"/>
      <c r="M155" s="57"/>
    </row>
    <row r="156" spans="2:13" x14ac:dyDescent="0.3">
      <c r="K156" s="52"/>
      <c r="L156" s="52"/>
      <c r="M156" s="57"/>
    </row>
    <row r="157" spans="2:13" x14ac:dyDescent="0.3">
      <c r="K157" s="52"/>
      <c r="L157" s="52"/>
      <c r="M157" s="57"/>
    </row>
    <row r="158" spans="2:13" x14ac:dyDescent="0.3">
      <c r="K158" s="52"/>
      <c r="L158" s="52"/>
      <c r="M158" s="57"/>
    </row>
    <row r="159" spans="2:13" x14ac:dyDescent="0.3">
      <c r="K159" s="52"/>
      <c r="L159" s="52"/>
      <c r="M159" s="57"/>
    </row>
    <row r="160" spans="2:13" x14ac:dyDescent="0.3">
      <c r="K160" s="52"/>
      <c r="L160" s="52"/>
      <c r="M160" s="57"/>
    </row>
    <row r="161" spans="11:13" x14ac:dyDescent="0.3">
      <c r="K161" s="52"/>
      <c r="L161" s="52"/>
      <c r="M161" s="57"/>
    </row>
    <row r="162" spans="11:13" x14ac:dyDescent="0.3">
      <c r="K162" s="52"/>
      <c r="L162" s="52"/>
      <c r="M162" s="57"/>
    </row>
    <row r="163" spans="11:13" x14ac:dyDescent="0.3">
      <c r="K163" s="52"/>
      <c r="L163" s="52"/>
      <c r="M163" s="57"/>
    </row>
    <row r="164" spans="11:13" x14ac:dyDescent="0.3">
      <c r="K164" s="52"/>
      <c r="L164" s="52"/>
      <c r="M164" s="57"/>
    </row>
    <row r="165" spans="11:13" x14ac:dyDescent="0.3">
      <c r="K165" s="52"/>
      <c r="L165" s="52"/>
      <c r="M165" s="57"/>
    </row>
    <row r="166" spans="11:13" x14ac:dyDescent="0.3">
      <c r="K166" s="52"/>
      <c r="L166" s="52"/>
      <c r="M166" s="57"/>
    </row>
    <row r="167" spans="11:13" x14ac:dyDescent="0.3">
      <c r="K167" s="52"/>
      <c r="L167" s="52"/>
      <c r="M167" s="57"/>
    </row>
    <row r="168" spans="11:13" x14ac:dyDescent="0.3">
      <c r="K168" s="52"/>
      <c r="L168" s="52"/>
      <c r="M168" s="57"/>
    </row>
    <row r="169" spans="11:13" x14ac:dyDescent="0.3">
      <c r="K169" s="52"/>
      <c r="L169" s="52"/>
      <c r="M169" s="57"/>
    </row>
    <row r="170" spans="11:13" x14ac:dyDescent="0.3">
      <c r="K170" s="52"/>
      <c r="L170" s="52"/>
      <c r="M170" s="57"/>
    </row>
    <row r="171" spans="11:13" x14ac:dyDescent="0.3">
      <c r="K171" s="52"/>
      <c r="L171" s="52"/>
      <c r="M171" s="57"/>
    </row>
    <row r="172" spans="11:13" x14ac:dyDescent="0.3">
      <c r="K172" s="52"/>
      <c r="L172" s="52"/>
      <c r="M172" s="57"/>
    </row>
    <row r="173" spans="11:13" x14ac:dyDescent="0.3">
      <c r="K173" s="52"/>
      <c r="L173" s="52"/>
      <c r="M173" s="57"/>
    </row>
    <row r="174" spans="11:13" x14ac:dyDescent="0.3">
      <c r="K174" s="52"/>
      <c r="L174" s="52"/>
      <c r="M174" s="57"/>
    </row>
    <row r="175" spans="11:13" x14ac:dyDescent="0.3">
      <c r="K175" s="52"/>
      <c r="L175" s="52"/>
      <c r="M175" s="57"/>
    </row>
    <row r="176" spans="11:13" x14ac:dyDescent="0.3">
      <c r="K176" s="52"/>
      <c r="L176" s="52"/>
      <c r="M176" s="57"/>
    </row>
    <row r="177" spans="11:13" x14ac:dyDescent="0.3">
      <c r="K177" s="52"/>
      <c r="L177" s="52"/>
      <c r="M177" s="57"/>
    </row>
    <row r="178" spans="11:13" x14ac:dyDescent="0.3">
      <c r="K178" s="52"/>
      <c r="L178" s="52"/>
      <c r="M178" s="57"/>
    </row>
    <row r="179" spans="11:13" x14ac:dyDescent="0.3">
      <c r="K179" s="52"/>
      <c r="L179" s="52"/>
      <c r="M179" s="57"/>
    </row>
    <row r="180" spans="11:13" x14ac:dyDescent="0.3">
      <c r="K180" s="52"/>
      <c r="L180" s="52"/>
      <c r="M180" s="57"/>
    </row>
    <row r="181" spans="11:13" x14ac:dyDescent="0.3">
      <c r="K181" s="52"/>
      <c r="L181" s="52"/>
      <c r="M181" s="57"/>
    </row>
    <row r="182" spans="11:13" x14ac:dyDescent="0.3">
      <c r="K182" s="52"/>
      <c r="L182" s="52"/>
      <c r="M182" s="57"/>
    </row>
    <row r="183" spans="11:13" x14ac:dyDescent="0.3">
      <c r="K183" s="52"/>
      <c r="L183" s="52"/>
      <c r="M183" s="57"/>
    </row>
    <row r="184" spans="11:13" x14ac:dyDescent="0.3">
      <c r="K184" s="52"/>
      <c r="L184" s="52"/>
      <c r="M184" s="57"/>
    </row>
    <row r="185" spans="11:13" x14ac:dyDescent="0.3">
      <c r="K185" s="52"/>
      <c r="L185" s="52"/>
      <c r="M185" s="57"/>
    </row>
    <row r="186" spans="11:13" x14ac:dyDescent="0.3">
      <c r="K186" s="52"/>
      <c r="L186" s="52"/>
      <c r="M186" s="57"/>
    </row>
    <row r="187" spans="11:13" x14ac:dyDescent="0.3">
      <c r="K187" s="52"/>
      <c r="L187" s="52"/>
      <c r="M187" s="57"/>
    </row>
    <row r="188" spans="11:13" x14ac:dyDescent="0.3">
      <c r="K188" s="52"/>
      <c r="L188" s="52"/>
      <c r="M188" s="57"/>
    </row>
    <row r="189" spans="11:13" x14ac:dyDescent="0.3">
      <c r="K189" s="52"/>
      <c r="L189" s="52"/>
      <c r="M189" s="57"/>
    </row>
    <row r="190" spans="11:13" x14ac:dyDescent="0.3">
      <c r="K190" s="52"/>
      <c r="L190" s="52"/>
      <c r="M190" s="57"/>
    </row>
    <row r="191" spans="11:13" x14ac:dyDescent="0.3">
      <c r="K191" s="52"/>
      <c r="L191" s="52"/>
      <c r="M191" s="57"/>
    </row>
    <row r="192" spans="11:13" x14ac:dyDescent="0.3">
      <c r="K192" s="52"/>
      <c r="L192" s="52"/>
      <c r="M192" s="57"/>
    </row>
    <row r="193" spans="11:13" x14ac:dyDescent="0.3">
      <c r="K193" s="52"/>
      <c r="L193" s="52"/>
      <c r="M193" s="57"/>
    </row>
    <row r="194" spans="11:13" x14ac:dyDescent="0.3">
      <c r="K194" s="52"/>
      <c r="L194" s="52"/>
      <c r="M194" s="57"/>
    </row>
    <row r="195" spans="11:13" x14ac:dyDescent="0.3">
      <c r="K195" s="52"/>
      <c r="L195" s="52"/>
      <c r="M195" s="57"/>
    </row>
    <row r="196" spans="11:13" x14ac:dyDescent="0.3">
      <c r="K196" s="52"/>
      <c r="L196" s="52"/>
      <c r="M196" s="57"/>
    </row>
    <row r="197" spans="11:13" x14ac:dyDescent="0.3">
      <c r="K197" s="52"/>
      <c r="L197" s="52"/>
      <c r="M197" s="57"/>
    </row>
    <row r="198" spans="11:13" x14ac:dyDescent="0.3">
      <c r="K198" s="52"/>
      <c r="L198" s="52"/>
      <c r="M198" s="57"/>
    </row>
    <row r="199" spans="11:13" x14ac:dyDescent="0.3">
      <c r="K199" s="52"/>
      <c r="L199" s="52"/>
      <c r="M199" s="57"/>
    </row>
    <row r="200" spans="11:13" x14ac:dyDescent="0.3">
      <c r="K200" s="52"/>
      <c r="L200" s="52"/>
      <c r="M200" s="57"/>
    </row>
    <row r="201" spans="11:13" x14ac:dyDescent="0.3">
      <c r="K201" s="52"/>
      <c r="L201" s="52"/>
      <c r="M201" s="57"/>
    </row>
    <row r="202" spans="11:13" x14ac:dyDescent="0.3">
      <c r="K202" s="52"/>
      <c r="L202" s="52"/>
      <c r="M202" s="57"/>
    </row>
    <row r="203" spans="11:13" x14ac:dyDescent="0.3">
      <c r="K203" s="52"/>
      <c r="L203" s="52"/>
      <c r="M203" s="57"/>
    </row>
    <row r="204" spans="11:13" x14ac:dyDescent="0.3">
      <c r="K204" s="52"/>
      <c r="L204" s="52"/>
      <c r="M204" s="57"/>
    </row>
    <row r="205" spans="11:13" x14ac:dyDescent="0.3">
      <c r="K205" s="52"/>
      <c r="L205" s="52"/>
      <c r="M205" s="57"/>
    </row>
    <row r="206" spans="11:13" x14ac:dyDescent="0.3">
      <c r="K206" s="52"/>
      <c r="L206" s="52"/>
      <c r="M206" s="57"/>
    </row>
    <row r="207" spans="11:13" x14ac:dyDescent="0.3">
      <c r="K207" s="52"/>
      <c r="L207" s="52"/>
      <c r="M207" s="57"/>
    </row>
    <row r="208" spans="11:13" x14ac:dyDescent="0.3">
      <c r="K208" s="52"/>
      <c r="L208" s="52"/>
      <c r="M208" s="57"/>
    </row>
    <row r="209" spans="11:13" x14ac:dyDescent="0.3">
      <c r="K209" s="52"/>
      <c r="L209" s="52"/>
      <c r="M209" s="57"/>
    </row>
    <row r="210" spans="11:13" x14ac:dyDescent="0.3">
      <c r="K210" s="52"/>
      <c r="L210" s="52"/>
      <c r="M210" s="57"/>
    </row>
    <row r="211" spans="11:13" x14ac:dyDescent="0.3">
      <c r="K211" s="52"/>
      <c r="L211" s="52"/>
      <c r="M211" s="57"/>
    </row>
    <row r="212" spans="11:13" x14ac:dyDescent="0.3">
      <c r="K212" s="52"/>
      <c r="L212" s="52"/>
      <c r="M212" s="57"/>
    </row>
    <row r="213" spans="11:13" x14ac:dyDescent="0.3">
      <c r="K213" s="52"/>
      <c r="L213" s="52"/>
      <c r="M213" s="57"/>
    </row>
    <row r="214" spans="11:13" x14ac:dyDescent="0.3">
      <c r="K214" s="52"/>
      <c r="L214" s="52"/>
      <c r="M214" s="57"/>
    </row>
    <row r="215" spans="11:13" x14ac:dyDescent="0.3">
      <c r="K215" s="52"/>
      <c r="L215" s="52"/>
      <c r="M215" s="57"/>
    </row>
    <row r="216" spans="11:13" x14ac:dyDescent="0.3">
      <c r="K216" s="52"/>
      <c r="L216" s="52"/>
      <c r="M216" s="57"/>
    </row>
    <row r="217" spans="11:13" x14ac:dyDescent="0.3">
      <c r="K217" s="52"/>
      <c r="L217" s="52"/>
      <c r="M217" s="57"/>
    </row>
    <row r="218" spans="11:13" x14ac:dyDescent="0.3">
      <c r="K218" s="52"/>
      <c r="L218" s="52"/>
      <c r="M218" s="57"/>
    </row>
    <row r="219" spans="11:13" x14ac:dyDescent="0.3">
      <c r="K219" s="52"/>
      <c r="L219" s="52"/>
      <c r="M219" s="57"/>
    </row>
    <row r="220" spans="11:13" x14ac:dyDescent="0.3">
      <c r="K220" s="52"/>
      <c r="L220" s="52"/>
      <c r="M220" s="57"/>
    </row>
    <row r="221" spans="11:13" x14ac:dyDescent="0.3">
      <c r="K221" s="52"/>
      <c r="L221" s="52"/>
      <c r="M221" s="57"/>
    </row>
    <row r="222" spans="11:13" x14ac:dyDescent="0.3">
      <c r="K222" s="52"/>
      <c r="L222" s="52"/>
      <c r="M222" s="57"/>
    </row>
    <row r="223" spans="11:13" x14ac:dyDescent="0.3">
      <c r="K223" s="52"/>
      <c r="L223" s="52"/>
      <c r="M223" s="57"/>
    </row>
    <row r="224" spans="11:13" x14ac:dyDescent="0.3">
      <c r="K224" s="52"/>
      <c r="L224" s="52"/>
      <c r="M224" s="57"/>
    </row>
    <row r="225" spans="11:13" x14ac:dyDescent="0.3">
      <c r="K225" s="52"/>
      <c r="L225" s="52"/>
      <c r="M225" s="57"/>
    </row>
    <row r="226" spans="11:13" x14ac:dyDescent="0.3">
      <c r="K226" s="52"/>
      <c r="L226" s="52"/>
      <c r="M226" s="57"/>
    </row>
    <row r="227" spans="11:13" x14ac:dyDescent="0.3">
      <c r="K227" s="52"/>
      <c r="L227" s="52"/>
      <c r="M227" s="57"/>
    </row>
    <row r="228" spans="11:13" x14ac:dyDescent="0.3">
      <c r="K228" s="52"/>
      <c r="L228" s="52"/>
      <c r="M228" s="57"/>
    </row>
    <row r="229" spans="11:13" x14ac:dyDescent="0.3">
      <c r="K229" s="52"/>
      <c r="L229" s="52"/>
      <c r="M229" s="57"/>
    </row>
    <row r="230" spans="11:13" x14ac:dyDescent="0.3">
      <c r="K230" s="52"/>
      <c r="L230" s="52"/>
      <c r="M230" s="57"/>
    </row>
    <row r="231" spans="11:13" x14ac:dyDescent="0.3">
      <c r="K231" s="52"/>
      <c r="L231" s="52"/>
      <c r="M231" s="57"/>
    </row>
    <row r="232" spans="11:13" x14ac:dyDescent="0.3">
      <c r="K232" s="52"/>
      <c r="L232" s="52"/>
      <c r="M232" s="57"/>
    </row>
    <row r="233" spans="11:13" x14ac:dyDescent="0.3">
      <c r="K233" s="52"/>
      <c r="L233" s="52"/>
      <c r="M233" s="57"/>
    </row>
    <row r="234" spans="11:13" x14ac:dyDescent="0.3">
      <c r="K234" s="52"/>
      <c r="L234" s="52"/>
      <c r="M234" s="57"/>
    </row>
    <row r="235" spans="11:13" x14ac:dyDescent="0.3">
      <c r="K235" s="52"/>
      <c r="L235" s="52"/>
      <c r="M235" s="57"/>
    </row>
    <row r="236" spans="11:13" x14ac:dyDescent="0.3">
      <c r="K236" s="52"/>
      <c r="L236" s="52"/>
      <c r="M236" s="57"/>
    </row>
    <row r="237" spans="11:13" x14ac:dyDescent="0.3">
      <c r="K237" s="52"/>
      <c r="L237" s="52"/>
      <c r="M237" s="57"/>
    </row>
    <row r="238" spans="11:13" x14ac:dyDescent="0.3">
      <c r="K238" s="52"/>
      <c r="L238" s="52"/>
      <c r="M238" s="57"/>
    </row>
    <row r="239" spans="11:13" x14ac:dyDescent="0.3">
      <c r="K239" s="52"/>
      <c r="L239" s="52"/>
      <c r="M239" s="57"/>
    </row>
    <row r="240" spans="11:13" x14ac:dyDescent="0.3">
      <c r="K240" s="52"/>
      <c r="L240" s="52"/>
      <c r="M240" s="57"/>
    </row>
    <row r="241" spans="11:13" x14ac:dyDescent="0.3">
      <c r="K241" s="52"/>
      <c r="L241" s="52"/>
      <c r="M241" s="57"/>
    </row>
    <row r="242" spans="11:13" x14ac:dyDescent="0.3">
      <c r="K242" s="52"/>
      <c r="L242" s="52"/>
      <c r="M242" s="57"/>
    </row>
    <row r="243" spans="11:13" x14ac:dyDescent="0.3">
      <c r="K243" s="52"/>
      <c r="L243" s="52"/>
      <c r="M243" s="57"/>
    </row>
    <row r="244" spans="11:13" x14ac:dyDescent="0.3">
      <c r="K244" s="52"/>
      <c r="L244" s="52"/>
      <c r="M244" s="57"/>
    </row>
    <row r="245" spans="11:13" x14ac:dyDescent="0.3">
      <c r="K245" s="52"/>
      <c r="L245" s="52"/>
      <c r="M245" s="57"/>
    </row>
    <row r="246" spans="11:13" x14ac:dyDescent="0.3">
      <c r="K246" s="52"/>
      <c r="L246" s="52"/>
      <c r="M246" s="57"/>
    </row>
    <row r="247" spans="11:13" x14ac:dyDescent="0.3">
      <c r="K247" s="52"/>
      <c r="L247" s="52"/>
      <c r="M247" s="57"/>
    </row>
    <row r="248" spans="11:13" x14ac:dyDescent="0.3">
      <c r="K248" s="52"/>
      <c r="L248" s="52"/>
      <c r="M248" s="57"/>
    </row>
    <row r="249" spans="11:13" x14ac:dyDescent="0.3">
      <c r="K249" s="52"/>
      <c r="L249" s="52"/>
      <c r="M249" s="57"/>
    </row>
    <row r="250" spans="11:13" x14ac:dyDescent="0.3">
      <c r="K250" s="52"/>
      <c r="L250" s="52"/>
      <c r="M250" s="57"/>
    </row>
    <row r="251" spans="11:13" x14ac:dyDescent="0.3">
      <c r="K251" s="52"/>
      <c r="L251" s="52"/>
      <c r="M251" s="57"/>
    </row>
    <row r="252" spans="11:13" x14ac:dyDescent="0.3">
      <c r="K252" s="52"/>
      <c r="L252" s="52"/>
      <c r="M252" s="57"/>
    </row>
    <row r="253" spans="11:13" x14ac:dyDescent="0.3">
      <c r="K253" s="52"/>
      <c r="L253" s="52"/>
      <c r="M253" s="57"/>
    </row>
    <row r="254" spans="11:13" x14ac:dyDescent="0.3">
      <c r="K254" s="52"/>
      <c r="L254" s="52"/>
      <c r="M254" s="57"/>
    </row>
    <row r="255" spans="11:13" x14ac:dyDescent="0.3">
      <c r="K255" s="52"/>
      <c r="L255" s="52"/>
      <c r="M255" s="57"/>
    </row>
    <row r="256" spans="11:13" x14ac:dyDescent="0.3">
      <c r="K256" s="52"/>
      <c r="L256" s="52"/>
      <c r="M256" s="57"/>
    </row>
    <row r="257" spans="11:13" x14ac:dyDescent="0.3">
      <c r="K257" s="52"/>
      <c r="L257" s="52"/>
      <c r="M257" s="57"/>
    </row>
    <row r="258" spans="11:13" x14ac:dyDescent="0.3">
      <c r="K258" s="52"/>
      <c r="L258" s="52"/>
      <c r="M258" s="57"/>
    </row>
    <row r="259" spans="11:13" x14ac:dyDescent="0.3">
      <c r="K259" s="52"/>
      <c r="L259" s="52"/>
      <c r="M259" s="57"/>
    </row>
    <row r="260" spans="11:13" x14ac:dyDescent="0.3">
      <c r="K260" s="52"/>
      <c r="L260" s="52"/>
      <c r="M260" s="57"/>
    </row>
    <row r="261" spans="11:13" x14ac:dyDescent="0.3">
      <c r="K261" s="52"/>
      <c r="L261" s="52"/>
      <c r="M261" s="57"/>
    </row>
    <row r="262" spans="11:13" x14ac:dyDescent="0.3">
      <c r="K262" s="52"/>
      <c r="L262" s="52"/>
      <c r="M262" s="57"/>
    </row>
    <row r="263" spans="11:13" x14ac:dyDescent="0.3">
      <c r="K263" s="52"/>
      <c r="L263" s="52"/>
      <c r="M263" s="57"/>
    </row>
    <row r="264" spans="11:13" x14ac:dyDescent="0.3">
      <c r="K264" s="52"/>
      <c r="L264" s="52"/>
      <c r="M264" s="57"/>
    </row>
    <row r="265" spans="11:13" x14ac:dyDescent="0.3">
      <c r="K265" s="52"/>
      <c r="L265" s="52"/>
      <c r="M265" s="57"/>
    </row>
    <row r="266" spans="11:13" x14ac:dyDescent="0.3">
      <c r="K266" s="52"/>
      <c r="L266" s="52"/>
      <c r="M266" s="57"/>
    </row>
    <row r="267" spans="11:13" x14ac:dyDescent="0.3">
      <c r="K267" s="52"/>
      <c r="L267" s="52"/>
      <c r="M267" s="57"/>
    </row>
    <row r="268" spans="11:13" x14ac:dyDescent="0.3">
      <c r="K268" s="52"/>
      <c r="L268" s="52"/>
      <c r="M268" s="57"/>
    </row>
    <row r="269" spans="11:13" x14ac:dyDescent="0.3">
      <c r="K269" s="52"/>
      <c r="L269" s="52"/>
      <c r="M269" s="57"/>
    </row>
    <row r="270" spans="11:13" x14ac:dyDescent="0.3">
      <c r="K270" s="52"/>
      <c r="L270" s="52"/>
      <c r="M270" s="57"/>
    </row>
    <row r="271" spans="11:13" x14ac:dyDescent="0.3">
      <c r="K271" s="52"/>
      <c r="L271" s="52"/>
      <c r="M271" s="57"/>
    </row>
    <row r="272" spans="11:13" x14ac:dyDescent="0.3">
      <c r="K272" s="52"/>
      <c r="L272" s="52"/>
      <c r="M272" s="57"/>
    </row>
    <row r="273" spans="11:13" x14ac:dyDescent="0.3">
      <c r="K273" s="52"/>
      <c r="L273" s="52"/>
      <c r="M273" s="57"/>
    </row>
    <row r="274" spans="11:13" x14ac:dyDescent="0.3">
      <c r="K274" s="52"/>
      <c r="L274" s="52"/>
      <c r="M274" s="57"/>
    </row>
    <row r="275" spans="11:13" x14ac:dyDescent="0.3">
      <c r="K275" s="52"/>
      <c r="L275" s="52"/>
      <c r="M275" s="57"/>
    </row>
    <row r="276" spans="11:13" x14ac:dyDescent="0.3">
      <c r="K276" s="52"/>
      <c r="L276" s="52"/>
      <c r="M276" s="57"/>
    </row>
    <row r="277" spans="11:13" x14ac:dyDescent="0.3">
      <c r="K277" s="52"/>
      <c r="L277" s="52"/>
      <c r="M277" s="57"/>
    </row>
    <row r="278" spans="11:13" x14ac:dyDescent="0.3">
      <c r="K278" s="52"/>
      <c r="L278" s="52"/>
      <c r="M278" s="57"/>
    </row>
    <row r="279" spans="11:13" x14ac:dyDescent="0.3">
      <c r="K279" s="52"/>
      <c r="L279" s="52"/>
      <c r="M279" s="57"/>
    </row>
    <row r="280" spans="11:13" x14ac:dyDescent="0.3">
      <c r="K280" s="52"/>
      <c r="L280" s="52"/>
      <c r="M280" s="57"/>
    </row>
    <row r="281" spans="11:13" x14ac:dyDescent="0.3">
      <c r="K281" s="52"/>
      <c r="L281" s="52"/>
      <c r="M281" s="57"/>
    </row>
    <row r="282" spans="11:13" x14ac:dyDescent="0.3">
      <c r="K282" s="52"/>
      <c r="L282" s="52"/>
      <c r="M282" s="57"/>
    </row>
    <row r="283" spans="11:13" x14ac:dyDescent="0.3">
      <c r="K283" s="52"/>
      <c r="L283" s="52"/>
      <c r="M283" s="57"/>
    </row>
    <row r="284" spans="11:13" x14ac:dyDescent="0.3">
      <c r="K284" s="52"/>
      <c r="L284" s="52"/>
      <c r="M284" s="57"/>
    </row>
    <row r="285" spans="11:13" x14ac:dyDescent="0.3">
      <c r="K285" s="52"/>
      <c r="L285" s="52"/>
      <c r="M285" s="57"/>
    </row>
    <row r="286" spans="11:13" x14ac:dyDescent="0.3">
      <c r="K286" s="52"/>
      <c r="L286" s="52"/>
      <c r="M286" s="57"/>
    </row>
    <row r="287" spans="11:13" x14ac:dyDescent="0.3">
      <c r="K287" s="52"/>
      <c r="L287" s="52"/>
      <c r="M287" s="57"/>
    </row>
    <row r="288" spans="11:13" x14ac:dyDescent="0.3">
      <c r="K288" s="52"/>
      <c r="L288" s="52"/>
      <c r="M288" s="57"/>
    </row>
    <row r="289" spans="11:13" x14ac:dyDescent="0.3">
      <c r="K289" s="52"/>
      <c r="L289" s="52"/>
      <c r="M289" s="57"/>
    </row>
    <row r="290" spans="11:13" x14ac:dyDescent="0.3">
      <c r="K290" s="52"/>
      <c r="L290" s="52"/>
      <c r="M290" s="57"/>
    </row>
    <row r="291" spans="11:13" x14ac:dyDescent="0.3">
      <c r="K291" s="52"/>
      <c r="L291" s="52"/>
      <c r="M291" s="57"/>
    </row>
    <row r="292" spans="11:13" x14ac:dyDescent="0.3">
      <c r="K292" s="52"/>
      <c r="L292" s="52"/>
      <c r="M292" s="57"/>
    </row>
    <row r="293" spans="11:13" x14ac:dyDescent="0.3">
      <c r="K293" s="52"/>
      <c r="L293" s="52"/>
      <c r="M293" s="57"/>
    </row>
    <row r="294" spans="11:13" x14ac:dyDescent="0.3">
      <c r="K294" s="52"/>
      <c r="L294" s="52"/>
      <c r="M294" s="57"/>
    </row>
    <row r="295" spans="11:13" x14ac:dyDescent="0.3">
      <c r="K295" s="52"/>
      <c r="L295" s="52"/>
      <c r="M295" s="57"/>
    </row>
    <row r="296" spans="11:13" x14ac:dyDescent="0.3">
      <c r="K296" s="52"/>
      <c r="L296" s="52"/>
      <c r="M296" s="57"/>
    </row>
    <row r="297" spans="11:13" x14ac:dyDescent="0.3">
      <c r="K297" s="52"/>
      <c r="L297" s="52"/>
      <c r="M297" s="57"/>
    </row>
    <row r="298" spans="11:13" x14ac:dyDescent="0.3">
      <c r="K298" s="52"/>
      <c r="L298" s="52"/>
      <c r="M298" s="57"/>
    </row>
    <row r="299" spans="11:13" x14ac:dyDescent="0.3">
      <c r="K299" s="52"/>
      <c r="L299" s="52"/>
      <c r="M299" s="57"/>
    </row>
    <row r="300" spans="11:13" x14ac:dyDescent="0.3">
      <c r="K300" s="52"/>
      <c r="L300" s="52"/>
      <c r="M300" s="57"/>
    </row>
    <row r="301" spans="11:13" x14ac:dyDescent="0.3">
      <c r="K301" s="52"/>
      <c r="L301" s="52"/>
      <c r="M301" s="57"/>
    </row>
    <row r="302" spans="11:13" x14ac:dyDescent="0.3">
      <c r="K302" s="52"/>
      <c r="L302" s="52"/>
      <c r="M302" s="57"/>
    </row>
    <row r="303" spans="11:13" x14ac:dyDescent="0.3">
      <c r="K303" s="52"/>
      <c r="L303" s="52"/>
      <c r="M303" s="57"/>
    </row>
    <row r="304" spans="11:13" x14ac:dyDescent="0.3">
      <c r="K304" s="52"/>
      <c r="L304" s="52"/>
      <c r="M304" s="57"/>
    </row>
    <row r="305" spans="11:13" x14ac:dyDescent="0.3">
      <c r="K305" s="52"/>
      <c r="L305" s="52"/>
      <c r="M305" s="57"/>
    </row>
    <row r="306" spans="11:13" x14ac:dyDescent="0.3">
      <c r="K306" s="52"/>
      <c r="L306" s="52"/>
      <c r="M306" s="57"/>
    </row>
    <row r="307" spans="11:13" x14ac:dyDescent="0.3">
      <c r="K307" s="52"/>
      <c r="L307" s="52"/>
      <c r="M307" s="57"/>
    </row>
    <row r="308" spans="11:13" x14ac:dyDescent="0.3">
      <c r="K308" s="52"/>
      <c r="L308" s="52"/>
      <c r="M308" s="57"/>
    </row>
    <row r="309" spans="11:13" x14ac:dyDescent="0.3">
      <c r="K309" s="52"/>
      <c r="L309" s="52"/>
      <c r="M309" s="57"/>
    </row>
    <row r="310" spans="11:13" x14ac:dyDescent="0.3">
      <c r="K310" s="52"/>
      <c r="L310" s="52"/>
      <c r="M310" s="57"/>
    </row>
    <row r="311" spans="11:13" x14ac:dyDescent="0.3">
      <c r="K311" s="52"/>
      <c r="L311" s="52"/>
      <c r="M311" s="57"/>
    </row>
    <row r="312" spans="11:13" x14ac:dyDescent="0.3">
      <c r="K312" s="52"/>
      <c r="L312" s="52"/>
      <c r="M312" s="57"/>
    </row>
    <row r="313" spans="11:13" x14ac:dyDescent="0.3">
      <c r="K313" s="52"/>
      <c r="L313" s="52"/>
      <c r="M313" s="57"/>
    </row>
    <row r="314" spans="11:13" x14ac:dyDescent="0.3">
      <c r="K314" s="52"/>
      <c r="L314" s="52"/>
      <c r="M314" s="57"/>
    </row>
    <row r="315" spans="11:13" x14ac:dyDescent="0.3">
      <c r="K315" s="52"/>
      <c r="L315" s="52"/>
      <c r="M315" s="57"/>
    </row>
    <row r="316" spans="11:13" x14ac:dyDescent="0.3">
      <c r="K316" s="52"/>
      <c r="L316" s="52"/>
      <c r="M316" s="57"/>
    </row>
    <row r="317" spans="11:13" x14ac:dyDescent="0.3">
      <c r="K317" s="52"/>
      <c r="L317" s="52"/>
      <c r="M317" s="57"/>
    </row>
    <row r="318" spans="11:13" x14ac:dyDescent="0.3">
      <c r="K318" s="52"/>
      <c r="L318" s="52"/>
      <c r="M318" s="57"/>
    </row>
    <row r="319" spans="11:13" x14ac:dyDescent="0.3">
      <c r="K319" s="52"/>
      <c r="L319" s="52"/>
      <c r="M319" s="57"/>
    </row>
    <row r="320" spans="11:13" x14ac:dyDescent="0.3">
      <c r="K320" s="52"/>
      <c r="L320" s="52"/>
      <c r="M320" s="57"/>
    </row>
    <row r="321" spans="11:13" x14ac:dyDescent="0.3">
      <c r="K321" s="52"/>
      <c r="L321" s="52"/>
      <c r="M321" s="57"/>
    </row>
    <row r="322" spans="11:13" x14ac:dyDescent="0.3">
      <c r="K322" s="52"/>
      <c r="L322" s="52"/>
      <c r="M322" s="57"/>
    </row>
    <row r="323" spans="11:13" x14ac:dyDescent="0.3">
      <c r="K323" s="52"/>
      <c r="L323" s="52"/>
      <c r="M323" s="57"/>
    </row>
    <row r="324" spans="11:13" x14ac:dyDescent="0.3">
      <c r="K324" s="52"/>
      <c r="L324" s="52"/>
      <c r="M324" s="57"/>
    </row>
    <row r="325" spans="11:13" x14ac:dyDescent="0.3">
      <c r="K325" s="52"/>
      <c r="L325" s="52"/>
      <c r="M325" s="57"/>
    </row>
    <row r="326" spans="11:13" x14ac:dyDescent="0.3">
      <c r="K326" s="52"/>
      <c r="L326" s="52"/>
      <c r="M326" s="57"/>
    </row>
    <row r="327" spans="11:13" x14ac:dyDescent="0.3">
      <c r="K327" s="52"/>
      <c r="L327" s="52"/>
      <c r="M327" s="57"/>
    </row>
    <row r="328" spans="11:13" x14ac:dyDescent="0.3">
      <c r="K328" s="52"/>
      <c r="L328" s="52"/>
      <c r="M328" s="57"/>
    </row>
    <row r="329" spans="11:13" x14ac:dyDescent="0.3">
      <c r="K329" s="52"/>
      <c r="L329" s="52"/>
      <c r="M329" s="57"/>
    </row>
    <row r="330" spans="11:13" x14ac:dyDescent="0.3">
      <c r="K330" s="52"/>
      <c r="L330" s="52"/>
      <c r="M330" s="57"/>
    </row>
    <row r="331" spans="11:13" x14ac:dyDescent="0.3">
      <c r="K331" s="52"/>
      <c r="L331" s="52"/>
      <c r="M331" s="57"/>
    </row>
    <row r="332" spans="11:13" x14ac:dyDescent="0.3">
      <c r="K332" s="52"/>
      <c r="L332" s="52"/>
      <c r="M332" s="57"/>
    </row>
    <row r="333" spans="11:13" x14ac:dyDescent="0.3">
      <c r="K333" s="52"/>
      <c r="L333" s="52"/>
      <c r="M333" s="57"/>
    </row>
    <row r="334" spans="11:13" x14ac:dyDescent="0.3">
      <c r="K334" s="52"/>
      <c r="L334" s="52"/>
      <c r="M334" s="57"/>
    </row>
    <row r="335" spans="11:13" x14ac:dyDescent="0.3">
      <c r="K335" s="52"/>
      <c r="L335" s="52"/>
      <c r="M335" s="57"/>
    </row>
    <row r="336" spans="11:13" x14ac:dyDescent="0.3">
      <c r="K336" s="52"/>
      <c r="L336" s="52"/>
      <c r="M336" s="57"/>
    </row>
    <row r="337" spans="11:13" x14ac:dyDescent="0.3">
      <c r="K337" s="52"/>
      <c r="L337" s="52"/>
      <c r="M337" s="57"/>
    </row>
    <row r="338" spans="11:13" x14ac:dyDescent="0.3">
      <c r="K338" s="52"/>
      <c r="L338" s="52"/>
      <c r="M338" s="57"/>
    </row>
    <row r="339" spans="11:13" x14ac:dyDescent="0.3">
      <c r="K339" s="52"/>
      <c r="L339" s="52"/>
      <c r="M339" s="57"/>
    </row>
    <row r="340" spans="11:13" x14ac:dyDescent="0.3">
      <c r="K340" s="52"/>
      <c r="L340" s="52"/>
      <c r="M340" s="57"/>
    </row>
    <row r="341" spans="11:13" x14ac:dyDescent="0.3">
      <c r="K341" s="52"/>
      <c r="L341" s="52"/>
      <c r="M341" s="57"/>
    </row>
    <row r="342" spans="11:13" x14ac:dyDescent="0.3">
      <c r="K342" s="52"/>
      <c r="L342" s="52"/>
      <c r="M342" s="57"/>
    </row>
    <row r="343" spans="11:13" x14ac:dyDescent="0.3">
      <c r="K343" s="52"/>
      <c r="L343" s="52"/>
      <c r="M343" s="57"/>
    </row>
    <row r="344" spans="11:13" x14ac:dyDescent="0.3">
      <c r="K344" s="52"/>
      <c r="L344" s="52"/>
      <c r="M344" s="57"/>
    </row>
    <row r="345" spans="11:13" x14ac:dyDescent="0.3">
      <c r="K345" s="52"/>
      <c r="L345" s="52"/>
      <c r="M345" s="57"/>
    </row>
    <row r="346" spans="11:13" x14ac:dyDescent="0.3">
      <c r="K346" s="52"/>
      <c r="L346" s="52"/>
      <c r="M346" s="57"/>
    </row>
    <row r="347" spans="11:13" x14ac:dyDescent="0.3">
      <c r="K347" s="52"/>
      <c r="L347" s="52"/>
      <c r="M347" s="57"/>
    </row>
    <row r="348" spans="11:13" x14ac:dyDescent="0.3">
      <c r="K348" s="52"/>
      <c r="L348" s="52"/>
      <c r="M348" s="57"/>
    </row>
    <row r="349" spans="11:13" x14ac:dyDescent="0.3">
      <c r="K349" s="52"/>
      <c r="L349" s="52"/>
      <c r="M349" s="57"/>
    </row>
    <row r="350" spans="11:13" x14ac:dyDescent="0.3">
      <c r="K350" s="52"/>
      <c r="L350" s="52"/>
      <c r="M350" s="57"/>
    </row>
    <row r="351" spans="11:13" x14ac:dyDescent="0.3">
      <c r="K351" s="52"/>
      <c r="L351" s="52"/>
      <c r="M351" s="57"/>
    </row>
    <row r="352" spans="11:13" x14ac:dyDescent="0.3">
      <c r="K352" s="52"/>
      <c r="L352" s="52"/>
      <c r="M352" s="57"/>
    </row>
    <row r="353" spans="11:12" x14ac:dyDescent="0.3">
      <c r="K353" s="52"/>
      <c r="L353" s="52"/>
    </row>
    <row r="354" spans="11:12" x14ac:dyDescent="0.3">
      <c r="K354" s="52"/>
      <c r="L354" s="52"/>
    </row>
    <row r="355" spans="11:12" x14ac:dyDescent="0.3">
      <c r="K355" s="52"/>
      <c r="L355" s="52"/>
    </row>
    <row r="356" spans="11:12" x14ac:dyDescent="0.3">
      <c r="K356" s="52"/>
      <c r="L356" s="52"/>
    </row>
    <row r="357" spans="11:12" x14ac:dyDescent="0.3">
      <c r="K357" s="52"/>
      <c r="L357" s="52"/>
    </row>
    <row r="358" spans="11:12" x14ac:dyDescent="0.3">
      <c r="K358" s="52"/>
      <c r="L358" s="52"/>
    </row>
    <row r="359" spans="11:12" x14ac:dyDescent="0.3">
      <c r="K359" s="52"/>
      <c r="L359" s="52"/>
    </row>
    <row r="360" spans="11:12" x14ac:dyDescent="0.3">
      <c r="K360" s="52"/>
      <c r="L360" s="52"/>
    </row>
    <row r="361" spans="11:12" x14ac:dyDescent="0.3">
      <c r="K361" s="52"/>
      <c r="L361" s="52"/>
    </row>
    <row r="362" spans="11:12" x14ac:dyDescent="0.3">
      <c r="K362" s="52"/>
      <c r="L362" s="52"/>
    </row>
    <row r="363" spans="11:12" x14ac:dyDescent="0.3">
      <c r="K363" s="52"/>
      <c r="L363" s="52"/>
    </row>
    <row r="364" spans="11:12" x14ac:dyDescent="0.3">
      <c r="K364" s="52"/>
      <c r="L364" s="52"/>
    </row>
    <row r="365" spans="11:12" x14ac:dyDescent="0.3">
      <c r="K365" s="52"/>
      <c r="L365" s="52"/>
    </row>
    <row r="366" spans="11:12" x14ac:dyDescent="0.3">
      <c r="K366" s="52"/>
      <c r="L366" s="52"/>
    </row>
    <row r="367" spans="11:12" x14ac:dyDescent="0.3">
      <c r="K367" s="52"/>
      <c r="L367" s="52"/>
    </row>
    <row r="368" spans="11:12" x14ac:dyDescent="0.3">
      <c r="K368" s="52"/>
      <c r="L368" s="52"/>
    </row>
    <row r="369" spans="11:12" x14ac:dyDescent="0.3">
      <c r="K369" s="52"/>
      <c r="L369" s="52"/>
    </row>
    <row r="370" spans="11:12" x14ac:dyDescent="0.3">
      <c r="K370" s="52"/>
      <c r="L370" s="52"/>
    </row>
    <row r="371" spans="11:12" x14ac:dyDescent="0.3">
      <c r="K371" s="52"/>
      <c r="L371" s="52"/>
    </row>
    <row r="372" spans="11:12" x14ac:dyDescent="0.3">
      <c r="K372" s="52"/>
      <c r="L372" s="52"/>
    </row>
    <row r="373" spans="11:12" x14ac:dyDescent="0.3">
      <c r="K373" s="52"/>
      <c r="L373" s="52"/>
    </row>
    <row r="374" spans="11:12" x14ac:dyDescent="0.3">
      <c r="K374" s="52"/>
      <c r="L374" s="52"/>
    </row>
    <row r="375" spans="11:12" x14ac:dyDescent="0.3">
      <c r="K375" s="52"/>
      <c r="L375" s="52"/>
    </row>
    <row r="376" spans="11:12" x14ac:dyDescent="0.3">
      <c r="K376" s="52"/>
      <c r="L376" s="52"/>
    </row>
    <row r="377" spans="11:12" x14ac:dyDescent="0.3">
      <c r="K377" s="52"/>
      <c r="L377" s="52"/>
    </row>
    <row r="378" spans="11:12" x14ac:dyDescent="0.3">
      <c r="K378" s="52"/>
      <c r="L378" s="52"/>
    </row>
    <row r="379" spans="11:12" x14ac:dyDescent="0.3">
      <c r="K379" s="52"/>
      <c r="L379" s="52"/>
    </row>
    <row r="380" spans="11:12" x14ac:dyDescent="0.3">
      <c r="K380" s="52"/>
      <c r="L380" s="52"/>
    </row>
    <row r="381" spans="11:12" x14ac:dyDescent="0.3">
      <c r="K381" s="52"/>
      <c r="L381" s="52"/>
    </row>
    <row r="382" spans="11:12" x14ac:dyDescent="0.3">
      <c r="K382" s="52"/>
      <c r="L382" s="52"/>
    </row>
    <row r="383" spans="11:12" x14ac:dyDescent="0.3">
      <c r="K383" s="52"/>
      <c r="L383" s="52"/>
    </row>
    <row r="384" spans="11:12" x14ac:dyDescent="0.3">
      <c r="K384" s="52"/>
      <c r="L384" s="52"/>
    </row>
    <row r="385" spans="11:12" x14ac:dyDescent="0.3">
      <c r="K385" s="52"/>
      <c r="L385" s="52"/>
    </row>
    <row r="386" spans="11:12" x14ac:dyDescent="0.3">
      <c r="K386" s="52"/>
      <c r="L386" s="52"/>
    </row>
    <row r="387" spans="11:12" x14ac:dyDescent="0.3">
      <c r="K387" s="52"/>
      <c r="L387" s="52"/>
    </row>
    <row r="388" spans="11:12" x14ac:dyDescent="0.3">
      <c r="K388" s="52"/>
      <c r="L388" s="52"/>
    </row>
    <row r="389" spans="11:12" x14ac:dyDescent="0.3">
      <c r="K389" s="52"/>
      <c r="L389" s="52"/>
    </row>
    <row r="390" spans="11:12" x14ac:dyDescent="0.3">
      <c r="K390" s="52"/>
      <c r="L390" s="52"/>
    </row>
    <row r="391" spans="11:12" x14ac:dyDescent="0.3">
      <c r="K391" s="52"/>
      <c r="L391" s="52"/>
    </row>
    <row r="392" spans="11:12" x14ac:dyDescent="0.3">
      <c r="K392" s="52"/>
      <c r="L392" s="52"/>
    </row>
    <row r="393" spans="11:12" x14ac:dyDescent="0.3">
      <c r="K393" s="52"/>
      <c r="L393" s="52"/>
    </row>
    <row r="394" spans="11:12" x14ac:dyDescent="0.3">
      <c r="K394" s="52"/>
      <c r="L394" s="52"/>
    </row>
    <row r="395" spans="11:12" x14ac:dyDescent="0.3">
      <c r="K395" s="52"/>
      <c r="L395" s="52"/>
    </row>
    <row r="396" spans="11:12" x14ac:dyDescent="0.3">
      <c r="K396" s="52"/>
      <c r="L396" s="52"/>
    </row>
    <row r="397" spans="11:12" x14ac:dyDescent="0.3">
      <c r="K397" s="52"/>
      <c r="L397" s="52"/>
    </row>
    <row r="398" spans="11:12" x14ac:dyDescent="0.3">
      <c r="K398" s="52"/>
      <c r="L398" s="52"/>
    </row>
    <row r="399" spans="11:12" x14ac:dyDescent="0.3">
      <c r="K399" s="52"/>
      <c r="L399" s="52"/>
    </row>
    <row r="400" spans="11:12" x14ac:dyDescent="0.3">
      <c r="K400" s="52"/>
      <c r="L400" s="52"/>
    </row>
    <row r="401" spans="11:12" x14ac:dyDescent="0.3">
      <c r="K401" s="52"/>
      <c r="L401" s="52"/>
    </row>
    <row r="402" spans="11:12" x14ac:dyDescent="0.3">
      <c r="K402" s="52"/>
      <c r="L402" s="52"/>
    </row>
    <row r="403" spans="11:12" x14ac:dyDescent="0.3">
      <c r="K403" s="52"/>
      <c r="L403" s="52"/>
    </row>
    <row r="404" spans="11:12" x14ac:dyDescent="0.3">
      <c r="K404" s="52"/>
      <c r="L404" s="52"/>
    </row>
    <row r="405" spans="11:12" x14ac:dyDescent="0.3">
      <c r="K405" s="52"/>
      <c r="L405" s="52"/>
    </row>
    <row r="406" spans="11:12" x14ac:dyDescent="0.3">
      <c r="K406" s="52"/>
      <c r="L406" s="52"/>
    </row>
    <row r="407" spans="11:12" x14ac:dyDescent="0.3">
      <c r="K407" s="52"/>
      <c r="L407" s="52"/>
    </row>
    <row r="408" spans="11:12" x14ac:dyDescent="0.3">
      <c r="K408" s="52"/>
      <c r="L408" s="52"/>
    </row>
    <row r="409" spans="11:12" x14ac:dyDescent="0.3">
      <c r="K409" s="52"/>
      <c r="L409" s="52"/>
    </row>
    <row r="410" spans="11:12" x14ac:dyDescent="0.3">
      <c r="K410" s="52"/>
      <c r="L410" s="52"/>
    </row>
    <row r="411" spans="11:12" x14ac:dyDescent="0.3">
      <c r="K411" s="52"/>
      <c r="L411" s="52"/>
    </row>
    <row r="412" spans="11:12" x14ac:dyDescent="0.3">
      <c r="K412" s="52"/>
      <c r="L412" s="52"/>
    </row>
    <row r="413" spans="11:12" x14ac:dyDescent="0.3">
      <c r="K413" s="52"/>
      <c r="L413" s="52"/>
    </row>
    <row r="414" spans="11:12" x14ac:dyDescent="0.3">
      <c r="K414" s="52"/>
      <c r="L414" s="52"/>
    </row>
    <row r="415" spans="11:12" x14ac:dyDescent="0.3">
      <c r="K415" s="52"/>
      <c r="L415" s="52"/>
    </row>
    <row r="416" spans="11:12" x14ac:dyDescent="0.3">
      <c r="K416" s="52"/>
      <c r="L416" s="52"/>
    </row>
    <row r="417" spans="11:12" x14ac:dyDescent="0.3">
      <c r="K417" s="52"/>
      <c r="L417" s="52"/>
    </row>
    <row r="418" spans="11:12" x14ac:dyDescent="0.3">
      <c r="K418" s="52"/>
      <c r="L418" s="52"/>
    </row>
    <row r="419" spans="11:12" x14ac:dyDescent="0.3">
      <c r="K419" s="52"/>
      <c r="L419" s="52"/>
    </row>
    <row r="420" spans="11:12" x14ac:dyDescent="0.3">
      <c r="K420" s="52"/>
      <c r="L420" s="52"/>
    </row>
    <row r="421" spans="11:12" x14ac:dyDescent="0.3">
      <c r="K421" s="52"/>
      <c r="L421" s="52"/>
    </row>
    <row r="422" spans="11:12" x14ac:dyDescent="0.3">
      <c r="K422" s="52"/>
      <c r="L422" s="52"/>
    </row>
    <row r="423" spans="11:12" x14ac:dyDescent="0.3">
      <c r="K423" s="52"/>
      <c r="L423" s="52"/>
    </row>
    <row r="424" spans="11:12" x14ac:dyDescent="0.3">
      <c r="K424" s="52"/>
    </row>
    <row r="425" spans="11:12" x14ac:dyDescent="0.3">
      <c r="K425" s="52"/>
    </row>
  </sheetData>
  <mergeCells count="2">
    <mergeCell ref="C7:D7"/>
    <mergeCell ref="B4:H5"/>
  </mergeCells>
  <pageMargins left="0.7" right="0.7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293"/>
  <sheetViews>
    <sheetView tabSelected="1" zoomScale="70" zoomScaleNormal="70" workbookViewId="0">
      <pane ySplit="9" topLeftCell="A10" activePane="bottomLeft" state="frozen"/>
      <selection pane="bottomLeft" activeCell="A294" sqref="A294:XFD387"/>
    </sheetView>
  </sheetViews>
  <sheetFormatPr defaultColWidth="8.6640625" defaultRowHeight="14.4" x14ac:dyDescent="0.3"/>
  <cols>
    <col min="1" max="1" width="1.5546875" style="12" customWidth="1"/>
    <col min="2" max="2" width="56.5546875" style="12" customWidth="1"/>
    <col min="3" max="3" width="27.5546875" style="12" customWidth="1"/>
    <col min="4" max="4" width="39.33203125" style="12" bestFit="1" customWidth="1"/>
    <col min="5" max="5" width="28" style="12" bestFit="1" customWidth="1"/>
    <col min="6" max="6" width="24.88671875" style="12" customWidth="1"/>
    <col min="7" max="7" width="16.5546875" style="12" customWidth="1"/>
    <col min="8" max="8" width="15" style="12" bestFit="1" customWidth="1"/>
    <col min="9" max="9" width="25.33203125" style="12" bestFit="1" customWidth="1"/>
    <col min="10" max="10" width="26.109375" style="12" customWidth="1"/>
    <col min="11" max="12" width="15.5546875" style="12" customWidth="1"/>
    <col min="13" max="13" width="14.109375" style="41" customWidth="1"/>
    <col min="14" max="16384" width="8.6640625" style="12"/>
  </cols>
  <sheetData>
    <row r="1" spans="2:13" s="50" customFormat="1" ht="33.6" x14ac:dyDescent="0.3">
      <c r="B1" s="51" t="s">
        <v>4</v>
      </c>
    </row>
    <row r="2" spans="2:13" ht="30" customHeight="1" x14ac:dyDescent="0.3">
      <c r="B2" s="13" t="s">
        <v>7</v>
      </c>
    </row>
    <row r="3" spans="2:13" ht="30" customHeight="1" x14ac:dyDescent="0.3">
      <c r="B3" s="14" t="s">
        <v>86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37"/>
    </row>
    <row r="4" spans="2:13" ht="30" customHeight="1" x14ac:dyDescent="0.3">
      <c r="B4" s="79" t="s">
        <v>87</v>
      </c>
      <c r="C4" s="80"/>
      <c r="D4" s="80"/>
      <c r="E4" s="80"/>
      <c r="F4" s="81"/>
      <c r="G4" s="15"/>
      <c r="H4" s="15"/>
      <c r="I4" s="15"/>
      <c r="J4" s="15"/>
      <c r="K4" s="15"/>
      <c r="L4" s="15"/>
      <c r="M4" s="37"/>
    </row>
    <row r="5" spans="2:13" ht="30" customHeight="1" x14ac:dyDescent="0.3">
      <c r="B5" s="82"/>
      <c r="C5" s="83"/>
      <c r="D5" s="83"/>
      <c r="E5" s="83"/>
      <c r="F5" s="84"/>
      <c r="G5" s="15"/>
      <c r="H5" s="15"/>
      <c r="I5" s="15"/>
      <c r="J5" s="15"/>
      <c r="K5" s="15"/>
      <c r="L5" s="15"/>
      <c r="M5" s="37"/>
    </row>
    <row r="6" spans="2:13" ht="12" customHeight="1" x14ac:dyDescent="0.3">
      <c r="B6" s="38"/>
      <c r="C6" s="38"/>
      <c r="D6" s="38"/>
      <c r="E6" s="38"/>
      <c r="F6" s="38"/>
      <c r="G6" s="15"/>
      <c r="H6" s="15"/>
      <c r="I6" s="15"/>
      <c r="J6" s="15"/>
      <c r="K6" s="15"/>
      <c r="L6" s="15"/>
      <c r="M6" s="37"/>
    </row>
    <row r="7" spans="2:13" s="15" customFormat="1" ht="30" customHeight="1" x14ac:dyDescent="0.3">
      <c r="B7" s="36" t="s">
        <v>5</v>
      </c>
      <c r="C7" s="85" t="str">
        <f>Instructions!C7</f>
        <v>Paladin Defense Services LLC</v>
      </c>
      <c r="D7" s="86"/>
      <c r="M7" s="37"/>
    </row>
    <row r="8" spans="2:13" ht="30" customHeight="1" thickBot="1" x14ac:dyDescent="0.35">
      <c r="B8" s="22"/>
      <c r="C8" s="15"/>
      <c r="D8" s="15"/>
      <c r="E8" s="15"/>
      <c r="F8" s="15"/>
      <c r="G8" s="15"/>
      <c r="H8" s="15"/>
      <c r="I8" s="15"/>
      <c r="J8" s="15"/>
      <c r="K8" s="15"/>
      <c r="L8" s="15"/>
      <c r="M8" s="37"/>
    </row>
    <row r="9" spans="2:13" ht="75" customHeight="1" thickBot="1" x14ac:dyDescent="0.35">
      <c r="B9" s="6" t="s">
        <v>11</v>
      </c>
      <c r="C9" s="6" t="s">
        <v>12</v>
      </c>
      <c r="D9" s="6" t="s">
        <v>13</v>
      </c>
      <c r="E9" s="7" t="s">
        <v>14</v>
      </c>
      <c r="F9" s="7" t="s">
        <v>88</v>
      </c>
      <c r="G9" s="7" t="s">
        <v>16</v>
      </c>
      <c r="H9" s="7" t="s">
        <v>17</v>
      </c>
      <c r="I9" s="7" t="s">
        <v>18</v>
      </c>
      <c r="J9" s="65" t="s">
        <v>19</v>
      </c>
      <c r="K9" s="7" t="s">
        <v>20</v>
      </c>
      <c r="L9" s="7" t="s">
        <v>21</v>
      </c>
      <c r="M9" s="7" t="s">
        <v>22</v>
      </c>
    </row>
    <row r="10" spans="2:13" ht="43.2" x14ac:dyDescent="0.3">
      <c r="B10" s="2" t="s">
        <v>35</v>
      </c>
      <c r="C10" s="1" t="s">
        <v>30</v>
      </c>
      <c r="D10" s="4" t="s">
        <v>190</v>
      </c>
      <c r="E10" s="5" t="s">
        <v>195</v>
      </c>
      <c r="F10" s="5" t="s">
        <v>126</v>
      </c>
      <c r="G10" s="5" t="s">
        <v>127</v>
      </c>
      <c r="H10" s="3" t="s">
        <v>90</v>
      </c>
      <c r="I10" s="1" t="s">
        <v>179</v>
      </c>
      <c r="J10" s="5" t="s">
        <v>140</v>
      </c>
      <c r="K10" s="23">
        <v>655</v>
      </c>
      <c r="L10" s="23">
        <v>491.25</v>
      </c>
      <c r="M10" s="24">
        <f t="shared" ref="M10:M271" si="0">(K10-L10)/K10*100%</f>
        <v>0.25</v>
      </c>
    </row>
    <row r="11" spans="2:13" ht="43.2" x14ac:dyDescent="0.3">
      <c r="B11" s="2" t="s">
        <v>35</v>
      </c>
      <c r="C11" s="1" t="s">
        <v>30</v>
      </c>
      <c r="D11" s="4" t="s">
        <v>191</v>
      </c>
      <c r="E11" s="5" t="s">
        <v>196</v>
      </c>
      <c r="F11" s="5" t="s">
        <v>126</v>
      </c>
      <c r="G11" s="5" t="s">
        <v>127</v>
      </c>
      <c r="H11" s="3" t="s">
        <v>90</v>
      </c>
      <c r="I11" s="1" t="s">
        <v>179</v>
      </c>
      <c r="J11" s="5" t="s">
        <v>140</v>
      </c>
      <c r="K11" s="23">
        <v>655</v>
      </c>
      <c r="L11" s="23">
        <v>491.25</v>
      </c>
      <c r="M11" s="24">
        <f t="shared" si="0"/>
        <v>0.25</v>
      </c>
    </row>
    <row r="12" spans="2:13" ht="43.2" x14ac:dyDescent="0.3">
      <c r="B12" s="2" t="s">
        <v>35</v>
      </c>
      <c r="C12" s="1" t="s">
        <v>30</v>
      </c>
      <c r="D12" s="4" t="s">
        <v>192</v>
      </c>
      <c r="E12" s="5" t="s">
        <v>197</v>
      </c>
      <c r="F12" s="5" t="s">
        <v>126</v>
      </c>
      <c r="G12" s="5" t="s">
        <v>127</v>
      </c>
      <c r="H12" s="3" t="s">
        <v>90</v>
      </c>
      <c r="I12" s="1" t="s">
        <v>179</v>
      </c>
      <c r="J12" s="5" t="s">
        <v>140</v>
      </c>
      <c r="K12" s="23">
        <v>655</v>
      </c>
      <c r="L12" s="23">
        <v>491.25</v>
      </c>
      <c r="M12" s="24">
        <f t="shared" si="0"/>
        <v>0.25</v>
      </c>
    </row>
    <row r="13" spans="2:13" ht="43.2" x14ac:dyDescent="0.3">
      <c r="B13" s="2" t="s">
        <v>35</v>
      </c>
      <c r="C13" s="1" t="s">
        <v>30</v>
      </c>
      <c r="D13" s="4" t="s">
        <v>193</v>
      </c>
      <c r="E13" s="5" t="s">
        <v>198</v>
      </c>
      <c r="F13" s="5" t="s">
        <v>126</v>
      </c>
      <c r="G13" s="5" t="s">
        <v>127</v>
      </c>
      <c r="H13" s="3" t="s">
        <v>90</v>
      </c>
      <c r="I13" s="1" t="s">
        <v>179</v>
      </c>
      <c r="J13" s="5" t="s">
        <v>140</v>
      </c>
      <c r="K13" s="23">
        <v>528</v>
      </c>
      <c r="L13" s="23">
        <v>398</v>
      </c>
      <c r="M13" s="24">
        <f t="shared" si="0"/>
        <v>0.24621212121212122</v>
      </c>
    </row>
    <row r="14" spans="2:13" ht="43.2" x14ac:dyDescent="0.3">
      <c r="B14" s="2" t="s">
        <v>35</v>
      </c>
      <c r="C14" s="1" t="s">
        <v>30</v>
      </c>
      <c r="D14" s="4" t="s">
        <v>194</v>
      </c>
      <c r="E14" s="5" t="s">
        <v>199</v>
      </c>
      <c r="F14" s="5" t="s">
        <v>126</v>
      </c>
      <c r="G14" s="5" t="s">
        <v>127</v>
      </c>
      <c r="H14" s="3" t="s">
        <v>90</v>
      </c>
      <c r="I14" s="1" t="s">
        <v>179</v>
      </c>
      <c r="J14" s="5" t="s">
        <v>140</v>
      </c>
      <c r="K14" s="23">
        <v>528</v>
      </c>
      <c r="L14" s="23">
        <v>396</v>
      </c>
      <c r="M14" s="24">
        <f t="shared" ref="M14:M18" si="1">(K14-L14)/K14*100%</f>
        <v>0.25</v>
      </c>
    </row>
    <row r="15" spans="2:13" ht="57.6" x14ac:dyDescent="0.3">
      <c r="B15" s="2" t="s">
        <v>35</v>
      </c>
      <c r="C15" s="1" t="s">
        <v>30</v>
      </c>
      <c r="D15" s="4" t="s">
        <v>185</v>
      </c>
      <c r="E15" s="5" t="s">
        <v>180</v>
      </c>
      <c r="F15" s="5" t="s">
        <v>126</v>
      </c>
      <c r="G15" s="5" t="s">
        <v>127</v>
      </c>
      <c r="H15" s="3" t="s">
        <v>90</v>
      </c>
      <c r="I15" s="1" t="s">
        <v>179</v>
      </c>
      <c r="J15" s="5" t="s">
        <v>140</v>
      </c>
      <c r="K15" s="23">
        <v>528</v>
      </c>
      <c r="L15" s="23">
        <v>396</v>
      </c>
      <c r="M15" s="24">
        <f t="shared" si="1"/>
        <v>0.25</v>
      </c>
    </row>
    <row r="16" spans="2:13" ht="57.6" x14ac:dyDescent="0.3">
      <c r="B16" s="2" t="s">
        <v>35</v>
      </c>
      <c r="C16" s="1" t="s">
        <v>30</v>
      </c>
      <c r="D16" s="4" t="s">
        <v>186</v>
      </c>
      <c r="E16" s="5" t="s">
        <v>181</v>
      </c>
      <c r="F16" s="5" t="s">
        <v>126</v>
      </c>
      <c r="G16" s="5" t="s">
        <v>127</v>
      </c>
      <c r="H16" s="3" t="s">
        <v>90</v>
      </c>
      <c r="I16" s="1" t="s">
        <v>179</v>
      </c>
      <c r="J16" s="5" t="s">
        <v>140</v>
      </c>
      <c r="K16" s="23">
        <v>597</v>
      </c>
      <c r="L16" s="23">
        <v>447.75</v>
      </c>
      <c r="M16" s="24">
        <f t="shared" si="1"/>
        <v>0.25</v>
      </c>
    </row>
    <row r="17" spans="2:13" ht="57.6" x14ac:dyDescent="0.3">
      <c r="B17" s="2" t="s">
        <v>35</v>
      </c>
      <c r="C17" s="1" t="s">
        <v>30</v>
      </c>
      <c r="D17" s="4" t="s">
        <v>187</v>
      </c>
      <c r="E17" s="5" t="s">
        <v>182</v>
      </c>
      <c r="F17" s="5" t="s">
        <v>126</v>
      </c>
      <c r="G17" s="5" t="s">
        <v>127</v>
      </c>
      <c r="H17" s="3" t="s">
        <v>90</v>
      </c>
      <c r="I17" s="1" t="s">
        <v>179</v>
      </c>
      <c r="J17" s="5" t="s">
        <v>140</v>
      </c>
      <c r="K17" s="23">
        <v>678</v>
      </c>
      <c r="L17" s="23">
        <v>508.5</v>
      </c>
      <c r="M17" s="24">
        <f t="shared" si="1"/>
        <v>0.25</v>
      </c>
    </row>
    <row r="18" spans="2:13" ht="57.6" x14ac:dyDescent="0.3">
      <c r="B18" s="2" t="s">
        <v>35</v>
      </c>
      <c r="C18" s="1" t="s">
        <v>30</v>
      </c>
      <c r="D18" s="4" t="s">
        <v>188</v>
      </c>
      <c r="E18" s="5" t="s">
        <v>183</v>
      </c>
      <c r="F18" s="5" t="s">
        <v>126</v>
      </c>
      <c r="G18" s="5" t="s">
        <v>127</v>
      </c>
      <c r="H18" s="3" t="s">
        <v>90</v>
      </c>
      <c r="I18" s="1" t="s">
        <v>179</v>
      </c>
      <c r="J18" s="5" t="s">
        <v>140</v>
      </c>
      <c r="K18" s="23">
        <v>827</v>
      </c>
      <c r="L18" s="23">
        <v>620.25</v>
      </c>
      <c r="M18" s="24">
        <f t="shared" si="1"/>
        <v>0.25</v>
      </c>
    </row>
    <row r="19" spans="2:13" ht="57.6" x14ac:dyDescent="0.3">
      <c r="B19" s="2" t="s">
        <v>35</v>
      </c>
      <c r="C19" s="1" t="s">
        <v>30</v>
      </c>
      <c r="D19" s="4" t="s">
        <v>189</v>
      </c>
      <c r="E19" s="5" t="s">
        <v>184</v>
      </c>
      <c r="F19" s="5" t="s">
        <v>126</v>
      </c>
      <c r="G19" s="5" t="s">
        <v>127</v>
      </c>
      <c r="H19" s="3" t="s">
        <v>90</v>
      </c>
      <c r="I19" s="1" t="s">
        <v>179</v>
      </c>
      <c r="J19" s="5" t="s">
        <v>140</v>
      </c>
      <c r="K19" s="23">
        <v>908</v>
      </c>
      <c r="L19" s="23">
        <v>681</v>
      </c>
      <c r="M19" s="24">
        <f t="shared" si="0"/>
        <v>0.25</v>
      </c>
    </row>
    <row r="20" spans="2:13" ht="66" customHeight="1" x14ac:dyDescent="0.3">
      <c r="B20" s="2" t="s">
        <v>35</v>
      </c>
      <c r="C20" s="1" t="s">
        <v>30</v>
      </c>
      <c r="D20" s="4" t="s">
        <v>158</v>
      </c>
      <c r="E20" s="5" t="s">
        <v>159</v>
      </c>
      <c r="F20" s="5" t="s">
        <v>141</v>
      </c>
      <c r="G20" s="5" t="s">
        <v>127</v>
      </c>
      <c r="H20" s="3" t="s">
        <v>164</v>
      </c>
      <c r="I20" s="1" t="s">
        <v>92</v>
      </c>
      <c r="J20" s="5" t="s">
        <v>128</v>
      </c>
      <c r="K20" s="23">
        <v>252</v>
      </c>
      <c r="L20" s="23">
        <v>189</v>
      </c>
      <c r="M20" s="24">
        <f t="shared" si="0"/>
        <v>0.25</v>
      </c>
    </row>
    <row r="21" spans="2:13" ht="66" customHeight="1" x14ac:dyDescent="0.3">
      <c r="B21" s="2" t="s">
        <v>35</v>
      </c>
      <c r="C21" s="1" t="s">
        <v>30</v>
      </c>
      <c r="D21" s="4" t="s">
        <v>154</v>
      </c>
      <c r="E21" s="5" t="s">
        <v>160</v>
      </c>
      <c r="F21" s="5" t="s">
        <v>141</v>
      </c>
      <c r="G21" s="5" t="s">
        <v>127</v>
      </c>
      <c r="H21" s="3" t="s">
        <v>164</v>
      </c>
      <c r="I21" s="1" t="s">
        <v>92</v>
      </c>
      <c r="J21" s="5" t="s">
        <v>128</v>
      </c>
      <c r="K21" s="23">
        <v>275</v>
      </c>
      <c r="L21" s="23">
        <v>206.25</v>
      </c>
      <c r="M21" s="24">
        <f t="shared" si="0"/>
        <v>0.25</v>
      </c>
    </row>
    <row r="22" spans="2:13" ht="58.8" customHeight="1" x14ac:dyDescent="0.3">
      <c r="B22" s="2" t="s">
        <v>35</v>
      </c>
      <c r="C22" s="1" t="s">
        <v>30</v>
      </c>
      <c r="D22" s="4" t="s">
        <v>155</v>
      </c>
      <c r="E22" s="5" t="s">
        <v>161</v>
      </c>
      <c r="F22" s="5" t="s">
        <v>141</v>
      </c>
      <c r="G22" s="5" t="s">
        <v>127</v>
      </c>
      <c r="H22" s="3" t="s">
        <v>164</v>
      </c>
      <c r="I22" s="1" t="s">
        <v>92</v>
      </c>
      <c r="J22" s="5" t="s">
        <v>128</v>
      </c>
      <c r="K22" s="23">
        <v>287</v>
      </c>
      <c r="L22" s="23">
        <v>215.25</v>
      </c>
      <c r="M22" s="24">
        <f t="shared" si="0"/>
        <v>0.25</v>
      </c>
    </row>
    <row r="23" spans="2:13" ht="69.599999999999994" customHeight="1" x14ac:dyDescent="0.3">
      <c r="B23" s="2" t="s">
        <v>35</v>
      </c>
      <c r="C23" s="1" t="s">
        <v>30</v>
      </c>
      <c r="D23" s="4" t="s">
        <v>156</v>
      </c>
      <c r="E23" s="5" t="s">
        <v>162</v>
      </c>
      <c r="F23" s="5" t="s">
        <v>141</v>
      </c>
      <c r="G23" s="5" t="s">
        <v>127</v>
      </c>
      <c r="H23" s="3" t="s">
        <v>164</v>
      </c>
      <c r="I23" s="1" t="s">
        <v>92</v>
      </c>
      <c r="J23" s="5" t="s">
        <v>128</v>
      </c>
      <c r="K23" s="23">
        <v>310</v>
      </c>
      <c r="L23" s="23">
        <v>232.5</v>
      </c>
      <c r="M23" s="24">
        <f t="shared" si="0"/>
        <v>0.25</v>
      </c>
    </row>
    <row r="24" spans="2:13" ht="68.400000000000006" customHeight="1" x14ac:dyDescent="0.3">
      <c r="B24" s="2" t="s">
        <v>35</v>
      </c>
      <c r="C24" s="1" t="s">
        <v>30</v>
      </c>
      <c r="D24" s="4" t="s">
        <v>157</v>
      </c>
      <c r="E24" s="5" t="s">
        <v>163</v>
      </c>
      <c r="F24" s="5" t="s">
        <v>141</v>
      </c>
      <c r="G24" s="5" t="s">
        <v>127</v>
      </c>
      <c r="H24" s="3" t="s">
        <v>164</v>
      </c>
      <c r="I24" s="1" t="s">
        <v>92</v>
      </c>
      <c r="J24" s="5" t="s">
        <v>128</v>
      </c>
      <c r="K24" s="23">
        <v>356</v>
      </c>
      <c r="L24" s="23">
        <v>267</v>
      </c>
      <c r="M24" s="24">
        <f t="shared" si="0"/>
        <v>0.25</v>
      </c>
    </row>
    <row r="25" spans="2:13" ht="63" customHeight="1" x14ac:dyDescent="0.3">
      <c r="B25" s="2" t="s">
        <v>35</v>
      </c>
      <c r="C25" s="1" t="s">
        <v>30</v>
      </c>
      <c r="D25" s="4" t="s">
        <v>165</v>
      </c>
      <c r="E25" s="5" t="s">
        <v>172</v>
      </c>
      <c r="F25" s="5" t="s">
        <v>141</v>
      </c>
      <c r="G25" s="5" t="s">
        <v>127</v>
      </c>
      <c r="H25" s="3" t="s">
        <v>164</v>
      </c>
      <c r="I25" s="1" t="s">
        <v>92</v>
      </c>
      <c r="J25" s="5" t="s">
        <v>128</v>
      </c>
      <c r="K25" s="23">
        <v>275</v>
      </c>
      <c r="L25" s="23">
        <v>206.25</v>
      </c>
      <c r="M25" s="24">
        <f t="shared" si="0"/>
        <v>0.25</v>
      </c>
    </row>
    <row r="26" spans="2:13" ht="43.2" x14ac:dyDescent="0.3">
      <c r="B26" s="2" t="s">
        <v>35</v>
      </c>
      <c r="C26" s="1" t="s">
        <v>30</v>
      </c>
      <c r="D26" s="4" t="s">
        <v>166</v>
      </c>
      <c r="E26" s="5" t="s">
        <v>173</v>
      </c>
      <c r="F26" s="5" t="s">
        <v>141</v>
      </c>
      <c r="G26" s="5" t="s">
        <v>127</v>
      </c>
      <c r="H26" s="3" t="s">
        <v>164</v>
      </c>
      <c r="I26" s="1" t="s">
        <v>92</v>
      </c>
      <c r="J26" s="5" t="s">
        <v>128</v>
      </c>
      <c r="K26" s="23">
        <v>264</v>
      </c>
      <c r="L26" s="23">
        <v>198</v>
      </c>
      <c r="M26" s="24">
        <f t="shared" si="0"/>
        <v>0.25</v>
      </c>
    </row>
    <row r="27" spans="2:13" ht="43.2" x14ac:dyDescent="0.3">
      <c r="B27" s="2" t="s">
        <v>35</v>
      </c>
      <c r="C27" s="1" t="s">
        <v>30</v>
      </c>
      <c r="D27" s="4" t="s">
        <v>167</v>
      </c>
      <c r="E27" s="5" t="s">
        <v>174</v>
      </c>
      <c r="F27" s="5" t="s">
        <v>141</v>
      </c>
      <c r="G27" s="5" t="s">
        <v>127</v>
      </c>
      <c r="H27" s="3" t="s">
        <v>164</v>
      </c>
      <c r="I27" s="1" t="s">
        <v>92</v>
      </c>
      <c r="J27" s="5" t="s">
        <v>128</v>
      </c>
      <c r="K27" s="23">
        <v>264</v>
      </c>
      <c r="L27" s="23">
        <v>198</v>
      </c>
      <c r="M27" s="24">
        <f t="shared" si="0"/>
        <v>0.25</v>
      </c>
    </row>
    <row r="28" spans="2:13" ht="43.2" x14ac:dyDescent="0.3">
      <c r="B28" s="2" t="s">
        <v>35</v>
      </c>
      <c r="C28" s="1" t="s">
        <v>30</v>
      </c>
      <c r="D28" s="4" t="s">
        <v>168</v>
      </c>
      <c r="E28" s="5" t="s">
        <v>175</v>
      </c>
      <c r="F28" s="5" t="s">
        <v>141</v>
      </c>
      <c r="G28" s="5" t="s">
        <v>127</v>
      </c>
      <c r="H28" s="3" t="s">
        <v>164</v>
      </c>
      <c r="I28" s="1" t="s">
        <v>92</v>
      </c>
      <c r="J28" s="5" t="s">
        <v>128</v>
      </c>
      <c r="K28" s="23">
        <v>264</v>
      </c>
      <c r="L28" s="23">
        <v>198</v>
      </c>
      <c r="M28" s="24">
        <f t="shared" si="0"/>
        <v>0.25</v>
      </c>
    </row>
    <row r="29" spans="2:13" ht="43.2" x14ac:dyDescent="0.3">
      <c r="B29" s="2" t="s">
        <v>35</v>
      </c>
      <c r="C29" s="1" t="s">
        <v>30</v>
      </c>
      <c r="D29" s="4" t="s">
        <v>169</v>
      </c>
      <c r="E29" s="5" t="s">
        <v>176</v>
      </c>
      <c r="F29" s="5" t="s">
        <v>141</v>
      </c>
      <c r="G29" s="5" t="s">
        <v>127</v>
      </c>
      <c r="H29" s="3" t="s">
        <v>164</v>
      </c>
      <c r="I29" s="1" t="s">
        <v>92</v>
      </c>
      <c r="J29" s="5" t="s">
        <v>128</v>
      </c>
      <c r="K29" s="23">
        <v>241</v>
      </c>
      <c r="L29" s="23">
        <v>180.75</v>
      </c>
      <c r="M29" s="24">
        <f t="shared" si="0"/>
        <v>0.25</v>
      </c>
    </row>
    <row r="30" spans="2:13" ht="43.2" x14ac:dyDescent="0.3">
      <c r="B30" s="2" t="s">
        <v>35</v>
      </c>
      <c r="C30" s="1" t="s">
        <v>30</v>
      </c>
      <c r="D30" s="4" t="s">
        <v>170</v>
      </c>
      <c r="E30" s="5" t="s">
        <v>177</v>
      </c>
      <c r="F30" s="5" t="s">
        <v>141</v>
      </c>
      <c r="G30" s="5" t="s">
        <v>127</v>
      </c>
      <c r="H30" s="3" t="s">
        <v>164</v>
      </c>
      <c r="I30" s="1" t="s">
        <v>92</v>
      </c>
      <c r="J30" s="5" t="s">
        <v>128</v>
      </c>
      <c r="K30" s="23">
        <v>229</v>
      </c>
      <c r="L30" s="23">
        <v>171.75</v>
      </c>
      <c r="M30" s="24">
        <f t="shared" si="0"/>
        <v>0.25</v>
      </c>
    </row>
    <row r="31" spans="2:13" ht="43.2" x14ac:dyDescent="0.3">
      <c r="B31" s="2" t="s">
        <v>35</v>
      </c>
      <c r="C31" s="1" t="s">
        <v>30</v>
      </c>
      <c r="D31" s="4" t="s">
        <v>171</v>
      </c>
      <c r="E31" s="5" t="s">
        <v>178</v>
      </c>
      <c r="F31" s="5" t="s">
        <v>141</v>
      </c>
      <c r="G31" s="5" t="s">
        <v>127</v>
      </c>
      <c r="H31" s="3" t="s">
        <v>164</v>
      </c>
      <c r="I31" s="1" t="s">
        <v>92</v>
      </c>
      <c r="J31" s="5" t="s">
        <v>128</v>
      </c>
      <c r="K31" s="23">
        <v>195</v>
      </c>
      <c r="L31" s="23">
        <v>146.25</v>
      </c>
      <c r="M31" s="24">
        <f t="shared" si="0"/>
        <v>0.25</v>
      </c>
    </row>
    <row r="32" spans="2:13" ht="43.2" x14ac:dyDescent="0.3">
      <c r="B32" s="2" t="s">
        <v>35</v>
      </c>
      <c r="C32" s="1" t="s">
        <v>30</v>
      </c>
      <c r="D32" s="4" t="s">
        <v>142</v>
      </c>
      <c r="E32" s="5" t="s">
        <v>148</v>
      </c>
      <c r="F32" s="5" t="s">
        <v>126</v>
      </c>
      <c r="G32" s="5" t="s">
        <v>127</v>
      </c>
      <c r="H32" s="3" t="s">
        <v>90</v>
      </c>
      <c r="I32" s="1" t="s">
        <v>92</v>
      </c>
      <c r="J32" s="5" t="s">
        <v>140</v>
      </c>
      <c r="K32" s="23">
        <v>264</v>
      </c>
      <c r="L32" s="23">
        <v>198</v>
      </c>
      <c r="M32" s="24">
        <f t="shared" si="0"/>
        <v>0.25</v>
      </c>
    </row>
    <row r="33" spans="2:13" ht="43.2" x14ac:dyDescent="0.3">
      <c r="B33" s="2" t="s">
        <v>35</v>
      </c>
      <c r="C33" s="1" t="s">
        <v>30</v>
      </c>
      <c r="D33" s="4" t="s">
        <v>143</v>
      </c>
      <c r="E33" s="5" t="s">
        <v>149</v>
      </c>
      <c r="F33" s="5" t="s">
        <v>126</v>
      </c>
      <c r="G33" s="5" t="s">
        <v>127</v>
      </c>
      <c r="H33" s="3" t="s">
        <v>90</v>
      </c>
      <c r="I33" s="1" t="s">
        <v>92</v>
      </c>
      <c r="J33" s="5" t="s">
        <v>140</v>
      </c>
      <c r="K33" s="23">
        <v>264</v>
      </c>
      <c r="L33" s="23">
        <v>198</v>
      </c>
      <c r="M33" s="24">
        <f t="shared" si="0"/>
        <v>0.25</v>
      </c>
    </row>
    <row r="34" spans="2:13" ht="43.2" x14ac:dyDescent="0.3">
      <c r="B34" s="2" t="s">
        <v>35</v>
      </c>
      <c r="C34" s="1" t="s">
        <v>30</v>
      </c>
      <c r="D34" s="4" t="s">
        <v>144</v>
      </c>
      <c r="E34" s="5" t="s">
        <v>150</v>
      </c>
      <c r="F34" s="5" t="s">
        <v>126</v>
      </c>
      <c r="G34" s="5" t="s">
        <v>127</v>
      </c>
      <c r="H34" s="3" t="s">
        <v>90</v>
      </c>
      <c r="I34" s="1" t="s">
        <v>92</v>
      </c>
      <c r="J34" s="5" t="s">
        <v>140</v>
      </c>
      <c r="K34" s="23">
        <v>264</v>
      </c>
      <c r="L34" s="23">
        <v>198</v>
      </c>
      <c r="M34" s="24">
        <f t="shared" si="0"/>
        <v>0.25</v>
      </c>
    </row>
    <row r="35" spans="2:13" ht="43.2" x14ac:dyDescent="0.3">
      <c r="B35" s="2" t="s">
        <v>35</v>
      </c>
      <c r="C35" s="1" t="s">
        <v>30</v>
      </c>
      <c r="D35" s="4" t="s">
        <v>145</v>
      </c>
      <c r="E35" s="5" t="s">
        <v>151</v>
      </c>
      <c r="F35" s="5" t="s">
        <v>126</v>
      </c>
      <c r="G35" s="5" t="s">
        <v>127</v>
      </c>
      <c r="H35" s="3" t="s">
        <v>90</v>
      </c>
      <c r="I35" s="1" t="s">
        <v>92</v>
      </c>
      <c r="J35" s="5" t="s">
        <v>140</v>
      </c>
      <c r="K35" s="23">
        <v>241</v>
      </c>
      <c r="L35" s="23">
        <v>180.75</v>
      </c>
      <c r="M35" s="24">
        <f t="shared" si="0"/>
        <v>0.25</v>
      </c>
    </row>
    <row r="36" spans="2:13" ht="43.2" x14ac:dyDescent="0.3">
      <c r="B36" s="2" t="s">
        <v>35</v>
      </c>
      <c r="C36" s="1" t="s">
        <v>30</v>
      </c>
      <c r="D36" s="4" t="s">
        <v>146</v>
      </c>
      <c r="E36" s="5" t="s">
        <v>152</v>
      </c>
      <c r="F36" s="5" t="s">
        <v>126</v>
      </c>
      <c r="G36" s="5" t="s">
        <v>127</v>
      </c>
      <c r="H36" s="3" t="s">
        <v>90</v>
      </c>
      <c r="I36" s="1" t="s">
        <v>92</v>
      </c>
      <c r="J36" s="5" t="s">
        <v>140</v>
      </c>
      <c r="K36" s="23">
        <v>229</v>
      </c>
      <c r="L36" s="23">
        <v>171.75</v>
      </c>
      <c r="M36" s="24">
        <f t="shared" si="0"/>
        <v>0.25</v>
      </c>
    </row>
    <row r="37" spans="2:13" ht="43.2" x14ac:dyDescent="0.3">
      <c r="B37" s="2" t="s">
        <v>35</v>
      </c>
      <c r="C37" s="1" t="s">
        <v>30</v>
      </c>
      <c r="D37" s="4" t="s">
        <v>147</v>
      </c>
      <c r="E37" s="5" t="s">
        <v>153</v>
      </c>
      <c r="F37" s="5" t="s">
        <v>126</v>
      </c>
      <c r="G37" s="5" t="s">
        <v>127</v>
      </c>
      <c r="H37" s="3" t="s">
        <v>90</v>
      </c>
      <c r="I37" s="1" t="s">
        <v>92</v>
      </c>
      <c r="J37" s="5" t="s">
        <v>140</v>
      </c>
      <c r="K37" s="23">
        <v>195</v>
      </c>
      <c r="L37" s="23">
        <v>146.25</v>
      </c>
      <c r="M37" s="24">
        <f t="shared" si="0"/>
        <v>0.25</v>
      </c>
    </row>
    <row r="38" spans="2:13" ht="43.2" x14ac:dyDescent="0.3">
      <c r="B38" s="2" t="s">
        <v>35</v>
      </c>
      <c r="C38" s="1" t="s">
        <v>30</v>
      </c>
      <c r="D38" s="4" t="s">
        <v>130</v>
      </c>
      <c r="E38" s="5" t="s">
        <v>125</v>
      </c>
      <c r="F38" s="5" t="s">
        <v>126</v>
      </c>
      <c r="G38" s="5" t="s">
        <v>127</v>
      </c>
      <c r="H38" s="3" t="s">
        <v>90</v>
      </c>
      <c r="I38" s="1" t="s">
        <v>92</v>
      </c>
      <c r="J38" s="5" t="s">
        <v>140</v>
      </c>
      <c r="K38" s="23">
        <v>252</v>
      </c>
      <c r="L38" s="23">
        <v>189</v>
      </c>
      <c r="M38" s="24">
        <f t="shared" si="0"/>
        <v>0.25</v>
      </c>
    </row>
    <row r="39" spans="2:13" ht="57.6" x14ac:dyDescent="0.3">
      <c r="B39" s="2" t="s">
        <v>35</v>
      </c>
      <c r="C39" s="1" t="s">
        <v>30</v>
      </c>
      <c r="D39" s="4" t="s">
        <v>131</v>
      </c>
      <c r="E39" s="5" t="s">
        <v>129</v>
      </c>
      <c r="F39" s="5" t="s">
        <v>126</v>
      </c>
      <c r="G39" s="5" t="s">
        <v>127</v>
      </c>
      <c r="H39" s="3" t="s">
        <v>90</v>
      </c>
      <c r="I39" s="1" t="s">
        <v>92</v>
      </c>
      <c r="J39" s="5" t="s">
        <v>140</v>
      </c>
      <c r="K39" s="23">
        <v>275</v>
      </c>
      <c r="L39" s="23">
        <v>206.25</v>
      </c>
      <c r="M39" s="24">
        <f t="shared" si="0"/>
        <v>0.25</v>
      </c>
    </row>
    <row r="40" spans="2:13" ht="43.2" x14ac:dyDescent="0.3">
      <c r="B40" s="2" t="s">
        <v>35</v>
      </c>
      <c r="C40" s="1" t="s">
        <v>30</v>
      </c>
      <c r="D40" s="4" t="s">
        <v>132</v>
      </c>
      <c r="E40" s="5" t="s">
        <v>136</v>
      </c>
      <c r="F40" s="5" t="s">
        <v>126</v>
      </c>
      <c r="G40" s="5" t="s">
        <v>127</v>
      </c>
      <c r="H40" s="3" t="s">
        <v>90</v>
      </c>
      <c r="I40" s="1" t="s">
        <v>92</v>
      </c>
      <c r="J40" s="5" t="s">
        <v>140</v>
      </c>
      <c r="K40" s="23">
        <v>287</v>
      </c>
      <c r="L40" s="23">
        <v>215.25</v>
      </c>
      <c r="M40" s="24">
        <f t="shared" si="0"/>
        <v>0.25</v>
      </c>
    </row>
    <row r="41" spans="2:13" ht="43.2" x14ac:dyDescent="0.3">
      <c r="B41" s="2" t="s">
        <v>35</v>
      </c>
      <c r="C41" s="1" t="s">
        <v>30</v>
      </c>
      <c r="D41" s="4" t="s">
        <v>133</v>
      </c>
      <c r="E41" s="5" t="s">
        <v>137</v>
      </c>
      <c r="F41" s="5" t="s">
        <v>126</v>
      </c>
      <c r="G41" s="5" t="s">
        <v>127</v>
      </c>
      <c r="H41" s="3" t="s">
        <v>90</v>
      </c>
      <c r="I41" s="1" t="s">
        <v>92</v>
      </c>
      <c r="J41" s="5" t="s">
        <v>140</v>
      </c>
      <c r="K41" s="23">
        <v>310</v>
      </c>
      <c r="L41" s="23">
        <v>232.5</v>
      </c>
      <c r="M41" s="24">
        <f t="shared" si="0"/>
        <v>0.25</v>
      </c>
    </row>
    <row r="42" spans="2:13" ht="43.2" x14ac:dyDescent="0.3">
      <c r="B42" s="2" t="s">
        <v>35</v>
      </c>
      <c r="C42" s="1" t="s">
        <v>30</v>
      </c>
      <c r="D42" s="4" t="s">
        <v>134</v>
      </c>
      <c r="E42" s="5" t="s">
        <v>138</v>
      </c>
      <c r="F42" s="5" t="s">
        <v>126</v>
      </c>
      <c r="G42" s="5" t="s">
        <v>127</v>
      </c>
      <c r="H42" s="3" t="s">
        <v>90</v>
      </c>
      <c r="I42" s="1" t="s">
        <v>92</v>
      </c>
      <c r="J42" s="5" t="s">
        <v>140</v>
      </c>
      <c r="K42" s="23">
        <v>356</v>
      </c>
      <c r="L42" s="23">
        <v>267</v>
      </c>
      <c r="M42" s="24">
        <f t="shared" si="0"/>
        <v>0.25</v>
      </c>
    </row>
    <row r="43" spans="2:13" ht="43.2" x14ac:dyDescent="0.3">
      <c r="B43" s="2" t="s">
        <v>35</v>
      </c>
      <c r="C43" s="1" t="s">
        <v>30</v>
      </c>
      <c r="D43" s="4" t="s">
        <v>135</v>
      </c>
      <c r="E43" s="5" t="s">
        <v>139</v>
      </c>
      <c r="F43" s="5" t="s">
        <v>126</v>
      </c>
      <c r="G43" s="5" t="s">
        <v>127</v>
      </c>
      <c r="H43" s="3" t="s">
        <v>90</v>
      </c>
      <c r="I43" s="1" t="s">
        <v>92</v>
      </c>
      <c r="J43" s="5" t="s">
        <v>140</v>
      </c>
      <c r="K43" s="23">
        <v>275</v>
      </c>
      <c r="L43" s="23">
        <v>206.25</v>
      </c>
      <c r="M43" s="24">
        <f t="shared" si="0"/>
        <v>0.25</v>
      </c>
    </row>
    <row r="44" spans="2:13" ht="28.8" x14ac:dyDescent="0.3">
      <c r="B44" s="2" t="s">
        <v>957</v>
      </c>
      <c r="C44" s="1" t="s">
        <v>958</v>
      </c>
      <c r="D44" s="4" t="s">
        <v>1339</v>
      </c>
      <c r="E44" s="5" t="s">
        <v>1412</v>
      </c>
      <c r="F44" s="5" t="s">
        <v>126</v>
      </c>
      <c r="G44" s="5" t="s">
        <v>127</v>
      </c>
      <c r="H44" s="3" t="s">
        <v>90</v>
      </c>
      <c r="I44" s="1" t="s">
        <v>89</v>
      </c>
      <c r="J44" s="5" t="s">
        <v>128</v>
      </c>
      <c r="K44" s="23">
        <v>1057</v>
      </c>
      <c r="L44" s="23">
        <v>792.75</v>
      </c>
      <c r="M44" s="24">
        <f t="shared" si="0"/>
        <v>0.25</v>
      </c>
    </row>
    <row r="45" spans="2:13" ht="28.8" x14ac:dyDescent="0.3">
      <c r="B45" s="2" t="s">
        <v>957</v>
      </c>
      <c r="C45" s="1" t="s">
        <v>958</v>
      </c>
      <c r="D45" s="4" t="s">
        <v>1340</v>
      </c>
      <c r="E45" s="5" t="s">
        <v>1413</v>
      </c>
      <c r="F45" s="5" t="s">
        <v>126</v>
      </c>
      <c r="G45" s="5" t="s">
        <v>127</v>
      </c>
      <c r="H45" s="3" t="s">
        <v>90</v>
      </c>
      <c r="I45" s="1" t="s">
        <v>89</v>
      </c>
      <c r="J45" s="5" t="s">
        <v>128</v>
      </c>
      <c r="K45" s="23">
        <v>632</v>
      </c>
      <c r="L45" s="23">
        <v>474</v>
      </c>
      <c r="M45" s="24">
        <f t="shared" si="0"/>
        <v>0.25</v>
      </c>
    </row>
    <row r="46" spans="2:13" ht="28.8" x14ac:dyDescent="0.3">
      <c r="B46" s="2" t="s">
        <v>957</v>
      </c>
      <c r="C46" s="1" t="s">
        <v>958</v>
      </c>
      <c r="D46" s="4" t="s">
        <v>1341</v>
      </c>
      <c r="E46" s="5" t="s">
        <v>1414</v>
      </c>
      <c r="F46" s="5" t="s">
        <v>126</v>
      </c>
      <c r="G46" s="5" t="s">
        <v>127</v>
      </c>
      <c r="H46" s="3" t="s">
        <v>90</v>
      </c>
      <c r="I46" s="1" t="s">
        <v>89</v>
      </c>
      <c r="J46" s="5" t="s">
        <v>128</v>
      </c>
      <c r="K46" s="23">
        <v>954</v>
      </c>
      <c r="L46" s="23">
        <v>715.5</v>
      </c>
      <c r="M46" s="24">
        <f t="shared" si="0"/>
        <v>0.25</v>
      </c>
    </row>
    <row r="47" spans="2:13" ht="28.8" x14ac:dyDescent="0.3">
      <c r="B47" s="2" t="s">
        <v>957</v>
      </c>
      <c r="C47" s="1" t="s">
        <v>958</v>
      </c>
      <c r="D47" s="4" t="s">
        <v>1342</v>
      </c>
      <c r="E47" s="5" t="s">
        <v>1415</v>
      </c>
      <c r="F47" s="5" t="s">
        <v>126</v>
      </c>
      <c r="G47" s="5" t="s">
        <v>127</v>
      </c>
      <c r="H47" s="3" t="s">
        <v>90</v>
      </c>
      <c r="I47" s="1" t="s">
        <v>89</v>
      </c>
      <c r="J47" s="5" t="s">
        <v>128</v>
      </c>
      <c r="K47" s="23">
        <v>977</v>
      </c>
      <c r="L47" s="23">
        <v>732.75</v>
      </c>
      <c r="M47" s="24">
        <f t="shared" si="0"/>
        <v>0.25</v>
      </c>
    </row>
    <row r="48" spans="2:13" ht="28.8" x14ac:dyDescent="0.3">
      <c r="B48" s="2" t="s">
        <v>957</v>
      </c>
      <c r="C48" s="1" t="s">
        <v>958</v>
      </c>
      <c r="D48" s="4" t="s">
        <v>1339</v>
      </c>
      <c r="E48" s="5" t="s">
        <v>1416</v>
      </c>
      <c r="F48" s="5" t="s">
        <v>126</v>
      </c>
      <c r="G48" s="5" t="s">
        <v>127</v>
      </c>
      <c r="H48" s="3" t="s">
        <v>90</v>
      </c>
      <c r="I48" s="1" t="s">
        <v>89</v>
      </c>
      <c r="J48" s="5" t="s">
        <v>128</v>
      </c>
      <c r="K48" s="23">
        <v>632</v>
      </c>
      <c r="L48" s="23">
        <v>474</v>
      </c>
      <c r="M48" s="24">
        <f t="shared" si="0"/>
        <v>0.25</v>
      </c>
    </row>
    <row r="49" spans="2:13" ht="28.8" x14ac:dyDescent="0.3">
      <c r="B49" s="2" t="s">
        <v>957</v>
      </c>
      <c r="C49" s="1" t="s">
        <v>958</v>
      </c>
      <c r="D49" s="4" t="s">
        <v>1343</v>
      </c>
      <c r="E49" s="5" t="s">
        <v>1417</v>
      </c>
      <c r="F49" s="5" t="s">
        <v>126</v>
      </c>
      <c r="G49" s="5" t="s">
        <v>127</v>
      </c>
      <c r="H49" s="3" t="s">
        <v>90</v>
      </c>
      <c r="I49" s="1" t="s">
        <v>89</v>
      </c>
      <c r="J49" s="5" t="s">
        <v>128</v>
      </c>
      <c r="K49" s="23">
        <v>459</v>
      </c>
      <c r="L49" s="23">
        <v>344.25</v>
      </c>
      <c r="M49" s="24">
        <f t="shared" si="0"/>
        <v>0.25</v>
      </c>
    </row>
    <row r="50" spans="2:13" ht="43.2" x14ac:dyDescent="0.3">
      <c r="B50" s="2" t="s">
        <v>957</v>
      </c>
      <c r="C50" s="1" t="s">
        <v>958</v>
      </c>
      <c r="D50" s="4" t="s">
        <v>1344</v>
      </c>
      <c r="E50" s="5" t="s">
        <v>1418</v>
      </c>
      <c r="F50" s="5" t="s">
        <v>126</v>
      </c>
      <c r="G50" s="5" t="s">
        <v>127</v>
      </c>
      <c r="H50" s="3" t="s">
        <v>90</v>
      </c>
      <c r="I50" s="1" t="s">
        <v>89</v>
      </c>
      <c r="J50" s="5" t="s">
        <v>128</v>
      </c>
      <c r="K50" s="23">
        <v>2092</v>
      </c>
      <c r="L50" s="23">
        <v>1569</v>
      </c>
      <c r="M50" s="24">
        <f t="shared" si="0"/>
        <v>0.25</v>
      </c>
    </row>
    <row r="51" spans="2:13" ht="43.2" x14ac:dyDescent="0.3">
      <c r="B51" s="2" t="s">
        <v>957</v>
      </c>
      <c r="C51" s="1" t="s">
        <v>958</v>
      </c>
      <c r="D51" s="4" t="s">
        <v>1345</v>
      </c>
      <c r="E51" s="5" t="s">
        <v>1419</v>
      </c>
      <c r="F51" s="5" t="s">
        <v>126</v>
      </c>
      <c r="G51" s="5" t="s">
        <v>127</v>
      </c>
      <c r="H51" s="3" t="s">
        <v>90</v>
      </c>
      <c r="I51" s="1" t="s">
        <v>89</v>
      </c>
      <c r="J51" s="5" t="s">
        <v>128</v>
      </c>
      <c r="K51" s="23">
        <v>1678</v>
      </c>
      <c r="L51" s="23">
        <v>1258.5</v>
      </c>
      <c r="M51" s="24">
        <f t="shared" si="0"/>
        <v>0.25</v>
      </c>
    </row>
    <row r="52" spans="2:13" ht="43.2" x14ac:dyDescent="0.3">
      <c r="B52" s="2" t="s">
        <v>957</v>
      </c>
      <c r="C52" s="1" t="s">
        <v>958</v>
      </c>
      <c r="D52" s="4" t="s">
        <v>1346</v>
      </c>
      <c r="E52" s="5" t="s">
        <v>1420</v>
      </c>
      <c r="F52" s="5" t="s">
        <v>126</v>
      </c>
      <c r="G52" s="5" t="s">
        <v>127</v>
      </c>
      <c r="H52" s="3" t="s">
        <v>90</v>
      </c>
      <c r="I52" s="1" t="s">
        <v>89</v>
      </c>
      <c r="J52" s="5" t="s">
        <v>128</v>
      </c>
      <c r="K52" s="23">
        <v>1425</v>
      </c>
      <c r="L52" s="23">
        <v>1068.75</v>
      </c>
      <c r="M52" s="24">
        <f t="shared" si="0"/>
        <v>0.25</v>
      </c>
    </row>
    <row r="53" spans="2:13" ht="43.2" x14ac:dyDescent="0.3">
      <c r="B53" s="2" t="s">
        <v>957</v>
      </c>
      <c r="C53" s="1" t="s">
        <v>958</v>
      </c>
      <c r="D53" s="4" t="s">
        <v>1347</v>
      </c>
      <c r="E53" s="5" t="s">
        <v>1421</v>
      </c>
      <c r="F53" s="5" t="s">
        <v>126</v>
      </c>
      <c r="G53" s="5" t="s">
        <v>127</v>
      </c>
      <c r="H53" s="3" t="s">
        <v>90</v>
      </c>
      <c r="I53" s="1" t="s">
        <v>89</v>
      </c>
      <c r="J53" s="5" t="s">
        <v>128</v>
      </c>
      <c r="K53" s="23">
        <v>1264</v>
      </c>
      <c r="L53" s="23">
        <v>948</v>
      </c>
      <c r="M53" s="24">
        <f t="shared" ref="M53:M83" si="2">(K53-L53)/K53*100%</f>
        <v>0.25</v>
      </c>
    </row>
    <row r="54" spans="2:13" ht="43.2" x14ac:dyDescent="0.3">
      <c r="B54" s="2" t="s">
        <v>957</v>
      </c>
      <c r="C54" s="1" t="s">
        <v>958</v>
      </c>
      <c r="D54" s="4" t="s">
        <v>1348</v>
      </c>
      <c r="E54" s="5" t="s">
        <v>1422</v>
      </c>
      <c r="F54" s="5" t="s">
        <v>126</v>
      </c>
      <c r="G54" s="5" t="s">
        <v>127</v>
      </c>
      <c r="H54" s="3" t="s">
        <v>90</v>
      </c>
      <c r="I54" s="1" t="s">
        <v>89</v>
      </c>
      <c r="J54" s="5" t="s">
        <v>128</v>
      </c>
      <c r="K54" s="23">
        <v>1885</v>
      </c>
      <c r="L54" s="23">
        <v>1413.75</v>
      </c>
      <c r="M54" s="24">
        <f t="shared" si="2"/>
        <v>0.25</v>
      </c>
    </row>
    <row r="55" spans="2:13" ht="43.2" x14ac:dyDescent="0.3">
      <c r="B55" s="2" t="s">
        <v>957</v>
      </c>
      <c r="C55" s="1" t="s">
        <v>958</v>
      </c>
      <c r="D55" s="4" t="s">
        <v>1349</v>
      </c>
      <c r="E55" s="5" t="s">
        <v>1423</v>
      </c>
      <c r="F55" s="5" t="s">
        <v>126</v>
      </c>
      <c r="G55" s="5" t="s">
        <v>127</v>
      </c>
      <c r="H55" s="3" t="s">
        <v>90</v>
      </c>
      <c r="I55" s="1" t="s">
        <v>89</v>
      </c>
      <c r="J55" s="5" t="s">
        <v>128</v>
      </c>
      <c r="K55" s="23">
        <v>1161</v>
      </c>
      <c r="L55" s="23">
        <v>870.75</v>
      </c>
      <c r="M55" s="24">
        <f t="shared" si="2"/>
        <v>0.25</v>
      </c>
    </row>
    <row r="56" spans="2:13" ht="43.2" x14ac:dyDescent="0.3">
      <c r="B56" s="2" t="s">
        <v>957</v>
      </c>
      <c r="C56" s="1" t="s">
        <v>958</v>
      </c>
      <c r="D56" s="4" t="s">
        <v>1350</v>
      </c>
      <c r="E56" s="5" t="s">
        <v>1424</v>
      </c>
      <c r="F56" s="5" t="s">
        <v>126</v>
      </c>
      <c r="G56" s="5" t="s">
        <v>127</v>
      </c>
      <c r="H56" s="3" t="s">
        <v>90</v>
      </c>
      <c r="I56" s="1" t="s">
        <v>89</v>
      </c>
      <c r="J56" s="5" t="s">
        <v>128</v>
      </c>
      <c r="K56" s="23">
        <v>287</v>
      </c>
      <c r="L56" s="23">
        <v>215.25</v>
      </c>
      <c r="M56" s="24">
        <f t="shared" si="2"/>
        <v>0.25</v>
      </c>
    </row>
    <row r="57" spans="2:13" ht="43.2" x14ac:dyDescent="0.3">
      <c r="B57" s="2" t="s">
        <v>957</v>
      </c>
      <c r="C57" s="1" t="s">
        <v>958</v>
      </c>
      <c r="D57" s="4" t="s">
        <v>1351</v>
      </c>
      <c r="E57" s="5" t="s">
        <v>1425</v>
      </c>
      <c r="F57" s="5" t="s">
        <v>126</v>
      </c>
      <c r="G57" s="5" t="s">
        <v>127</v>
      </c>
      <c r="H57" s="3" t="s">
        <v>90</v>
      </c>
      <c r="I57" s="1" t="s">
        <v>89</v>
      </c>
      <c r="J57" s="5" t="s">
        <v>128</v>
      </c>
      <c r="K57" s="23">
        <v>310</v>
      </c>
      <c r="L57" s="23">
        <v>232.5</v>
      </c>
      <c r="M57" s="24">
        <f t="shared" si="2"/>
        <v>0.25</v>
      </c>
    </row>
    <row r="58" spans="2:13" ht="43.2" x14ac:dyDescent="0.3">
      <c r="B58" s="2" t="s">
        <v>957</v>
      </c>
      <c r="C58" s="1" t="s">
        <v>958</v>
      </c>
      <c r="D58" s="4" t="s">
        <v>1352</v>
      </c>
      <c r="E58" s="5" t="s">
        <v>1426</v>
      </c>
      <c r="F58" s="5" t="s">
        <v>126</v>
      </c>
      <c r="G58" s="5" t="s">
        <v>127</v>
      </c>
      <c r="H58" s="3" t="s">
        <v>90</v>
      </c>
      <c r="I58" s="1" t="s">
        <v>89</v>
      </c>
      <c r="J58" s="5" t="s">
        <v>128</v>
      </c>
      <c r="K58" s="23">
        <v>367</v>
      </c>
      <c r="L58" s="23">
        <v>275.25</v>
      </c>
      <c r="M58" s="24">
        <f t="shared" si="2"/>
        <v>0.25</v>
      </c>
    </row>
    <row r="59" spans="2:13" ht="43.2" x14ac:dyDescent="0.3">
      <c r="B59" s="2" t="s">
        <v>957</v>
      </c>
      <c r="C59" s="1" t="s">
        <v>958</v>
      </c>
      <c r="D59" s="4" t="s">
        <v>1353</v>
      </c>
      <c r="E59" s="5" t="s">
        <v>1427</v>
      </c>
      <c r="F59" s="5" t="s">
        <v>126</v>
      </c>
      <c r="G59" s="5" t="s">
        <v>127</v>
      </c>
      <c r="H59" s="3" t="s">
        <v>90</v>
      </c>
      <c r="I59" s="1" t="s">
        <v>89</v>
      </c>
      <c r="J59" s="5" t="s">
        <v>128</v>
      </c>
      <c r="K59" s="23">
        <v>425</v>
      </c>
      <c r="L59" s="23">
        <v>318.75</v>
      </c>
      <c r="M59" s="24">
        <f t="shared" si="2"/>
        <v>0.25</v>
      </c>
    </row>
    <row r="60" spans="2:13" ht="43.2" x14ac:dyDescent="0.3">
      <c r="B60" s="2" t="s">
        <v>957</v>
      </c>
      <c r="C60" s="1" t="s">
        <v>958</v>
      </c>
      <c r="D60" s="4" t="s">
        <v>1354</v>
      </c>
      <c r="E60" s="5" t="s">
        <v>1428</v>
      </c>
      <c r="F60" s="5" t="s">
        <v>126</v>
      </c>
      <c r="G60" s="5" t="s">
        <v>127</v>
      </c>
      <c r="H60" s="3" t="s">
        <v>90</v>
      </c>
      <c r="I60" s="1" t="s">
        <v>89</v>
      </c>
      <c r="J60" s="5" t="s">
        <v>128</v>
      </c>
      <c r="K60" s="23">
        <v>310</v>
      </c>
      <c r="L60" s="23">
        <v>232.5</v>
      </c>
      <c r="M60" s="24">
        <f t="shared" si="2"/>
        <v>0.25</v>
      </c>
    </row>
    <row r="61" spans="2:13" ht="43.2" x14ac:dyDescent="0.3">
      <c r="B61" s="2" t="s">
        <v>957</v>
      </c>
      <c r="C61" s="1" t="s">
        <v>958</v>
      </c>
      <c r="D61" s="4" t="s">
        <v>1355</v>
      </c>
      <c r="E61" s="5" t="s">
        <v>1429</v>
      </c>
      <c r="F61" s="5" t="s">
        <v>126</v>
      </c>
      <c r="G61" s="5" t="s">
        <v>127</v>
      </c>
      <c r="H61" s="3" t="s">
        <v>90</v>
      </c>
      <c r="I61" s="1" t="s">
        <v>89</v>
      </c>
      <c r="J61" s="5" t="s">
        <v>128</v>
      </c>
      <c r="K61" s="23">
        <v>448</v>
      </c>
      <c r="L61" s="23">
        <v>336</v>
      </c>
      <c r="M61" s="24">
        <f t="shared" si="2"/>
        <v>0.25</v>
      </c>
    </row>
    <row r="62" spans="2:13" ht="43.2" x14ac:dyDescent="0.3">
      <c r="B62" s="2" t="s">
        <v>957</v>
      </c>
      <c r="C62" s="1" t="s">
        <v>958</v>
      </c>
      <c r="D62" s="4" t="s">
        <v>1356</v>
      </c>
      <c r="E62" s="5" t="s">
        <v>1430</v>
      </c>
      <c r="F62" s="5" t="s">
        <v>126</v>
      </c>
      <c r="G62" s="5" t="s">
        <v>127</v>
      </c>
      <c r="H62" s="3" t="s">
        <v>90</v>
      </c>
      <c r="I62" s="1" t="s">
        <v>89</v>
      </c>
      <c r="J62" s="5" t="s">
        <v>128</v>
      </c>
      <c r="K62" s="23">
        <v>310</v>
      </c>
      <c r="L62" s="23">
        <v>232.5</v>
      </c>
      <c r="M62" s="24">
        <f t="shared" si="2"/>
        <v>0.25</v>
      </c>
    </row>
    <row r="63" spans="2:13" ht="43.2" x14ac:dyDescent="0.3">
      <c r="B63" s="2" t="s">
        <v>957</v>
      </c>
      <c r="C63" s="1" t="s">
        <v>958</v>
      </c>
      <c r="D63" s="4" t="s">
        <v>1357</v>
      </c>
      <c r="E63" s="5" t="s">
        <v>1431</v>
      </c>
      <c r="F63" s="5" t="s">
        <v>126</v>
      </c>
      <c r="G63" s="5" t="s">
        <v>127</v>
      </c>
      <c r="H63" s="3" t="s">
        <v>90</v>
      </c>
      <c r="I63" s="1" t="s">
        <v>89</v>
      </c>
      <c r="J63" s="5" t="s">
        <v>128</v>
      </c>
      <c r="K63" s="23">
        <v>333</v>
      </c>
      <c r="L63" s="23">
        <v>249.75</v>
      </c>
      <c r="M63" s="24">
        <f t="shared" si="2"/>
        <v>0.25</v>
      </c>
    </row>
    <row r="64" spans="2:13" ht="43.2" x14ac:dyDescent="0.3">
      <c r="B64" s="2" t="s">
        <v>957</v>
      </c>
      <c r="C64" s="1" t="s">
        <v>958</v>
      </c>
      <c r="D64" s="4" t="s">
        <v>1358</v>
      </c>
      <c r="E64" s="5" t="s">
        <v>1432</v>
      </c>
      <c r="F64" s="5" t="s">
        <v>126</v>
      </c>
      <c r="G64" s="5" t="s">
        <v>127</v>
      </c>
      <c r="H64" s="3" t="s">
        <v>90</v>
      </c>
      <c r="I64" s="1" t="s">
        <v>89</v>
      </c>
      <c r="J64" s="5" t="s">
        <v>128</v>
      </c>
      <c r="K64" s="23">
        <v>379</v>
      </c>
      <c r="L64" s="23">
        <v>284.25</v>
      </c>
      <c r="M64" s="24">
        <f t="shared" si="2"/>
        <v>0.25</v>
      </c>
    </row>
    <row r="65" spans="2:13" ht="43.2" x14ac:dyDescent="0.3">
      <c r="B65" s="2" t="s">
        <v>957</v>
      </c>
      <c r="C65" s="1" t="s">
        <v>958</v>
      </c>
      <c r="D65" s="4" t="s">
        <v>1359</v>
      </c>
      <c r="E65" s="5" t="s">
        <v>1433</v>
      </c>
      <c r="F65" s="5" t="s">
        <v>126</v>
      </c>
      <c r="G65" s="5" t="s">
        <v>127</v>
      </c>
      <c r="H65" s="3" t="s">
        <v>90</v>
      </c>
      <c r="I65" s="1" t="s">
        <v>89</v>
      </c>
      <c r="J65" s="5" t="s">
        <v>128</v>
      </c>
      <c r="K65" s="23">
        <v>390</v>
      </c>
      <c r="L65" s="23">
        <v>292.5</v>
      </c>
      <c r="M65" s="24">
        <f t="shared" si="2"/>
        <v>0.25</v>
      </c>
    </row>
    <row r="66" spans="2:13" ht="43.2" x14ac:dyDescent="0.3">
      <c r="B66" s="2" t="s">
        <v>957</v>
      </c>
      <c r="C66" s="1" t="s">
        <v>958</v>
      </c>
      <c r="D66" s="4" t="s">
        <v>1360</v>
      </c>
      <c r="E66" s="5" t="s">
        <v>1434</v>
      </c>
      <c r="F66" s="5" t="s">
        <v>126</v>
      </c>
      <c r="G66" s="5" t="s">
        <v>127</v>
      </c>
      <c r="H66" s="3" t="s">
        <v>90</v>
      </c>
      <c r="I66" s="1" t="s">
        <v>89</v>
      </c>
      <c r="J66" s="5" t="s">
        <v>128</v>
      </c>
      <c r="K66" s="23">
        <v>425</v>
      </c>
      <c r="L66" s="23">
        <v>318.75</v>
      </c>
      <c r="M66" s="24">
        <f t="shared" si="2"/>
        <v>0.25</v>
      </c>
    </row>
    <row r="67" spans="2:13" ht="43.2" x14ac:dyDescent="0.3">
      <c r="B67" s="2" t="s">
        <v>957</v>
      </c>
      <c r="C67" s="1" t="s">
        <v>958</v>
      </c>
      <c r="D67" s="4" t="s">
        <v>1361</v>
      </c>
      <c r="E67" s="5" t="s">
        <v>1435</v>
      </c>
      <c r="F67" s="5" t="s">
        <v>126</v>
      </c>
      <c r="G67" s="5" t="s">
        <v>127</v>
      </c>
      <c r="H67" s="3" t="s">
        <v>90</v>
      </c>
      <c r="I67" s="1" t="s">
        <v>89</v>
      </c>
      <c r="J67" s="5" t="s">
        <v>128</v>
      </c>
      <c r="K67" s="23">
        <v>241</v>
      </c>
      <c r="L67" s="23">
        <v>180.75</v>
      </c>
      <c r="M67" s="24">
        <f t="shared" si="2"/>
        <v>0.25</v>
      </c>
    </row>
    <row r="68" spans="2:13" ht="43.2" x14ac:dyDescent="0.3">
      <c r="B68" s="2" t="s">
        <v>957</v>
      </c>
      <c r="C68" s="1" t="s">
        <v>958</v>
      </c>
      <c r="D68" s="4" t="s">
        <v>1362</v>
      </c>
      <c r="E68" s="5" t="s">
        <v>1436</v>
      </c>
      <c r="F68" s="5" t="s">
        <v>126</v>
      </c>
      <c r="G68" s="5" t="s">
        <v>127</v>
      </c>
      <c r="H68" s="3" t="s">
        <v>90</v>
      </c>
      <c r="I68" s="1" t="s">
        <v>89</v>
      </c>
      <c r="J68" s="5" t="s">
        <v>128</v>
      </c>
      <c r="K68" s="23">
        <v>252</v>
      </c>
      <c r="L68" s="23">
        <v>189</v>
      </c>
      <c r="M68" s="24">
        <f t="shared" si="2"/>
        <v>0.25</v>
      </c>
    </row>
    <row r="69" spans="2:13" ht="43.2" x14ac:dyDescent="0.3">
      <c r="B69" s="2" t="s">
        <v>957</v>
      </c>
      <c r="C69" s="1" t="s">
        <v>958</v>
      </c>
      <c r="D69" s="4" t="s">
        <v>1363</v>
      </c>
      <c r="E69" s="5" t="s">
        <v>1437</v>
      </c>
      <c r="F69" s="5" t="s">
        <v>126</v>
      </c>
      <c r="G69" s="5" t="s">
        <v>127</v>
      </c>
      <c r="H69" s="3" t="s">
        <v>90</v>
      </c>
      <c r="I69" s="1" t="s">
        <v>89</v>
      </c>
      <c r="J69" s="5" t="s">
        <v>128</v>
      </c>
      <c r="K69" s="23">
        <v>218</v>
      </c>
      <c r="L69" s="23">
        <v>163.5</v>
      </c>
      <c r="M69" s="24">
        <f t="shared" si="2"/>
        <v>0.25</v>
      </c>
    </row>
    <row r="70" spans="2:13" ht="43.2" x14ac:dyDescent="0.3">
      <c r="B70" s="2" t="s">
        <v>957</v>
      </c>
      <c r="C70" s="1" t="s">
        <v>958</v>
      </c>
      <c r="D70" s="4" t="s">
        <v>1364</v>
      </c>
      <c r="E70" s="5" t="s">
        <v>1438</v>
      </c>
      <c r="F70" s="5" t="s">
        <v>126</v>
      </c>
      <c r="G70" s="5" t="s">
        <v>127</v>
      </c>
      <c r="H70" s="3" t="s">
        <v>90</v>
      </c>
      <c r="I70" s="1" t="s">
        <v>89</v>
      </c>
      <c r="J70" s="5" t="s">
        <v>128</v>
      </c>
      <c r="K70" s="23">
        <v>275</v>
      </c>
      <c r="L70" s="23">
        <v>206.25</v>
      </c>
      <c r="M70" s="24">
        <f t="shared" si="2"/>
        <v>0.25</v>
      </c>
    </row>
    <row r="71" spans="2:13" ht="43.2" x14ac:dyDescent="0.3">
      <c r="B71" s="2" t="s">
        <v>957</v>
      </c>
      <c r="C71" s="1" t="s">
        <v>958</v>
      </c>
      <c r="D71" s="4" t="s">
        <v>1365</v>
      </c>
      <c r="E71" s="5" t="s">
        <v>1439</v>
      </c>
      <c r="F71" s="5" t="s">
        <v>126</v>
      </c>
      <c r="G71" s="5" t="s">
        <v>127</v>
      </c>
      <c r="H71" s="3" t="s">
        <v>90</v>
      </c>
      <c r="I71" s="1" t="s">
        <v>89</v>
      </c>
      <c r="J71" s="5" t="s">
        <v>128</v>
      </c>
      <c r="K71" s="23">
        <v>356</v>
      </c>
      <c r="L71" s="23">
        <v>267</v>
      </c>
      <c r="M71" s="24">
        <f t="shared" si="2"/>
        <v>0.25</v>
      </c>
    </row>
    <row r="72" spans="2:13" ht="43.2" x14ac:dyDescent="0.3">
      <c r="B72" s="2" t="s">
        <v>957</v>
      </c>
      <c r="C72" s="1" t="s">
        <v>958</v>
      </c>
      <c r="D72" s="4" t="s">
        <v>1366</v>
      </c>
      <c r="E72" s="5" t="s">
        <v>1440</v>
      </c>
      <c r="F72" s="5" t="s">
        <v>126</v>
      </c>
      <c r="G72" s="5" t="s">
        <v>127</v>
      </c>
      <c r="H72" s="3" t="s">
        <v>90</v>
      </c>
      <c r="I72" s="1" t="s">
        <v>89</v>
      </c>
      <c r="J72" s="5" t="s">
        <v>128</v>
      </c>
      <c r="K72" s="23">
        <v>356</v>
      </c>
      <c r="L72" s="23">
        <v>267</v>
      </c>
      <c r="M72" s="24">
        <f t="shared" si="2"/>
        <v>0.25</v>
      </c>
    </row>
    <row r="73" spans="2:13" ht="43.2" x14ac:dyDescent="0.3">
      <c r="B73" s="2" t="s">
        <v>957</v>
      </c>
      <c r="C73" s="1" t="s">
        <v>958</v>
      </c>
      <c r="D73" s="4" t="s">
        <v>1367</v>
      </c>
      <c r="E73" s="5" t="s">
        <v>1441</v>
      </c>
      <c r="F73" s="5" t="s">
        <v>126</v>
      </c>
      <c r="G73" s="5" t="s">
        <v>127</v>
      </c>
      <c r="H73" s="3" t="s">
        <v>90</v>
      </c>
      <c r="I73" s="1" t="s">
        <v>89</v>
      </c>
      <c r="J73" s="5" t="s">
        <v>128</v>
      </c>
      <c r="K73" s="23">
        <v>379</v>
      </c>
      <c r="L73" s="23">
        <v>284.25</v>
      </c>
      <c r="M73" s="24">
        <f t="shared" si="2"/>
        <v>0.25</v>
      </c>
    </row>
    <row r="74" spans="2:13" ht="43.2" x14ac:dyDescent="0.3">
      <c r="B74" s="2" t="s">
        <v>957</v>
      </c>
      <c r="C74" s="1" t="s">
        <v>958</v>
      </c>
      <c r="D74" s="4" t="s">
        <v>1368</v>
      </c>
      <c r="E74" s="5" t="s">
        <v>1442</v>
      </c>
      <c r="F74" s="5" t="s">
        <v>126</v>
      </c>
      <c r="G74" s="5" t="s">
        <v>127</v>
      </c>
      <c r="H74" s="3" t="s">
        <v>90</v>
      </c>
      <c r="I74" s="1" t="s">
        <v>89</v>
      </c>
      <c r="J74" s="5" t="s">
        <v>128</v>
      </c>
      <c r="K74" s="23">
        <v>436</v>
      </c>
      <c r="L74" s="23">
        <v>327</v>
      </c>
      <c r="M74" s="24">
        <f t="shared" si="2"/>
        <v>0.25</v>
      </c>
    </row>
    <row r="75" spans="2:13" ht="43.2" x14ac:dyDescent="0.3">
      <c r="B75" s="2" t="s">
        <v>957</v>
      </c>
      <c r="C75" s="1" t="s">
        <v>958</v>
      </c>
      <c r="D75" s="4" t="s">
        <v>1369</v>
      </c>
      <c r="E75" s="5" t="s">
        <v>1443</v>
      </c>
      <c r="F75" s="5" t="s">
        <v>126</v>
      </c>
      <c r="G75" s="5" t="s">
        <v>127</v>
      </c>
      <c r="H75" s="3" t="s">
        <v>90</v>
      </c>
      <c r="I75" s="1" t="s">
        <v>89</v>
      </c>
      <c r="J75" s="5" t="s">
        <v>128</v>
      </c>
      <c r="K75" s="23">
        <v>344</v>
      </c>
      <c r="L75" s="23">
        <v>258</v>
      </c>
      <c r="M75" s="24">
        <f t="shared" si="2"/>
        <v>0.25</v>
      </c>
    </row>
    <row r="76" spans="2:13" ht="43.2" x14ac:dyDescent="0.3">
      <c r="B76" s="2" t="s">
        <v>957</v>
      </c>
      <c r="C76" s="1" t="s">
        <v>958</v>
      </c>
      <c r="D76" s="4" t="s">
        <v>1370</v>
      </c>
      <c r="E76" s="5" t="s">
        <v>1444</v>
      </c>
      <c r="F76" s="5" t="s">
        <v>126</v>
      </c>
      <c r="G76" s="5" t="s">
        <v>127</v>
      </c>
      <c r="H76" s="3" t="s">
        <v>90</v>
      </c>
      <c r="I76" s="1" t="s">
        <v>89</v>
      </c>
      <c r="J76" s="5" t="s">
        <v>128</v>
      </c>
      <c r="K76" s="23">
        <v>436</v>
      </c>
      <c r="L76" s="23">
        <v>327</v>
      </c>
      <c r="M76" s="24">
        <f t="shared" si="2"/>
        <v>0.25</v>
      </c>
    </row>
    <row r="77" spans="2:13" ht="43.2" x14ac:dyDescent="0.3">
      <c r="B77" s="2" t="s">
        <v>957</v>
      </c>
      <c r="C77" s="1" t="s">
        <v>958</v>
      </c>
      <c r="D77" s="4" t="s">
        <v>1371</v>
      </c>
      <c r="E77" s="5" t="s">
        <v>1445</v>
      </c>
      <c r="F77" s="5" t="s">
        <v>126</v>
      </c>
      <c r="G77" s="5" t="s">
        <v>127</v>
      </c>
      <c r="H77" s="3" t="s">
        <v>90</v>
      </c>
      <c r="I77" s="1" t="s">
        <v>89</v>
      </c>
      <c r="J77" s="5" t="s">
        <v>128</v>
      </c>
      <c r="K77" s="23">
        <v>1276</v>
      </c>
      <c r="L77" s="23">
        <v>957</v>
      </c>
      <c r="M77" s="24">
        <f t="shared" si="2"/>
        <v>0.25</v>
      </c>
    </row>
    <row r="78" spans="2:13" ht="43.2" x14ac:dyDescent="0.3">
      <c r="B78" s="2" t="s">
        <v>957</v>
      </c>
      <c r="C78" s="1" t="s">
        <v>958</v>
      </c>
      <c r="D78" s="4" t="s">
        <v>1372</v>
      </c>
      <c r="E78" s="5" t="s">
        <v>1446</v>
      </c>
      <c r="F78" s="5" t="s">
        <v>126</v>
      </c>
      <c r="G78" s="5" t="s">
        <v>127</v>
      </c>
      <c r="H78" s="3" t="s">
        <v>90</v>
      </c>
      <c r="I78" s="1" t="s">
        <v>89</v>
      </c>
      <c r="J78" s="5" t="s">
        <v>128</v>
      </c>
      <c r="K78" s="23">
        <v>1747</v>
      </c>
      <c r="L78" s="23">
        <v>1310.25</v>
      </c>
      <c r="M78" s="24">
        <f t="shared" si="2"/>
        <v>0.25</v>
      </c>
    </row>
    <row r="79" spans="2:13" ht="43.2" x14ac:dyDescent="0.3">
      <c r="B79" s="2" t="s">
        <v>957</v>
      </c>
      <c r="C79" s="1" t="s">
        <v>958</v>
      </c>
      <c r="D79" s="4" t="s">
        <v>1373</v>
      </c>
      <c r="E79" s="5" t="s">
        <v>1447</v>
      </c>
      <c r="F79" s="5" t="s">
        <v>126</v>
      </c>
      <c r="G79" s="5" t="s">
        <v>127</v>
      </c>
      <c r="H79" s="3" t="s">
        <v>90</v>
      </c>
      <c r="I79" s="1" t="s">
        <v>89</v>
      </c>
      <c r="J79" s="5" t="s">
        <v>128</v>
      </c>
      <c r="K79" s="23">
        <v>1230</v>
      </c>
      <c r="L79" s="23">
        <v>922.5</v>
      </c>
      <c r="M79" s="24">
        <f t="shared" si="2"/>
        <v>0.25</v>
      </c>
    </row>
    <row r="80" spans="2:13" ht="43.2" x14ac:dyDescent="0.3">
      <c r="B80" s="2" t="s">
        <v>957</v>
      </c>
      <c r="C80" s="1" t="s">
        <v>958</v>
      </c>
      <c r="D80" s="4" t="s">
        <v>1374</v>
      </c>
      <c r="E80" s="5" t="s">
        <v>1448</v>
      </c>
      <c r="F80" s="5" t="s">
        <v>126</v>
      </c>
      <c r="G80" s="5" t="s">
        <v>127</v>
      </c>
      <c r="H80" s="3" t="s">
        <v>90</v>
      </c>
      <c r="I80" s="1" t="s">
        <v>89</v>
      </c>
      <c r="J80" s="5" t="s">
        <v>128</v>
      </c>
      <c r="K80" s="23">
        <v>1207</v>
      </c>
      <c r="L80" s="23">
        <v>905.25</v>
      </c>
      <c r="M80" s="24">
        <f t="shared" si="2"/>
        <v>0.25</v>
      </c>
    </row>
    <row r="81" spans="2:13" ht="43.2" x14ac:dyDescent="0.3">
      <c r="B81" s="2" t="s">
        <v>957</v>
      </c>
      <c r="C81" s="1" t="s">
        <v>958</v>
      </c>
      <c r="D81" s="4" t="s">
        <v>1375</v>
      </c>
      <c r="E81" s="5" t="s">
        <v>1449</v>
      </c>
      <c r="F81" s="5" t="s">
        <v>126</v>
      </c>
      <c r="G81" s="5" t="s">
        <v>127</v>
      </c>
      <c r="H81" s="3" t="s">
        <v>90</v>
      </c>
      <c r="I81" s="1" t="s">
        <v>89</v>
      </c>
      <c r="J81" s="5" t="s">
        <v>128</v>
      </c>
      <c r="K81" s="23">
        <v>1138</v>
      </c>
      <c r="L81" s="23">
        <v>853.5</v>
      </c>
      <c r="M81" s="24">
        <f t="shared" si="2"/>
        <v>0.25</v>
      </c>
    </row>
    <row r="82" spans="2:13" ht="43.2" x14ac:dyDescent="0.3">
      <c r="B82" s="2" t="s">
        <v>957</v>
      </c>
      <c r="C82" s="1" t="s">
        <v>958</v>
      </c>
      <c r="D82" s="4" t="s">
        <v>1376</v>
      </c>
      <c r="E82" s="5" t="s">
        <v>1450</v>
      </c>
      <c r="F82" s="5" t="s">
        <v>126</v>
      </c>
      <c r="G82" s="5" t="s">
        <v>127</v>
      </c>
      <c r="H82" s="3" t="s">
        <v>90</v>
      </c>
      <c r="I82" s="1" t="s">
        <v>89</v>
      </c>
      <c r="J82" s="5" t="s">
        <v>128</v>
      </c>
      <c r="K82" s="23">
        <v>1264</v>
      </c>
      <c r="L82" s="23">
        <v>948</v>
      </c>
      <c r="M82" s="24">
        <f t="shared" si="2"/>
        <v>0.25</v>
      </c>
    </row>
    <row r="83" spans="2:13" ht="46.2" customHeight="1" x14ac:dyDescent="0.3">
      <c r="B83" s="2" t="s">
        <v>957</v>
      </c>
      <c r="C83" s="1" t="s">
        <v>958</v>
      </c>
      <c r="D83" s="4" t="s">
        <v>1377</v>
      </c>
      <c r="E83" s="5" t="s">
        <v>1451</v>
      </c>
      <c r="F83" s="5" t="s">
        <v>126</v>
      </c>
      <c r="G83" s="5" t="s">
        <v>127</v>
      </c>
      <c r="H83" s="3" t="s">
        <v>90</v>
      </c>
      <c r="I83" s="1" t="s">
        <v>89</v>
      </c>
      <c r="J83" s="5" t="s">
        <v>128</v>
      </c>
      <c r="K83" s="23">
        <v>667</v>
      </c>
      <c r="L83" s="23">
        <v>500.25</v>
      </c>
      <c r="M83" s="24">
        <f t="shared" si="2"/>
        <v>0.25</v>
      </c>
    </row>
    <row r="84" spans="2:13" ht="43.2" x14ac:dyDescent="0.3">
      <c r="B84" s="2" t="s">
        <v>957</v>
      </c>
      <c r="C84" s="1" t="s">
        <v>958</v>
      </c>
      <c r="D84" s="4" t="s">
        <v>1378</v>
      </c>
      <c r="E84" s="5" t="s">
        <v>1452</v>
      </c>
      <c r="F84" s="5" t="s">
        <v>126</v>
      </c>
      <c r="G84" s="5" t="s">
        <v>127</v>
      </c>
      <c r="H84" s="3" t="s">
        <v>90</v>
      </c>
      <c r="I84" s="1" t="s">
        <v>89</v>
      </c>
      <c r="J84" s="5" t="s">
        <v>128</v>
      </c>
      <c r="K84" s="23">
        <v>1632</v>
      </c>
      <c r="L84" s="23">
        <v>1224</v>
      </c>
      <c r="M84" s="24">
        <f t="shared" si="0"/>
        <v>0.25</v>
      </c>
    </row>
    <row r="85" spans="2:13" ht="43.2" x14ac:dyDescent="0.3">
      <c r="B85" s="2" t="s">
        <v>957</v>
      </c>
      <c r="C85" s="1" t="s">
        <v>958</v>
      </c>
      <c r="D85" s="4" t="s">
        <v>1379</v>
      </c>
      <c r="E85" s="5" t="s">
        <v>1453</v>
      </c>
      <c r="F85" s="5" t="s">
        <v>126</v>
      </c>
      <c r="G85" s="5" t="s">
        <v>127</v>
      </c>
      <c r="H85" s="3" t="s">
        <v>90</v>
      </c>
      <c r="I85" s="1" t="s">
        <v>89</v>
      </c>
      <c r="J85" s="5" t="s">
        <v>128</v>
      </c>
      <c r="K85" s="23">
        <v>1448</v>
      </c>
      <c r="L85" s="23">
        <v>1086</v>
      </c>
      <c r="M85" s="24">
        <f t="shared" si="0"/>
        <v>0.25</v>
      </c>
    </row>
    <row r="86" spans="2:13" ht="43.2" x14ac:dyDescent="0.3">
      <c r="B86" s="2" t="s">
        <v>957</v>
      </c>
      <c r="C86" s="1" t="s">
        <v>958</v>
      </c>
      <c r="D86" s="4" t="s">
        <v>1380</v>
      </c>
      <c r="E86" s="5" t="s">
        <v>1454</v>
      </c>
      <c r="F86" s="5" t="s">
        <v>126</v>
      </c>
      <c r="G86" s="5" t="s">
        <v>127</v>
      </c>
      <c r="H86" s="3" t="s">
        <v>90</v>
      </c>
      <c r="I86" s="1" t="s">
        <v>89</v>
      </c>
      <c r="J86" s="5" t="s">
        <v>128</v>
      </c>
      <c r="K86" s="23">
        <v>1414</v>
      </c>
      <c r="L86" s="23">
        <v>1060.5</v>
      </c>
      <c r="M86" s="24">
        <f t="shared" si="0"/>
        <v>0.25</v>
      </c>
    </row>
    <row r="87" spans="2:13" ht="43.2" x14ac:dyDescent="0.3">
      <c r="B87" s="2" t="s">
        <v>957</v>
      </c>
      <c r="C87" s="1" t="s">
        <v>958</v>
      </c>
      <c r="D87" s="4" t="s">
        <v>1381</v>
      </c>
      <c r="E87" s="5" t="s">
        <v>1455</v>
      </c>
      <c r="F87" s="5" t="s">
        <v>126</v>
      </c>
      <c r="G87" s="5" t="s">
        <v>127</v>
      </c>
      <c r="H87" s="3" t="s">
        <v>90</v>
      </c>
      <c r="I87" s="1" t="s">
        <v>89</v>
      </c>
      <c r="J87" s="5" t="s">
        <v>128</v>
      </c>
      <c r="K87" s="23">
        <v>1138</v>
      </c>
      <c r="L87" s="23">
        <v>853.5</v>
      </c>
      <c r="M87" s="24">
        <f t="shared" si="0"/>
        <v>0.25</v>
      </c>
    </row>
    <row r="88" spans="2:13" ht="43.2" x14ac:dyDescent="0.3">
      <c r="B88" s="2" t="s">
        <v>957</v>
      </c>
      <c r="C88" s="1" t="s">
        <v>958</v>
      </c>
      <c r="D88" s="4" t="s">
        <v>1382</v>
      </c>
      <c r="E88" s="5" t="s">
        <v>1456</v>
      </c>
      <c r="F88" s="5" t="s">
        <v>126</v>
      </c>
      <c r="G88" s="5" t="s">
        <v>127</v>
      </c>
      <c r="H88" s="3" t="s">
        <v>90</v>
      </c>
      <c r="I88" s="1" t="s">
        <v>89</v>
      </c>
      <c r="J88" s="5" t="s">
        <v>128</v>
      </c>
      <c r="K88" s="23">
        <v>1609</v>
      </c>
      <c r="L88" s="23">
        <v>1206.75</v>
      </c>
      <c r="M88" s="24">
        <f t="shared" si="0"/>
        <v>0.25</v>
      </c>
    </row>
    <row r="89" spans="2:13" ht="43.2" x14ac:dyDescent="0.3">
      <c r="B89" s="2" t="s">
        <v>957</v>
      </c>
      <c r="C89" s="1" t="s">
        <v>958</v>
      </c>
      <c r="D89" s="4" t="s">
        <v>1383</v>
      </c>
      <c r="E89" s="5" t="s">
        <v>1457</v>
      </c>
      <c r="F89" s="5" t="s">
        <v>126</v>
      </c>
      <c r="G89" s="5" t="s">
        <v>127</v>
      </c>
      <c r="H89" s="3" t="s">
        <v>90</v>
      </c>
      <c r="I89" s="1" t="s">
        <v>89</v>
      </c>
      <c r="J89" s="5" t="s">
        <v>128</v>
      </c>
      <c r="K89" s="23">
        <v>310</v>
      </c>
      <c r="L89" s="23">
        <v>232.5</v>
      </c>
      <c r="M89" s="24">
        <f t="shared" si="0"/>
        <v>0.25</v>
      </c>
    </row>
    <row r="90" spans="2:13" ht="43.2" x14ac:dyDescent="0.3">
      <c r="B90" s="2" t="s">
        <v>957</v>
      </c>
      <c r="C90" s="1" t="s">
        <v>958</v>
      </c>
      <c r="D90" s="4" t="s">
        <v>1384</v>
      </c>
      <c r="E90" s="5" t="s">
        <v>1458</v>
      </c>
      <c r="F90" s="5" t="s">
        <v>126</v>
      </c>
      <c r="G90" s="5" t="s">
        <v>127</v>
      </c>
      <c r="H90" s="3" t="s">
        <v>90</v>
      </c>
      <c r="I90" s="1" t="s">
        <v>89</v>
      </c>
      <c r="J90" s="5" t="s">
        <v>128</v>
      </c>
      <c r="K90" s="23">
        <v>310</v>
      </c>
      <c r="L90" s="23">
        <v>232.5</v>
      </c>
      <c r="M90" s="24">
        <f t="shared" si="0"/>
        <v>0.25</v>
      </c>
    </row>
    <row r="91" spans="2:13" ht="43.2" x14ac:dyDescent="0.3">
      <c r="B91" s="2" t="s">
        <v>957</v>
      </c>
      <c r="C91" s="1" t="s">
        <v>958</v>
      </c>
      <c r="D91" s="4" t="s">
        <v>1385</v>
      </c>
      <c r="E91" s="5" t="s">
        <v>1459</v>
      </c>
      <c r="F91" s="5" t="s">
        <v>126</v>
      </c>
      <c r="G91" s="5" t="s">
        <v>127</v>
      </c>
      <c r="H91" s="3" t="s">
        <v>90</v>
      </c>
      <c r="I91" s="1" t="s">
        <v>89</v>
      </c>
      <c r="J91" s="5" t="s">
        <v>128</v>
      </c>
      <c r="K91" s="23">
        <v>310</v>
      </c>
      <c r="L91" s="23">
        <v>232.5</v>
      </c>
      <c r="M91" s="24">
        <f t="shared" si="0"/>
        <v>0.25</v>
      </c>
    </row>
    <row r="92" spans="2:13" ht="43.2" x14ac:dyDescent="0.3">
      <c r="B92" s="2" t="s">
        <v>957</v>
      </c>
      <c r="C92" s="1" t="s">
        <v>958</v>
      </c>
      <c r="D92" s="4" t="s">
        <v>1386</v>
      </c>
      <c r="E92" s="5" t="s">
        <v>1460</v>
      </c>
      <c r="F92" s="5" t="s">
        <v>126</v>
      </c>
      <c r="G92" s="5" t="s">
        <v>127</v>
      </c>
      <c r="H92" s="3" t="s">
        <v>90</v>
      </c>
      <c r="I92" s="1" t="s">
        <v>89</v>
      </c>
      <c r="J92" s="5" t="s">
        <v>128</v>
      </c>
      <c r="K92" s="23">
        <v>149</v>
      </c>
      <c r="L92" s="23">
        <v>111.75</v>
      </c>
      <c r="M92" s="24">
        <f t="shared" ref="M92:M99" si="3">(K92-L92)/K92*100%</f>
        <v>0.25</v>
      </c>
    </row>
    <row r="93" spans="2:13" ht="43.2" x14ac:dyDescent="0.3">
      <c r="B93" s="2" t="s">
        <v>957</v>
      </c>
      <c r="C93" s="1" t="s">
        <v>958</v>
      </c>
      <c r="D93" s="4" t="s">
        <v>1387</v>
      </c>
      <c r="E93" s="5" t="s">
        <v>1461</v>
      </c>
      <c r="F93" s="5" t="s">
        <v>126</v>
      </c>
      <c r="G93" s="5" t="s">
        <v>127</v>
      </c>
      <c r="H93" s="3" t="s">
        <v>90</v>
      </c>
      <c r="I93" s="1" t="s">
        <v>89</v>
      </c>
      <c r="J93" s="5" t="s">
        <v>128</v>
      </c>
      <c r="K93" s="23">
        <v>149</v>
      </c>
      <c r="L93" s="23">
        <v>111.75</v>
      </c>
      <c r="M93" s="24">
        <f t="shared" si="3"/>
        <v>0.25</v>
      </c>
    </row>
    <row r="94" spans="2:13" ht="43.2" x14ac:dyDescent="0.3">
      <c r="B94" s="2" t="s">
        <v>957</v>
      </c>
      <c r="C94" s="1" t="s">
        <v>958</v>
      </c>
      <c r="D94" s="4" t="s">
        <v>1388</v>
      </c>
      <c r="E94" s="5" t="s">
        <v>1462</v>
      </c>
      <c r="F94" s="5" t="s">
        <v>126</v>
      </c>
      <c r="G94" s="5" t="s">
        <v>127</v>
      </c>
      <c r="H94" s="3" t="s">
        <v>90</v>
      </c>
      <c r="I94" s="1" t="s">
        <v>89</v>
      </c>
      <c r="J94" s="5" t="s">
        <v>128</v>
      </c>
      <c r="K94" s="23">
        <v>149</v>
      </c>
      <c r="L94" s="23">
        <v>111.75</v>
      </c>
      <c r="M94" s="24">
        <f t="shared" si="3"/>
        <v>0.25</v>
      </c>
    </row>
    <row r="95" spans="2:13" ht="43.2" x14ac:dyDescent="0.3">
      <c r="B95" s="2" t="s">
        <v>957</v>
      </c>
      <c r="C95" s="1" t="s">
        <v>958</v>
      </c>
      <c r="D95" s="4" t="s">
        <v>1389</v>
      </c>
      <c r="E95" s="5" t="s">
        <v>1463</v>
      </c>
      <c r="F95" s="5" t="s">
        <v>126</v>
      </c>
      <c r="G95" s="5" t="s">
        <v>127</v>
      </c>
      <c r="H95" s="3" t="s">
        <v>90</v>
      </c>
      <c r="I95" s="1" t="s">
        <v>89</v>
      </c>
      <c r="J95" s="5" t="s">
        <v>128</v>
      </c>
      <c r="K95" s="23">
        <v>160</v>
      </c>
      <c r="L95" s="23">
        <v>120</v>
      </c>
      <c r="M95" s="24">
        <f t="shared" si="3"/>
        <v>0.25</v>
      </c>
    </row>
    <row r="96" spans="2:13" ht="43.2" x14ac:dyDescent="0.3">
      <c r="B96" s="2" t="s">
        <v>957</v>
      </c>
      <c r="C96" s="1" t="s">
        <v>958</v>
      </c>
      <c r="D96" s="4" t="s">
        <v>1390</v>
      </c>
      <c r="E96" s="5" t="s">
        <v>1464</v>
      </c>
      <c r="F96" s="5" t="s">
        <v>126</v>
      </c>
      <c r="G96" s="5" t="s">
        <v>127</v>
      </c>
      <c r="H96" s="3" t="s">
        <v>90</v>
      </c>
      <c r="I96" s="1" t="s">
        <v>89</v>
      </c>
      <c r="J96" s="5" t="s">
        <v>128</v>
      </c>
      <c r="K96" s="23">
        <v>160</v>
      </c>
      <c r="L96" s="23">
        <v>120</v>
      </c>
      <c r="M96" s="24">
        <f t="shared" si="3"/>
        <v>0.25</v>
      </c>
    </row>
    <row r="97" spans="2:13" ht="43.2" x14ac:dyDescent="0.3">
      <c r="B97" s="2" t="s">
        <v>957</v>
      </c>
      <c r="C97" s="1" t="s">
        <v>958</v>
      </c>
      <c r="D97" s="4" t="s">
        <v>1391</v>
      </c>
      <c r="E97" s="5" t="s">
        <v>1465</v>
      </c>
      <c r="F97" s="5" t="s">
        <v>126</v>
      </c>
      <c r="G97" s="5" t="s">
        <v>127</v>
      </c>
      <c r="H97" s="3" t="s">
        <v>90</v>
      </c>
      <c r="I97" s="1" t="s">
        <v>89</v>
      </c>
      <c r="J97" s="5" t="s">
        <v>128</v>
      </c>
      <c r="K97" s="23">
        <v>252</v>
      </c>
      <c r="L97" s="23">
        <v>189</v>
      </c>
      <c r="M97" s="24">
        <f t="shared" si="3"/>
        <v>0.25</v>
      </c>
    </row>
    <row r="98" spans="2:13" ht="43.2" x14ac:dyDescent="0.3">
      <c r="B98" s="2" t="s">
        <v>957</v>
      </c>
      <c r="C98" s="1" t="s">
        <v>958</v>
      </c>
      <c r="D98" s="4" t="s">
        <v>1392</v>
      </c>
      <c r="E98" s="5" t="s">
        <v>1466</v>
      </c>
      <c r="F98" s="5" t="s">
        <v>126</v>
      </c>
      <c r="G98" s="5" t="s">
        <v>127</v>
      </c>
      <c r="H98" s="3" t="s">
        <v>90</v>
      </c>
      <c r="I98" s="1" t="s">
        <v>89</v>
      </c>
      <c r="J98" s="5" t="s">
        <v>128</v>
      </c>
      <c r="K98" s="23">
        <v>252</v>
      </c>
      <c r="L98" s="23">
        <v>189</v>
      </c>
      <c r="M98" s="24">
        <f t="shared" si="3"/>
        <v>0.25</v>
      </c>
    </row>
    <row r="99" spans="2:13" ht="43.2" x14ac:dyDescent="0.3">
      <c r="B99" s="2" t="s">
        <v>957</v>
      </c>
      <c r="C99" s="1" t="s">
        <v>958</v>
      </c>
      <c r="D99" s="4" t="s">
        <v>1393</v>
      </c>
      <c r="E99" s="5" t="s">
        <v>1467</v>
      </c>
      <c r="F99" s="5" t="s">
        <v>126</v>
      </c>
      <c r="G99" s="5" t="s">
        <v>127</v>
      </c>
      <c r="H99" s="3" t="s">
        <v>90</v>
      </c>
      <c r="I99" s="1" t="s">
        <v>89</v>
      </c>
      <c r="J99" s="5" t="s">
        <v>128</v>
      </c>
      <c r="K99" s="23">
        <v>390</v>
      </c>
      <c r="L99" s="23">
        <v>292.5</v>
      </c>
      <c r="M99" s="24">
        <f t="shared" si="3"/>
        <v>0.25</v>
      </c>
    </row>
    <row r="100" spans="2:13" ht="43.2" x14ac:dyDescent="0.3">
      <c r="B100" s="2" t="s">
        <v>957</v>
      </c>
      <c r="C100" s="1" t="s">
        <v>958</v>
      </c>
      <c r="D100" s="4" t="s">
        <v>1394</v>
      </c>
      <c r="E100" s="5" t="s">
        <v>1468</v>
      </c>
      <c r="F100" s="5" t="s">
        <v>126</v>
      </c>
      <c r="G100" s="5" t="s">
        <v>127</v>
      </c>
      <c r="H100" s="3" t="s">
        <v>90</v>
      </c>
      <c r="I100" s="1" t="s">
        <v>89</v>
      </c>
      <c r="J100" s="5" t="s">
        <v>128</v>
      </c>
      <c r="K100" s="23">
        <v>367</v>
      </c>
      <c r="L100" s="23">
        <v>275.25</v>
      </c>
      <c r="M100" s="24">
        <f t="shared" ref="M100:M107" si="4">(K100-L100)/K100*100%</f>
        <v>0.25</v>
      </c>
    </row>
    <row r="101" spans="2:13" ht="43.2" x14ac:dyDescent="0.3">
      <c r="B101" s="2" t="s">
        <v>957</v>
      </c>
      <c r="C101" s="1" t="s">
        <v>958</v>
      </c>
      <c r="D101" s="4" t="s">
        <v>1395</v>
      </c>
      <c r="E101" s="5" t="s">
        <v>1469</v>
      </c>
      <c r="F101" s="5" t="s">
        <v>126</v>
      </c>
      <c r="G101" s="5" t="s">
        <v>127</v>
      </c>
      <c r="H101" s="3" t="s">
        <v>90</v>
      </c>
      <c r="I101" s="1" t="s">
        <v>89</v>
      </c>
      <c r="J101" s="5" t="s">
        <v>128</v>
      </c>
      <c r="K101" s="23">
        <v>287</v>
      </c>
      <c r="L101" s="23">
        <v>215.25</v>
      </c>
      <c r="M101" s="24">
        <f t="shared" si="4"/>
        <v>0.25</v>
      </c>
    </row>
    <row r="102" spans="2:13" ht="43.2" x14ac:dyDescent="0.3">
      <c r="B102" s="2" t="s">
        <v>957</v>
      </c>
      <c r="C102" s="1" t="s">
        <v>958</v>
      </c>
      <c r="D102" s="4" t="s">
        <v>1396</v>
      </c>
      <c r="E102" s="5" t="s">
        <v>1470</v>
      </c>
      <c r="F102" s="5" t="s">
        <v>126</v>
      </c>
      <c r="G102" s="5" t="s">
        <v>127</v>
      </c>
      <c r="H102" s="3" t="s">
        <v>90</v>
      </c>
      <c r="I102" s="1" t="s">
        <v>89</v>
      </c>
      <c r="J102" s="5" t="s">
        <v>128</v>
      </c>
      <c r="K102" s="23">
        <v>413</v>
      </c>
      <c r="L102" s="23">
        <v>309.75</v>
      </c>
      <c r="M102" s="24">
        <f t="shared" si="4"/>
        <v>0.25</v>
      </c>
    </row>
    <row r="103" spans="2:13" ht="43.2" x14ac:dyDescent="0.3">
      <c r="B103" s="2" t="s">
        <v>957</v>
      </c>
      <c r="C103" s="1" t="s">
        <v>958</v>
      </c>
      <c r="D103" s="4" t="s">
        <v>1397</v>
      </c>
      <c r="E103" s="5" t="s">
        <v>1471</v>
      </c>
      <c r="F103" s="5" t="s">
        <v>126</v>
      </c>
      <c r="G103" s="5" t="s">
        <v>127</v>
      </c>
      <c r="H103" s="3" t="s">
        <v>90</v>
      </c>
      <c r="I103" s="1" t="s">
        <v>89</v>
      </c>
      <c r="J103" s="5" t="s">
        <v>128</v>
      </c>
      <c r="K103" s="23">
        <v>264</v>
      </c>
      <c r="L103" s="23">
        <v>198</v>
      </c>
      <c r="M103" s="24">
        <f t="shared" si="4"/>
        <v>0.25</v>
      </c>
    </row>
    <row r="104" spans="2:13" ht="43.2" x14ac:dyDescent="0.3">
      <c r="B104" s="2" t="s">
        <v>957</v>
      </c>
      <c r="C104" s="1" t="s">
        <v>958</v>
      </c>
      <c r="D104" s="4" t="s">
        <v>1398</v>
      </c>
      <c r="E104" s="5" t="s">
        <v>1472</v>
      </c>
      <c r="F104" s="5" t="s">
        <v>126</v>
      </c>
      <c r="G104" s="5" t="s">
        <v>127</v>
      </c>
      <c r="H104" s="3" t="s">
        <v>90</v>
      </c>
      <c r="I104" s="1" t="s">
        <v>89</v>
      </c>
      <c r="J104" s="5" t="s">
        <v>128</v>
      </c>
      <c r="K104" s="23">
        <v>1359</v>
      </c>
      <c r="L104" s="23">
        <v>1019.25</v>
      </c>
      <c r="M104" s="24">
        <f t="shared" si="4"/>
        <v>0.25</v>
      </c>
    </row>
    <row r="105" spans="2:13" ht="43.2" x14ac:dyDescent="0.3">
      <c r="B105" s="2" t="s">
        <v>957</v>
      </c>
      <c r="C105" s="1" t="s">
        <v>958</v>
      </c>
      <c r="D105" s="4" t="s">
        <v>1399</v>
      </c>
      <c r="E105" s="5" t="s">
        <v>1473</v>
      </c>
      <c r="F105" s="5" t="s">
        <v>126</v>
      </c>
      <c r="G105" s="5" t="s">
        <v>127</v>
      </c>
      <c r="H105" s="3" t="s">
        <v>90</v>
      </c>
      <c r="I105" s="1" t="s">
        <v>89</v>
      </c>
      <c r="J105" s="5" t="s">
        <v>128</v>
      </c>
      <c r="K105" s="23">
        <v>1099</v>
      </c>
      <c r="L105" s="23">
        <v>824.25</v>
      </c>
      <c r="M105" s="24">
        <f t="shared" si="4"/>
        <v>0.25</v>
      </c>
    </row>
    <row r="106" spans="2:13" ht="43.2" x14ac:dyDescent="0.3">
      <c r="B106" s="2" t="s">
        <v>957</v>
      </c>
      <c r="C106" s="1" t="s">
        <v>958</v>
      </c>
      <c r="D106" s="4" t="s">
        <v>1400</v>
      </c>
      <c r="E106" s="5" t="s">
        <v>1474</v>
      </c>
      <c r="F106" s="5" t="s">
        <v>126</v>
      </c>
      <c r="G106" s="5" t="s">
        <v>127</v>
      </c>
      <c r="H106" s="3" t="s">
        <v>90</v>
      </c>
      <c r="I106" s="1" t="s">
        <v>89</v>
      </c>
      <c r="J106" s="5" t="s">
        <v>128</v>
      </c>
      <c r="K106" s="23">
        <v>1019</v>
      </c>
      <c r="L106" s="23">
        <v>764.25</v>
      </c>
      <c r="M106" s="24">
        <f t="shared" si="4"/>
        <v>0.25</v>
      </c>
    </row>
    <row r="107" spans="2:13" ht="43.2" x14ac:dyDescent="0.3">
      <c r="B107" s="2" t="s">
        <v>957</v>
      </c>
      <c r="C107" s="1" t="s">
        <v>958</v>
      </c>
      <c r="D107" s="4" t="s">
        <v>1401</v>
      </c>
      <c r="E107" s="5" t="s">
        <v>1475</v>
      </c>
      <c r="F107" s="5" t="s">
        <v>126</v>
      </c>
      <c r="G107" s="5" t="s">
        <v>127</v>
      </c>
      <c r="H107" s="3" t="s">
        <v>90</v>
      </c>
      <c r="I107" s="1" t="s">
        <v>89</v>
      </c>
      <c r="J107" s="5" t="s">
        <v>128</v>
      </c>
      <c r="K107" s="23">
        <v>909</v>
      </c>
      <c r="L107" s="23">
        <v>681.75</v>
      </c>
      <c r="M107" s="24">
        <f t="shared" si="4"/>
        <v>0.25</v>
      </c>
    </row>
    <row r="108" spans="2:13" ht="43.2" x14ac:dyDescent="0.3">
      <c r="B108" s="2" t="s">
        <v>957</v>
      </c>
      <c r="C108" s="1" t="s">
        <v>958</v>
      </c>
      <c r="D108" s="4" t="s">
        <v>1402</v>
      </c>
      <c r="E108" s="5" t="s">
        <v>1476</v>
      </c>
      <c r="F108" s="5" t="s">
        <v>126</v>
      </c>
      <c r="G108" s="5" t="s">
        <v>127</v>
      </c>
      <c r="H108" s="3" t="s">
        <v>90</v>
      </c>
      <c r="I108" s="1" t="s">
        <v>89</v>
      </c>
      <c r="J108" s="5" t="s">
        <v>128</v>
      </c>
      <c r="K108" s="23">
        <v>1209</v>
      </c>
      <c r="L108" s="23">
        <v>906.75</v>
      </c>
      <c r="M108" s="24">
        <f t="shared" si="0"/>
        <v>0.25</v>
      </c>
    </row>
    <row r="109" spans="2:13" ht="43.2" x14ac:dyDescent="0.3">
      <c r="B109" s="2" t="s">
        <v>957</v>
      </c>
      <c r="C109" s="1" t="s">
        <v>958</v>
      </c>
      <c r="D109" s="4" t="s">
        <v>1403</v>
      </c>
      <c r="E109" s="5" t="s">
        <v>1477</v>
      </c>
      <c r="F109" s="5" t="s">
        <v>126</v>
      </c>
      <c r="G109" s="5" t="s">
        <v>127</v>
      </c>
      <c r="H109" s="3" t="s">
        <v>90</v>
      </c>
      <c r="I109" s="1" t="s">
        <v>89</v>
      </c>
      <c r="J109" s="5" t="s">
        <v>128</v>
      </c>
      <c r="K109" s="23">
        <v>816</v>
      </c>
      <c r="L109" s="23">
        <v>612</v>
      </c>
      <c r="M109" s="24">
        <f t="shared" si="0"/>
        <v>0.25</v>
      </c>
    </row>
    <row r="110" spans="2:13" ht="43.2" x14ac:dyDescent="0.3">
      <c r="B110" s="2" t="s">
        <v>957</v>
      </c>
      <c r="C110" s="1" t="s">
        <v>958</v>
      </c>
      <c r="D110" s="4" t="s">
        <v>1404</v>
      </c>
      <c r="E110" s="5" t="s">
        <v>1478</v>
      </c>
      <c r="F110" s="5" t="s">
        <v>126</v>
      </c>
      <c r="G110" s="5" t="s">
        <v>127</v>
      </c>
      <c r="H110" s="3" t="s">
        <v>90</v>
      </c>
      <c r="I110" s="1" t="s">
        <v>89</v>
      </c>
      <c r="J110" s="5" t="s">
        <v>128</v>
      </c>
      <c r="K110" s="23">
        <v>781</v>
      </c>
      <c r="L110" s="23">
        <v>585.75</v>
      </c>
      <c r="M110" s="24">
        <f t="shared" ref="M110:M111" si="5">(K110-L110)/K110*100%</f>
        <v>0.25</v>
      </c>
    </row>
    <row r="111" spans="2:13" ht="57.6" customHeight="1" x14ac:dyDescent="0.3">
      <c r="B111" s="2" t="s">
        <v>957</v>
      </c>
      <c r="C111" s="1" t="s">
        <v>958</v>
      </c>
      <c r="D111" s="4" t="s">
        <v>1405</v>
      </c>
      <c r="E111" s="5" t="s">
        <v>1479</v>
      </c>
      <c r="F111" s="5" t="s">
        <v>126</v>
      </c>
      <c r="G111" s="5" t="s">
        <v>1486</v>
      </c>
      <c r="H111" s="3" t="s">
        <v>90</v>
      </c>
      <c r="I111" s="1" t="s">
        <v>89</v>
      </c>
      <c r="J111" s="5" t="s">
        <v>128</v>
      </c>
      <c r="K111" s="23">
        <v>1632</v>
      </c>
      <c r="L111" s="23">
        <v>1224</v>
      </c>
      <c r="M111" s="24">
        <f t="shared" si="5"/>
        <v>0.25</v>
      </c>
    </row>
    <row r="112" spans="2:13" ht="57.6" x14ac:dyDescent="0.3">
      <c r="B112" s="2" t="s">
        <v>957</v>
      </c>
      <c r="C112" s="1" t="s">
        <v>958</v>
      </c>
      <c r="D112" s="4" t="s">
        <v>1406</v>
      </c>
      <c r="E112" s="5" t="s">
        <v>1480</v>
      </c>
      <c r="F112" s="5" t="s">
        <v>126</v>
      </c>
      <c r="G112" s="5" t="s">
        <v>1486</v>
      </c>
      <c r="H112" s="3" t="s">
        <v>90</v>
      </c>
      <c r="I112" s="1" t="s">
        <v>89</v>
      </c>
      <c r="J112" s="5" t="s">
        <v>128</v>
      </c>
      <c r="K112" s="23">
        <v>1747</v>
      </c>
      <c r="L112" s="23">
        <v>1310.25</v>
      </c>
      <c r="M112" s="24">
        <f t="shared" ref="M112:M115" si="6">(K112-L112)/K112*100%</f>
        <v>0.25</v>
      </c>
    </row>
    <row r="113" spans="2:13" ht="57.6" x14ac:dyDescent="0.3">
      <c r="B113" s="2" t="s">
        <v>957</v>
      </c>
      <c r="C113" s="1" t="s">
        <v>958</v>
      </c>
      <c r="D113" s="4" t="s">
        <v>1407</v>
      </c>
      <c r="E113" s="5" t="s">
        <v>1481</v>
      </c>
      <c r="F113" s="5" t="s">
        <v>126</v>
      </c>
      <c r="G113" s="5" t="s">
        <v>1486</v>
      </c>
      <c r="H113" s="3" t="s">
        <v>90</v>
      </c>
      <c r="I113" s="1" t="s">
        <v>89</v>
      </c>
      <c r="J113" s="5" t="s">
        <v>128</v>
      </c>
      <c r="K113" s="23">
        <v>1230</v>
      </c>
      <c r="L113" s="23">
        <v>922.5</v>
      </c>
      <c r="M113" s="24">
        <f t="shared" si="6"/>
        <v>0.25</v>
      </c>
    </row>
    <row r="114" spans="2:13" ht="57.6" x14ac:dyDescent="0.3">
      <c r="B114" s="2" t="s">
        <v>957</v>
      </c>
      <c r="C114" s="1" t="s">
        <v>958</v>
      </c>
      <c r="D114" s="4" t="s">
        <v>1408</v>
      </c>
      <c r="E114" s="5" t="s">
        <v>1482</v>
      </c>
      <c r="F114" s="5" t="s">
        <v>126</v>
      </c>
      <c r="G114" s="5" t="s">
        <v>1486</v>
      </c>
      <c r="H114" s="3" t="s">
        <v>90</v>
      </c>
      <c r="I114" s="1" t="s">
        <v>89</v>
      </c>
      <c r="J114" s="5" t="s">
        <v>128</v>
      </c>
      <c r="K114" s="23">
        <v>1207</v>
      </c>
      <c r="L114" s="23">
        <v>905.25</v>
      </c>
      <c r="M114" s="24">
        <f t="shared" si="6"/>
        <v>0.25</v>
      </c>
    </row>
    <row r="115" spans="2:13" ht="57.6" x14ac:dyDescent="0.3">
      <c r="B115" s="2" t="s">
        <v>957</v>
      </c>
      <c r="C115" s="1" t="s">
        <v>958</v>
      </c>
      <c r="D115" s="4" t="s">
        <v>1409</v>
      </c>
      <c r="E115" s="5" t="s">
        <v>1483</v>
      </c>
      <c r="F115" s="5" t="s">
        <v>126</v>
      </c>
      <c r="G115" s="5" t="s">
        <v>1486</v>
      </c>
      <c r="H115" s="3" t="s">
        <v>90</v>
      </c>
      <c r="I115" s="1" t="s">
        <v>89</v>
      </c>
      <c r="J115" s="5" t="s">
        <v>128</v>
      </c>
      <c r="K115" s="23">
        <v>1138</v>
      </c>
      <c r="L115" s="23">
        <v>853.5</v>
      </c>
      <c r="M115" s="24">
        <f t="shared" si="6"/>
        <v>0.25</v>
      </c>
    </row>
    <row r="116" spans="2:13" ht="58.2" customHeight="1" x14ac:dyDescent="0.3">
      <c r="B116" s="2" t="s">
        <v>957</v>
      </c>
      <c r="C116" s="1" t="s">
        <v>958</v>
      </c>
      <c r="D116" s="4" t="s">
        <v>1410</v>
      </c>
      <c r="E116" s="5" t="s">
        <v>1484</v>
      </c>
      <c r="F116" s="5" t="s">
        <v>126</v>
      </c>
      <c r="G116" s="5" t="s">
        <v>1486</v>
      </c>
      <c r="H116" s="3" t="s">
        <v>90</v>
      </c>
      <c r="I116" s="1" t="s">
        <v>89</v>
      </c>
      <c r="J116" s="5" t="s">
        <v>128</v>
      </c>
      <c r="K116" s="23">
        <v>1264</v>
      </c>
      <c r="L116" s="23">
        <v>948</v>
      </c>
      <c r="M116" s="24">
        <f t="shared" si="0"/>
        <v>0.25</v>
      </c>
    </row>
    <row r="117" spans="2:13" ht="46.8" customHeight="1" x14ac:dyDescent="0.3">
      <c r="B117" s="2" t="s">
        <v>957</v>
      </c>
      <c r="C117" s="1" t="s">
        <v>958</v>
      </c>
      <c r="D117" s="4" t="s">
        <v>1411</v>
      </c>
      <c r="E117" s="5" t="s">
        <v>1485</v>
      </c>
      <c r="F117" s="5" t="s">
        <v>126</v>
      </c>
      <c r="G117" s="5" t="s">
        <v>127</v>
      </c>
      <c r="H117" s="3" t="s">
        <v>90</v>
      </c>
      <c r="I117" s="1" t="s">
        <v>89</v>
      </c>
      <c r="J117" s="5" t="s">
        <v>128</v>
      </c>
      <c r="K117" s="23">
        <v>150</v>
      </c>
      <c r="L117" s="23">
        <v>112.5</v>
      </c>
      <c r="M117" s="24">
        <f t="shared" ref="M117:M244" si="7">(K117-L117)/K117*100%</f>
        <v>0.25</v>
      </c>
    </row>
    <row r="118" spans="2:13" ht="43.2" x14ac:dyDescent="0.3">
      <c r="B118" s="2" t="s">
        <v>957</v>
      </c>
      <c r="C118" s="1" t="s">
        <v>958</v>
      </c>
      <c r="D118" s="4" t="s">
        <v>1487</v>
      </c>
      <c r="E118" s="5" t="s">
        <v>1547</v>
      </c>
      <c r="F118" s="5" t="s">
        <v>126</v>
      </c>
      <c r="G118" s="5" t="s">
        <v>127</v>
      </c>
      <c r="H118" s="3" t="s">
        <v>90</v>
      </c>
      <c r="I118" s="1" t="s">
        <v>89</v>
      </c>
      <c r="J118" s="5" t="s">
        <v>128</v>
      </c>
      <c r="K118" s="23">
        <v>482</v>
      </c>
      <c r="L118" s="23">
        <v>361.5</v>
      </c>
      <c r="M118" s="24">
        <f t="shared" ref="M118:M149" si="8">(K118-L118)/K118*100%</f>
        <v>0.25</v>
      </c>
    </row>
    <row r="119" spans="2:13" ht="43.2" x14ac:dyDescent="0.3">
      <c r="B119" s="2" t="s">
        <v>957</v>
      </c>
      <c r="C119" s="1" t="s">
        <v>958</v>
      </c>
      <c r="D119" s="4" t="s">
        <v>1488</v>
      </c>
      <c r="E119" s="5" t="s">
        <v>1548</v>
      </c>
      <c r="F119" s="5" t="s">
        <v>126</v>
      </c>
      <c r="G119" s="5" t="s">
        <v>127</v>
      </c>
      <c r="H119" s="3" t="s">
        <v>90</v>
      </c>
      <c r="I119" s="1" t="s">
        <v>89</v>
      </c>
      <c r="J119" s="5" t="s">
        <v>128</v>
      </c>
      <c r="K119" s="23">
        <v>298</v>
      </c>
      <c r="L119" s="23">
        <v>223.5</v>
      </c>
      <c r="M119" s="24">
        <f t="shared" si="8"/>
        <v>0.25</v>
      </c>
    </row>
    <row r="120" spans="2:13" ht="43.2" x14ac:dyDescent="0.3">
      <c r="B120" s="2" t="s">
        <v>957</v>
      </c>
      <c r="C120" s="1" t="s">
        <v>958</v>
      </c>
      <c r="D120" s="4" t="s">
        <v>1489</v>
      </c>
      <c r="E120" s="5" t="s">
        <v>1549</v>
      </c>
      <c r="F120" s="5" t="s">
        <v>126</v>
      </c>
      <c r="G120" s="5" t="s">
        <v>127</v>
      </c>
      <c r="H120" s="3" t="s">
        <v>90</v>
      </c>
      <c r="I120" s="1" t="s">
        <v>89</v>
      </c>
      <c r="J120" s="5" t="s">
        <v>128</v>
      </c>
      <c r="K120" s="23">
        <v>298</v>
      </c>
      <c r="L120" s="23">
        <v>223.5</v>
      </c>
      <c r="M120" s="24">
        <f t="shared" si="8"/>
        <v>0.25</v>
      </c>
    </row>
    <row r="121" spans="2:13" ht="43.2" x14ac:dyDescent="0.3">
      <c r="B121" s="2" t="s">
        <v>957</v>
      </c>
      <c r="C121" s="1" t="s">
        <v>958</v>
      </c>
      <c r="D121" s="4" t="s">
        <v>1490</v>
      </c>
      <c r="E121" s="5" t="s">
        <v>1550</v>
      </c>
      <c r="F121" s="5" t="s">
        <v>126</v>
      </c>
      <c r="G121" s="5" t="s">
        <v>127</v>
      </c>
      <c r="H121" s="3" t="s">
        <v>90</v>
      </c>
      <c r="I121" s="1" t="s">
        <v>89</v>
      </c>
      <c r="J121" s="5" t="s">
        <v>128</v>
      </c>
      <c r="K121" s="23">
        <v>448</v>
      </c>
      <c r="L121" s="23">
        <v>336</v>
      </c>
      <c r="M121" s="24">
        <f t="shared" si="8"/>
        <v>0.25</v>
      </c>
    </row>
    <row r="122" spans="2:13" ht="43.2" x14ac:dyDescent="0.3">
      <c r="B122" s="2" t="s">
        <v>957</v>
      </c>
      <c r="C122" s="1" t="s">
        <v>958</v>
      </c>
      <c r="D122" s="4" t="s">
        <v>1491</v>
      </c>
      <c r="E122" s="5" t="s">
        <v>1551</v>
      </c>
      <c r="F122" s="5" t="s">
        <v>126</v>
      </c>
      <c r="G122" s="5" t="s">
        <v>127</v>
      </c>
      <c r="H122" s="3" t="s">
        <v>90</v>
      </c>
      <c r="I122" s="1" t="s">
        <v>89</v>
      </c>
      <c r="J122" s="5" t="s">
        <v>128</v>
      </c>
      <c r="K122" s="23">
        <v>298</v>
      </c>
      <c r="L122" s="23">
        <v>223.5</v>
      </c>
      <c r="M122" s="24">
        <f t="shared" si="8"/>
        <v>0.25</v>
      </c>
    </row>
    <row r="123" spans="2:13" ht="43.2" x14ac:dyDescent="0.3">
      <c r="B123" s="2" t="s">
        <v>957</v>
      </c>
      <c r="C123" s="1" t="s">
        <v>958</v>
      </c>
      <c r="D123" s="4" t="s">
        <v>1492</v>
      </c>
      <c r="E123" s="5" t="s">
        <v>1552</v>
      </c>
      <c r="F123" s="5" t="s">
        <v>126</v>
      </c>
      <c r="G123" s="5" t="s">
        <v>127</v>
      </c>
      <c r="H123" s="3" t="s">
        <v>90</v>
      </c>
      <c r="I123" s="1" t="s">
        <v>89</v>
      </c>
      <c r="J123" s="5" t="s">
        <v>128</v>
      </c>
      <c r="K123" s="23">
        <v>218</v>
      </c>
      <c r="L123" s="23">
        <v>163.5</v>
      </c>
      <c r="M123" s="24">
        <f t="shared" si="8"/>
        <v>0.25</v>
      </c>
    </row>
    <row r="124" spans="2:13" ht="43.2" x14ac:dyDescent="0.3">
      <c r="B124" s="2" t="s">
        <v>957</v>
      </c>
      <c r="C124" s="1" t="s">
        <v>958</v>
      </c>
      <c r="D124" s="4" t="s">
        <v>1493</v>
      </c>
      <c r="E124" s="5" t="s">
        <v>1553</v>
      </c>
      <c r="F124" s="5" t="s">
        <v>126</v>
      </c>
      <c r="G124" s="5" t="s">
        <v>127</v>
      </c>
      <c r="H124" s="3" t="s">
        <v>90</v>
      </c>
      <c r="I124" s="1" t="s">
        <v>89</v>
      </c>
      <c r="J124" s="5" t="s">
        <v>128</v>
      </c>
      <c r="K124" s="23">
        <v>942</v>
      </c>
      <c r="L124" s="23">
        <v>706.5</v>
      </c>
      <c r="M124" s="24">
        <f t="shared" si="8"/>
        <v>0.25</v>
      </c>
    </row>
    <row r="125" spans="2:13" ht="43.2" x14ac:dyDescent="0.3">
      <c r="B125" s="2" t="s">
        <v>957</v>
      </c>
      <c r="C125" s="1" t="s">
        <v>958</v>
      </c>
      <c r="D125" s="4" t="s">
        <v>1494</v>
      </c>
      <c r="E125" s="5" t="s">
        <v>1554</v>
      </c>
      <c r="F125" s="5" t="s">
        <v>126</v>
      </c>
      <c r="G125" s="5" t="s">
        <v>127</v>
      </c>
      <c r="H125" s="3" t="s">
        <v>90</v>
      </c>
      <c r="I125" s="1" t="s">
        <v>89</v>
      </c>
      <c r="J125" s="5" t="s">
        <v>128</v>
      </c>
      <c r="K125" s="23">
        <v>770</v>
      </c>
      <c r="L125" s="23">
        <v>577.5</v>
      </c>
      <c r="M125" s="24">
        <f t="shared" si="8"/>
        <v>0.25</v>
      </c>
    </row>
    <row r="126" spans="2:13" ht="43.2" x14ac:dyDescent="0.3">
      <c r="B126" s="2" t="s">
        <v>957</v>
      </c>
      <c r="C126" s="1" t="s">
        <v>958</v>
      </c>
      <c r="D126" s="4" t="s">
        <v>1495</v>
      </c>
      <c r="E126" s="5" t="s">
        <v>1555</v>
      </c>
      <c r="F126" s="5" t="s">
        <v>126</v>
      </c>
      <c r="G126" s="5" t="s">
        <v>127</v>
      </c>
      <c r="H126" s="3" t="s">
        <v>90</v>
      </c>
      <c r="I126" s="1" t="s">
        <v>89</v>
      </c>
      <c r="J126" s="5" t="s">
        <v>128</v>
      </c>
      <c r="K126" s="23">
        <v>655</v>
      </c>
      <c r="L126" s="23">
        <v>491.25</v>
      </c>
      <c r="M126" s="24">
        <f t="shared" si="8"/>
        <v>0.25</v>
      </c>
    </row>
    <row r="127" spans="2:13" ht="43.2" x14ac:dyDescent="0.3">
      <c r="B127" s="2" t="s">
        <v>957</v>
      </c>
      <c r="C127" s="1" t="s">
        <v>958</v>
      </c>
      <c r="D127" s="4" t="s">
        <v>1496</v>
      </c>
      <c r="E127" s="5" t="s">
        <v>1556</v>
      </c>
      <c r="F127" s="5" t="s">
        <v>126</v>
      </c>
      <c r="G127" s="5" t="s">
        <v>127</v>
      </c>
      <c r="H127" s="3" t="s">
        <v>90</v>
      </c>
      <c r="I127" s="1" t="s">
        <v>89</v>
      </c>
      <c r="J127" s="5" t="s">
        <v>128</v>
      </c>
      <c r="K127" s="23">
        <v>597</v>
      </c>
      <c r="L127" s="23">
        <v>447.75</v>
      </c>
      <c r="M127" s="24">
        <f t="shared" si="8"/>
        <v>0.25</v>
      </c>
    </row>
    <row r="128" spans="2:13" ht="43.2" x14ac:dyDescent="0.3">
      <c r="B128" s="2" t="s">
        <v>957</v>
      </c>
      <c r="C128" s="1" t="s">
        <v>958</v>
      </c>
      <c r="D128" s="4" t="s">
        <v>1497</v>
      </c>
      <c r="E128" s="5" t="s">
        <v>1557</v>
      </c>
      <c r="F128" s="5" t="s">
        <v>126</v>
      </c>
      <c r="G128" s="5" t="s">
        <v>127</v>
      </c>
      <c r="H128" s="3" t="s">
        <v>90</v>
      </c>
      <c r="I128" s="1" t="s">
        <v>89</v>
      </c>
      <c r="J128" s="5" t="s">
        <v>128</v>
      </c>
      <c r="K128" s="23">
        <v>862</v>
      </c>
      <c r="L128" s="23">
        <v>646.5</v>
      </c>
      <c r="M128" s="24">
        <f t="shared" si="8"/>
        <v>0.25</v>
      </c>
    </row>
    <row r="129" spans="2:13" ht="43.2" x14ac:dyDescent="0.3">
      <c r="B129" s="2" t="s">
        <v>957</v>
      </c>
      <c r="C129" s="1" t="s">
        <v>958</v>
      </c>
      <c r="D129" s="4" t="s">
        <v>1498</v>
      </c>
      <c r="E129" s="5" t="s">
        <v>1558</v>
      </c>
      <c r="F129" s="5" t="s">
        <v>126</v>
      </c>
      <c r="G129" s="5" t="s">
        <v>127</v>
      </c>
      <c r="H129" s="3" t="s">
        <v>90</v>
      </c>
      <c r="I129" s="1" t="s">
        <v>89</v>
      </c>
      <c r="J129" s="5" t="s">
        <v>128</v>
      </c>
      <c r="K129" s="23">
        <v>540</v>
      </c>
      <c r="L129" s="23">
        <v>405</v>
      </c>
      <c r="M129" s="24">
        <f t="shared" si="8"/>
        <v>0.25</v>
      </c>
    </row>
    <row r="130" spans="2:13" ht="43.2" x14ac:dyDescent="0.3">
      <c r="B130" s="2" t="s">
        <v>957</v>
      </c>
      <c r="C130" s="1" t="s">
        <v>958</v>
      </c>
      <c r="D130" s="4" t="s">
        <v>1499</v>
      </c>
      <c r="E130" s="5" t="s">
        <v>1559</v>
      </c>
      <c r="F130" s="5" t="s">
        <v>126</v>
      </c>
      <c r="G130" s="5" t="s">
        <v>127</v>
      </c>
      <c r="H130" s="3" t="s">
        <v>90</v>
      </c>
      <c r="I130" s="1" t="s">
        <v>89</v>
      </c>
      <c r="J130" s="5" t="s">
        <v>128</v>
      </c>
      <c r="K130" s="23">
        <v>172</v>
      </c>
      <c r="L130" s="23">
        <v>129</v>
      </c>
      <c r="M130" s="24">
        <f t="shared" si="8"/>
        <v>0.25</v>
      </c>
    </row>
    <row r="131" spans="2:13" ht="43.2" x14ac:dyDescent="0.3">
      <c r="B131" s="2" t="s">
        <v>957</v>
      </c>
      <c r="C131" s="1" t="s">
        <v>958</v>
      </c>
      <c r="D131" s="4" t="s">
        <v>1500</v>
      </c>
      <c r="E131" s="5" t="s">
        <v>1560</v>
      </c>
      <c r="F131" s="5" t="s">
        <v>126</v>
      </c>
      <c r="G131" s="5" t="s">
        <v>127</v>
      </c>
      <c r="H131" s="3" t="s">
        <v>90</v>
      </c>
      <c r="I131" s="1" t="s">
        <v>89</v>
      </c>
      <c r="J131" s="5" t="s">
        <v>128</v>
      </c>
      <c r="K131" s="23">
        <v>172</v>
      </c>
      <c r="L131" s="23">
        <v>129</v>
      </c>
      <c r="M131" s="24">
        <f t="shared" si="8"/>
        <v>0.25</v>
      </c>
    </row>
    <row r="132" spans="2:13" ht="43.2" x14ac:dyDescent="0.3">
      <c r="B132" s="2" t="s">
        <v>957</v>
      </c>
      <c r="C132" s="1" t="s">
        <v>958</v>
      </c>
      <c r="D132" s="4" t="s">
        <v>1501</v>
      </c>
      <c r="E132" s="5" t="s">
        <v>1561</v>
      </c>
      <c r="F132" s="5" t="s">
        <v>126</v>
      </c>
      <c r="G132" s="5" t="s">
        <v>127</v>
      </c>
      <c r="H132" s="3" t="s">
        <v>90</v>
      </c>
      <c r="I132" s="1" t="s">
        <v>89</v>
      </c>
      <c r="J132" s="5" t="s">
        <v>128</v>
      </c>
      <c r="K132" s="23">
        <v>195</v>
      </c>
      <c r="L132" s="23">
        <v>146.25</v>
      </c>
      <c r="M132" s="24">
        <f t="shared" si="8"/>
        <v>0.25</v>
      </c>
    </row>
    <row r="133" spans="2:13" ht="43.2" x14ac:dyDescent="0.3">
      <c r="B133" s="2" t="s">
        <v>957</v>
      </c>
      <c r="C133" s="1" t="s">
        <v>958</v>
      </c>
      <c r="D133" s="4" t="s">
        <v>1502</v>
      </c>
      <c r="E133" s="5" t="s">
        <v>1562</v>
      </c>
      <c r="F133" s="5" t="s">
        <v>126</v>
      </c>
      <c r="G133" s="5" t="s">
        <v>127</v>
      </c>
      <c r="H133" s="3" t="s">
        <v>90</v>
      </c>
      <c r="I133" s="1" t="s">
        <v>89</v>
      </c>
      <c r="J133" s="5" t="s">
        <v>128</v>
      </c>
      <c r="K133" s="23">
        <v>172</v>
      </c>
      <c r="L133" s="23">
        <v>129</v>
      </c>
      <c r="M133" s="24">
        <f t="shared" si="8"/>
        <v>0.25</v>
      </c>
    </row>
    <row r="134" spans="2:13" ht="43.2" x14ac:dyDescent="0.3">
      <c r="B134" s="2" t="s">
        <v>957</v>
      </c>
      <c r="C134" s="1" t="s">
        <v>958</v>
      </c>
      <c r="D134" s="4" t="s">
        <v>1503</v>
      </c>
      <c r="E134" s="5" t="s">
        <v>1563</v>
      </c>
      <c r="F134" s="5" t="s">
        <v>126</v>
      </c>
      <c r="G134" s="5" t="s">
        <v>127</v>
      </c>
      <c r="H134" s="3" t="s">
        <v>90</v>
      </c>
      <c r="I134" s="1" t="s">
        <v>89</v>
      </c>
      <c r="J134" s="5" t="s">
        <v>128</v>
      </c>
      <c r="K134" s="23">
        <v>172</v>
      </c>
      <c r="L134" s="23">
        <v>129</v>
      </c>
      <c r="M134" s="24">
        <f t="shared" si="8"/>
        <v>0.25</v>
      </c>
    </row>
    <row r="135" spans="2:13" ht="43.2" x14ac:dyDescent="0.3">
      <c r="B135" s="2" t="s">
        <v>957</v>
      </c>
      <c r="C135" s="1" t="s">
        <v>958</v>
      </c>
      <c r="D135" s="4" t="s">
        <v>1504</v>
      </c>
      <c r="E135" s="5" t="s">
        <v>1564</v>
      </c>
      <c r="F135" s="5" t="s">
        <v>126</v>
      </c>
      <c r="G135" s="5" t="s">
        <v>127</v>
      </c>
      <c r="H135" s="3" t="s">
        <v>90</v>
      </c>
      <c r="I135" s="1" t="s">
        <v>89</v>
      </c>
      <c r="J135" s="5" t="s">
        <v>128</v>
      </c>
      <c r="K135" s="23">
        <v>172</v>
      </c>
      <c r="L135" s="23">
        <v>129</v>
      </c>
      <c r="M135" s="24">
        <f t="shared" si="8"/>
        <v>0.25</v>
      </c>
    </row>
    <row r="136" spans="2:13" ht="43.2" x14ac:dyDescent="0.3">
      <c r="B136" s="2" t="s">
        <v>957</v>
      </c>
      <c r="C136" s="1" t="s">
        <v>958</v>
      </c>
      <c r="D136" s="4" t="s">
        <v>1505</v>
      </c>
      <c r="E136" s="5" t="s">
        <v>1565</v>
      </c>
      <c r="F136" s="5" t="s">
        <v>126</v>
      </c>
      <c r="G136" s="5" t="s">
        <v>127</v>
      </c>
      <c r="H136" s="3" t="s">
        <v>90</v>
      </c>
      <c r="I136" s="1" t="s">
        <v>89</v>
      </c>
      <c r="J136" s="5" t="s">
        <v>128</v>
      </c>
      <c r="K136" s="23">
        <v>172</v>
      </c>
      <c r="L136" s="23">
        <v>129</v>
      </c>
      <c r="M136" s="24">
        <f t="shared" si="8"/>
        <v>0.25</v>
      </c>
    </row>
    <row r="137" spans="2:13" ht="43.2" x14ac:dyDescent="0.3">
      <c r="B137" s="2" t="s">
        <v>957</v>
      </c>
      <c r="C137" s="1" t="s">
        <v>958</v>
      </c>
      <c r="D137" s="4" t="s">
        <v>1506</v>
      </c>
      <c r="E137" s="5" t="s">
        <v>1566</v>
      </c>
      <c r="F137" s="5" t="s">
        <v>126</v>
      </c>
      <c r="G137" s="5" t="s">
        <v>127</v>
      </c>
      <c r="H137" s="3" t="s">
        <v>90</v>
      </c>
      <c r="I137" s="1" t="s">
        <v>89</v>
      </c>
      <c r="J137" s="5" t="s">
        <v>128</v>
      </c>
      <c r="K137" s="23">
        <v>195</v>
      </c>
      <c r="L137" s="23">
        <v>146.25</v>
      </c>
      <c r="M137" s="24">
        <f t="shared" si="8"/>
        <v>0.25</v>
      </c>
    </row>
    <row r="138" spans="2:13" ht="43.2" x14ac:dyDescent="0.3">
      <c r="B138" s="2" t="s">
        <v>957</v>
      </c>
      <c r="C138" s="1" t="s">
        <v>958</v>
      </c>
      <c r="D138" s="4" t="s">
        <v>1507</v>
      </c>
      <c r="E138" s="5" t="s">
        <v>1567</v>
      </c>
      <c r="F138" s="5" t="s">
        <v>126</v>
      </c>
      <c r="G138" s="5" t="s">
        <v>127</v>
      </c>
      <c r="H138" s="3" t="s">
        <v>90</v>
      </c>
      <c r="I138" s="1" t="s">
        <v>89</v>
      </c>
      <c r="J138" s="5" t="s">
        <v>128</v>
      </c>
      <c r="K138" s="23">
        <v>195</v>
      </c>
      <c r="L138" s="23">
        <v>146.25</v>
      </c>
      <c r="M138" s="24">
        <f t="shared" si="8"/>
        <v>0.25</v>
      </c>
    </row>
    <row r="139" spans="2:13" ht="43.2" x14ac:dyDescent="0.3">
      <c r="B139" s="2" t="s">
        <v>957</v>
      </c>
      <c r="C139" s="1" t="s">
        <v>958</v>
      </c>
      <c r="D139" s="4" t="s">
        <v>1508</v>
      </c>
      <c r="E139" s="5" t="s">
        <v>1568</v>
      </c>
      <c r="F139" s="5" t="s">
        <v>126</v>
      </c>
      <c r="G139" s="5" t="s">
        <v>127</v>
      </c>
      <c r="H139" s="3" t="s">
        <v>90</v>
      </c>
      <c r="I139" s="1" t="s">
        <v>89</v>
      </c>
      <c r="J139" s="5" t="s">
        <v>128</v>
      </c>
      <c r="K139" s="23">
        <v>218</v>
      </c>
      <c r="L139" s="23">
        <v>163.5</v>
      </c>
      <c r="M139" s="24">
        <f t="shared" si="8"/>
        <v>0.25</v>
      </c>
    </row>
    <row r="140" spans="2:13" ht="43.2" x14ac:dyDescent="0.3">
      <c r="B140" s="2" t="s">
        <v>957</v>
      </c>
      <c r="C140" s="1" t="s">
        <v>958</v>
      </c>
      <c r="D140" s="4" t="s">
        <v>1509</v>
      </c>
      <c r="E140" s="5" t="s">
        <v>1569</v>
      </c>
      <c r="F140" s="5" t="s">
        <v>126</v>
      </c>
      <c r="G140" s="5" t="s">
        <v>127</v>
      </c>
      <c r="H140" s="3" t="s">
        <v>90</v>
      </c>
      <c r="I140" s="1" t="s">
        <v>89</v>
      </c>
      <c r="J140" s="5" t="s">
        <v>128</v>
      </c>
      <c r="K140" s="23">
        <v>149</v>
      </c>
      <c r="L140" s="23">
        <v>111.75</v>
      </c>
      <c r="M140" s="24">
        <f t="shared" si="8"/>
        <v>0.25</v>
      </c>
    </row>
    <row r="141" spans="2:13" ht="43.2" x14ac:dyDescent="0.3">
      <c r="B141" s="2" t="s">
        <v>957</v>
      </c>
      <c r="C141" s="1" t="s">
        <v>958</v>
      </c>
      <c r="D141" s="4" t="s">
        <v>1510</v>
      </c>
      <c r="E141" s="5" t="s">
        <v>1570</v>
      </c>
      <c r="F141" s="5" t="s">
        <v>126</v>
      </c>
      <c r="G141" s="5" t="s">
        <v>127</v>
      </c>
      <c r="H141" s="3" t="s">
        <v>90</v>
      </c>
      <c r="I141" s="1" t="s">
        <v>89</v>
      </c>
      <c r="J141" s="5" t="s">
        <v>128</v>
      </c>
      <c r="K141" s="23">
        <v>149</v>
      </c>
      <c r="L141" s="23">
        <v>111.75</v>
      </c>
      <c r="M141" s="24">
        <f t="shared" si="8"/>
        <v>0.25</v>
      </c>
    </row>
    <row r="142" spans="2:13" ht="43.2" x14ac:dyDescent="0.3">
      <c r="B142" s="2" t="s">
        <v>957</v>
      </c>
      <c r="C142" s="1" t="s">
        <v>958</v>
      </c>
      <c r="D142" s="4" t="s">
        <v>1511</v>
      </c>
      <c r="E142" s="5" t="s">
        <v>1571</v>
      </c>
      <c r="F142" s="5" t="s">
        <v>126</v>
      </c>
      <c r="G142" s="5" t="s">
        <v>127</v>
      </c>
      <c r="H142" s="3" t="s">
        <v>90</v>
      </c>
      <c r="I142" s="1" t="s">
        <v>89</v>
      </c>
      <c r="J142" s="5" t="s">
        <v>128</v>
      </c>
      <c r="K142" s="23">
        <v>126</v>
      </c>
      <c r="L142" s="23">
        <v>94.5</v>
      </c>
      <c r="M142" s="24">
        <f t="shared" si="8"/>
        <v>0.25</v>
      </c>
    </row>
    <row r="143" spans="2:13" ht="43.2" x14ac:dyDescent="0.3">
      <c r="B143" s="2" t="s">
        <v>957</v>
      </c>
      <c r="C143" s="1" t="s">
        <v>958</v>
      </c>
      <c r="D143" s="4" t="s">
        <v>1512</v>
      </c>
      <c r="E143" s="5" t="s">
        <v>1572</v>
      </c>
      <c r="F143" s="5" t="s">
        <v>126</v>
      </c>
      <c r="G143" s="5" t="s">
        <v>127</v>
      </c>
      <c r="H143" s="3" t="s">
        <v>90</v>
      </c>
      <c r="I143" s="1" t="s">
        <v>89</v>
      </c>
      <c r="J143" s="5" t="s">
        <v>128</v>
      </c>
      <c r="K143" s="23">
        <v>160</v>
      </c>
      <c r="L143" s="23">
        <v>120</v>
      </c>
      <c r="M143" s="24">
        <f t="shared" si="8"/>
        <v>0.25</v>
      </c>
    </row>
    <row r="144" spans="2:13" ht="43.2" x14ac:dyDescent="0.3">
      <c r="B144" s="2" t="s">
        <v>957</v>
      </c>
      <c r="C144" s="1" t="s">
        <v>958</v>
      </c>
      <c r="D144" s="4" t="s">
        <v>1513</v>
      </c>
      <c r="E144" s="5" t="s">
        <v>1573</v>
      </c>
      <c r="F144" s="5" t="s">
        <v>126</v>
      </c>
      <c r="G144" s="5" t="s">
        <v>127</v>
      </c>
      <c r="H144" s="3" t="s">
        <v>90</v>
      </c>
      <c r="I144" s="1" t="s">
        <v>89</v>
      </c>
      <c r="J144" s="5" t="s">
        <v>128</v>
      </c>
      <c r="K144" s="23">
        <v>183</v>
      </c>
      <c r="L144" s="23">
        <v>137.25</v>
      </c>
      <c r="M144" s="24">
        <f t="shared" si="8"/>
        <v>0.25</v>
      </c>
    </row>
    <row r="145" spans="2:13" ht="43.2" x14ac:dyDescent="0.3">
      <c r="B145" s="2" t="s">
        <v>957</v>
      </c>
      <c r="C145" s="1" t="s">
        <v>958</v>
      </c>
      <c r="D145" s="4" t="s">
        <v>1514</v>
      </c>
      <c r="E145" s="5" t="s">
        <v>1574</v>
      </c>
      <c r="F145" s="5" t="s">
        <v>126</v>
      </c>
      <c r="G145" s="5" t="s">
        <v>127</v>
      </c>
      <c r="H145" s="3" t="s">
        <v>90</v>
      </c>
      <c r="I145" s="1" t="s">
        <v>89</v>
      </c>
      <c r="J145" s="5" t="s">
        <v>128</v>
      </c>
      <c r="K145" s="23">
        <v>183</v>
      </c>
      <c r="L145" s="23">
        <v>137.25</v>
      </c>
      <c r="M145" s="24">
        <f t="shared" si="8"/>
        <v>0.25</v>
      </c>
    </row>
    <row r="146" spans="2:13" ht="43.2" x14ac:dyDescent="0.3">
      <c r="B146" s="2" t="s">
        <v>957</v>
      </c>
      <c r="C146" s="1" t="s">
        <v>958</v>
      </c>
      <c r="D146" s="4" t="s">
        <v>1515</v>
      </c>
      <c r="E146" s="5" t="s">
        <v>1575</v>
      </c>
      <c r="F146" s="5" t="s">
        <v>126</v>
      </c>
      <c r="G146" s="5" t="s">
        <v>127</v>
      </c>
      <c r="H146" s="3" t="s">
        <v>90</v>
      </c>
      <c r="I146" s="1" t="s">
        <v>89</v>
      </c>
      <c r="J146" s="5" t="s">
        <v>128</v>
      </c>
      <c r="K146" s="23">
        <v>195</v>
      </c>
      <c r="L146" s="23">
        <v>146.25</v>
      </c>
      <c r="M146" s="24">
        <f t="shared" si="8"/>
        <v>0.25</v>
      </c>
    </row>
    <row r="147" spans="2:13" ht="43.2" x14ac:dyDescent="0.3">
      <c r="B147" s="2" t="s">
        <v>957</v>
      </c>
      <c r="C147" s="1" t="s">
        <v>958</v>
      </c>
      <c r="D147" s="4" t="s">
        <v>1516</v>
      </c>
      <c r="E147" s="5" t="s">
        <v>1576</v>
      </c>
      <c r="F147" s="5" t="s">
        <v>126</v>
      </c>
      <c r="G147" s="5" t="s">
        <v>127</v>
      </c>
      <c r="H147" s="3" t="s">
        <v>90</v>
      </c>
      <c r="I147" s="1" t="s">
        <v>89</v>
      </c>
      <c r="J147" s="5" t="s">
        <v>128</v>
      </c>
      <c r="K147" s="23">
        <v>218</v>
      </c>
      <c r="L147" s="23">
        <v>163.5</v>
      </c>
      <c r="M147" s="24">
        <f t="shared" si="8"/>
        <v>0.25</v>
      </c>
    </row>
    <row r="148" spans="2:13" ht="43.2" x14ac:dyDescent="0.3">
      <c r="B148" s="2" t="s">
        <v>957</v>
      </c>
      <c r="C148" s="1" t="s">
        <v>958</v>
      </c>
      <c r="D148" s="4" t="s">
        <v>1517</v>
      </c>
      <c r="E148" s="5" t="s">
        <v>1577</v>
      </c>
      <c r="F148" s="5" t="s">
        <v>126</v>
      </c>
      <c r="G148" s="5" t="s">
        <v>127</v>
      </c>
      <c r="H148" s="3" t="s">
        <v>90</v>
      </c>
      <c r="I148" s="1" t="s">
        <v>89</v>
      </c>
      <c r="J148" s="5" t="s">
        <v>128</v>
      </c>
      <c r="K148" s="23">
        <v>183</v>
      </c>
      <c r="L148" s="23">
        <v>137.25</v>
      </c>
      <c r="M148" s="24">
        <f t="shared" si="8"/>
        <v>0.25</v>
      </c>
    </row>
    <row r="149" spans="2:13" ht="43.2" x14ac:dyDescent="0.3">
      <c r="B149" s="2" t="s">
        <v>957</v>
      </c>
      <c r="C149" s="1" t="s">
        <v>958</v>
      </c>
      <c r="D149" s="4" t="s">
        <v>1518</v>
      </c>
      <c r="E149" s="5" t="s">
        <v>1578</v>
      </c>
      <c r="F149" s="5" t="s">
        <v>126</v>
      </c>
      <c r="G149" s="5" t="s">
        <v>127</v>
      </c>
      <c r="H149" s="3" t="s">
        <v>90</v>
      </c>
      <c r="I149" s="1" t="s">
        <v>89</v>
      </c>
      <c r="J149" s="5" t="s">
        <v>128</v>
      </c>
      <c r="K149" s="23">
        <v>218</v>
      </c>
      <c r="L149" s="23">
        <v>163.5</v>
      </c>
      <c r="M149" s="24">
        <f t="shared" si="8"/>
        <v>0.25</v>
      </c>
    </row>
    <row r="150" spans="2:13" ht="43.2" x14ac:dyDescent="0.3">
      <c r="B150" s="2" t="s">
        <v>957</v>
      </c>
      <c r="C150" s="1" t="s">
        <v>958</v>
      </c>
      <c r="D150" s="4" t="s">
        <v>1519</v>
      </c>
      <c r="E150" s="5" t="s">
        <v>1579</v>
      </c>
      <c r="F150" s="5" t="s">
        <v>126</v>
      </c>
      <c r="G150" s="5" t="s">
        <v>127</v>
      </c>
      <c r="H150" s="3" t="s">
        <v>90</v>
      </c>
      <c r="I150" s="1" t="s">
        <v>89</v>
      </c>
      <c r="J150" s="5" t="s">
        <v>128</v>
      </c>
      <c r="K150" s="23">
        <v>597</v>
      </c>
      <c r="L150" s="23">
        <v>447.75</v>
      </c>
      <c r="M150" s="24">
        <f t="shared" si="7"/>
        <v>0.25</v>
      </c>
    </row>
    <row r="151" spans="2:13" ht="43.2" x14ac:dyDescent="0.3">
      <c r="B151" s="2" t="s">
        <v>957</v>
      </c>
      <c r="C151" s="1" t="s">
        <v>958</v>
      </c>
      <c r="D151" s="4" t="s">
        <v>1520</v>
      </c>
      <c r="E151" s="5" t="s">
        <v>1580</v>
      </c>
      <c r="F151" s="5" t="s">
        <v>126</v>
      </c>
      <c r="G151" s="5" t="s">
        <v>127</v>
      </c>
      <c r="H151" s="3" t="s">
        <v>90</v>
      </c>
      <c r="I151" s="1" t="s">
        <v>89</v>
      </c>
      <c r="J151" s="5" t="s">
        <v>128</v>
      </c>
      <c r="K151" s="23">
        <v>1092</v>
      </c>
      <c r="L151" s="23">
        <v>819</v>
      </c>
      <c r="M151" s="24">
        <f t="shared" si="7"/>
        <v>0.25</v>
      </c>
    </row>
    <row r="152" spans="2:13" ht="43.2" x14ac:dyDescent="0.3">
      <c r="B152" s="2" t="s">
        <v>957</v>
      </c>
      <c r="C152" s="1" t="s">
        <v>958</v>
      </c>
      <c r="D152" s="4" t="s">
        <v>1521</v>
      </c>
      <c r="E152" s="5" t="s">
        <v>1581</v>
      </c>
      <c r="F152" s="5" t="s">
        <v>126</v>
      </c>
      <c r="G152" s="5" t="s">
        <v>127</v>
      </c>
      <c r="H152" s="3" t="s">
        <v>90</v>
      </c>
      <c r="I152" s="1" t="s">
        <v>89</v>
      </c>
      <c r="J152" s="5" t="s">
        <v>128</v>
      </c>
      <c r="K152" s="23">
        <v>574</v>
      </c>
      <c r="L152" s="23">
        <v>430.5</v>
      </c>
      <c r="M152" s="24">
        <f t="shared" si="7"/>
        <v>0.25</v>
      </c>
    </row>
    <row r="153" spans="2:13" ht="43.2" x14ac:dyDescent="0.3">
      <c r="B153" s="2" t="s">
        <v>957</v>
      </c>
      <c r="C153" s="1" t="s">
        <v>958</v>
      </c>
      <c r="D153" s="4" t="s">
        <v>1522</v>
      </c>
      <c r="E153" s="5" t="s">
        <v>1582</v>
      </c>
      <c r="F153" s="5" t="s">
        <v>126</v>
      </c>
      <c r="G153" s="5" t="s">
        <v>127</v>
      </c>
      <c r="H153" s="3" t="s">
        <v>90</v>
      </c>
      <c r="I153" s="1" t="s">
        <v>89</v>
      </c>
      <c r="J153" s="5" t="s">
        <v>128</v>
      </c>
      <c r="K153" s="23">
        <v>563</v>
      </c>
      <c r="L153" s="23">
        <v>422.25</v>
      </c>
      <c r="M153" s="24">
        <f t="shared" si="7"/>
        <v>0.25</v>
      </c>
    </row>
    <row r="154" spans="2:13" ht="43.2" x14ac:dyDescent="0.3">
      <c r="B154" s="2" t="s">
        <v>957</v>
      </c>
      <c r="C154" s="1" t="s">
        <v>958</v>
      </c>
      <c r="D154" s="4" t="s">
        <v>1523</v>
      </c>
      <c r="E154" s="5" t="s">
        <v>1583</v>
      </c>
      <c r="F154" s="5" t="s">
        <v>126</v>
      </c>
      <c r="G154" s="5" t="s">
        <v>127</v>
      </c>
      <c r="H154" s="3" t="s">
        <v>90</v>
      </c>
      <c r="I154" s="1" t="s">
        <v>89</v>
      </c>
      <c r="J154" s="5" t="s">
        <v>128</v>
      </c>
      <c r="K154" s="23">
        <v>540</v>
      </c>
      <c r="L154" s="23">
        <v>405</v>
      </c>
      <c r="M154" s="24">
        <f t="shared" si="7"/>
        <v>0.25</v>
      </c>
    </row>
    <row r="155" spans="2:13" ht="43.2" x14ac:dyDescent="0.3">
      <c r="B155" s="2" t="s">
        <v>957</v>
      </c>
      <c r="C155" s="1" t="s">
        <v>958</v>
      </c>
      <c r="D155" s="4" t="s">
        <v>1524</v>
      </c>
      <c r="E155" s="5" t="s">
        <v>1584</v>
      </c>
      <c r="F155" s="5" t="s">
        <v>126</v>
      </c>
      <c r="G155" s="5" t="s">
        <v>127</v>
      </c>
      <c r="H155" s="3" t="s">
        <v>90</v>
      </c>
      <c r="I155" s="1" t="s">
        <v>89</v>
      </c>
      <c r="J155" s="5" t="s">
        <v>128</v>
      </c>
      <c r="K155" s="23">
        <v>597</v>
      </c>
      <c r="L155" s="23">
        <v>447.75</v>
      </c>
      <c r="M155" s="24">
        <f t="shared" si="7"/>
        <v>0.25</v>
      </c>
    </row>
    <row r="156" spans="2:13" ht="43.2" customHeight="1" x14ac:dyDescent="0.3">
      <c r="B156" s="2" t="s">
        <v>957</v>
      </c>
      <c r="C156" s="1" t="s">
        <v>958</v>
      </c>
      <c r="D156" s="4" t="s">
        <v>1525</v>
      </c>
      <c r="E156" s="5" t="s">
        <v>1585</v>
      </c>
      <c r="F156" s="5" t="s">
        <v>126</v>
      </c>
      <c r="G156" s="5" t="s">
        <v>127</v>
      </c>
      <c r="H156" s="3" t="s">
        <v>90</v>
      </c>
      <c r="I156" s="1" t="s">
        <v>89</v>
      </c>
      <c r="J156" s="5" t="s">
        <v>128</v>
      </c>
      <c r="K156" s="23">
        <v>299</v>
      </c>
      <c r="L156" s="23">
        <v>224.25</v>
      </c>
      <c r="M156" s="24">
        <f t="shared" si="7"/>
        <v>0.25</v>
      </c>
    </row>
    <row r="157" spans="2:13" ht="43.2" x14ac:dyDescent="0.3">
      <c r="B157" s="2" t="s">
        <v>957</v>
      </c>
      <c r="C157" s="1" t="s">
        <v>958</v>
      </c>
      <c r="D157" s="4" t="s">
        <v>1526</v>
      </c>
      <c r="E157" s="5" t="s">
        <v>1586</v>
      </c>
      <c r="F157" s="5" t="s">
        <v>126</v>
      </c>
      <c r="G157" s="5" t="s">
        <v>127</v>
      </c>
      <c r="H157" s="3" t="s">
        <v>90</v>
      </c>
      <c r="I157" s="1" t="s">
        <v>89</v>
      </c>
      <c r="J157" s="5" t="s">
        <v>128</v>
      </c>
      <c r="K157" s="23">
        <v>747</v>
      </c>
      <c r="L157" s="23">
        <v>560.25</v>
      </c>
      <c r="M157" s="24">
        <f t="shared" ref="M157:M164" si="9">(K157-L157)/K157*100%</f>
        <v>0.25</v>
      </c>
    </row>
    <row r="158" spans="2:13" ht="43.2" x14ac:dyDescent="0.3">
      <c r="B158" s="2" t="s">
        <v>957</v>
      </c>
      <c r="C158" s="1" t="s">
        <v>958</v>
      </c>
      <c r="D158" s="4" t="s">
        <v>1527</v>
      </c>
      <c r="E158" s="5" t="s">
        <v>1587</v>
      </c>
      <c r="F158" s="5" t="s">
        <v>126</v>
      </c>
      <c r="G158" s="5" t="s">
        <v>127</v>
      </c>
      <c r="H158" s="3" t="s">
        <v>90</v>
      </c>
      <c r="I158" s="1" t="s">
        <v>89</v>
      </c>
      <c r="J158" s="5" t="s">
        <v>128</v>
      </c>
      <c r="K158" s="23">
        <v>678</v>
      </c>
      <c r="L158" s="23">
        <v>508.5</v>
      </c>
      <c r="M158" s="24">
        <f t="shared" si="9"/>
        <v>0.25</v>
      </c>
    </row>
    <row r="159" spans="2:13" ht="43.2" x14ac:dyDescent="0.3">
      <c r="B159" s="2" t="s">
        <v>957</v>
      </c>
      <c r="C159" s="1" t="s">
        <v>958</v>
      </c>
      <c r="D159" s="4" t="s">
        <v>1528</v>
      </c>
      <c r="E159" s="5" t="s">
        <v>1588</v>
      </c>
      <c r="F159" s="5" t="s">
        <v>126</v>
      </c>
      <c r="G159" s="5" t="s">
        <v>127</v>
      </c>
      <c r="H159" s="3" t="s">
        <v>90</v>
      </c>
      <c r="I159" s="1" t="s">
        <v>89</v>
      </c>
      <c r="J159" s="5" t="s">
        <v>128</v>
      </c>
      <c r="K159" s="23">
        <v>655</v>
      </c>
      <c r="L159" s="23">
        <v>491.25</v>
      </c>
      <c r="M159" s="24">
        <f t="shared" si="9"/>
        <v>0.25</v>
      </c>
    </row>
    <row r="160" spans="2:13" ht="43.2" x14ac:dyDescent="0.3">
      <c r="B160" s="2" t="s">
        <v>957</v>
      </c>
      <c r="C160" s="1" t="s">
        <v>958</v>
      </c>
      <c r="D160" s="4" t="s">
        <v>1529</v>
      </c>
      <c r="E160" s="5" t="s">
        <v>1589</v>
      </c>
      <c r="F160" s="5" t="s">
        <v>126</v>
      </c>
      <c r="G160" s="5" t="s">
        <v>127</v>
      </c>
      <c r="H160" s="3" t="s">
        <v>90</v>
      </c>
      <c r="I160" s="1" t="s">
        <v>89</v>
      </c>
      <c r="J160" s="5" t="s">
        <v>128</v>
      </c>
      <c r="K160" s="23">
        <v>540</v>
      </c>
      <c r="L160" s="23">
        <v>405</v>
      </c>
      <c r="M160" s="24">
        <f t="shared" si="9"/>
        <v>0.25</v>
      </c>
    </row>
    <row r="161" spans="2:13" ht="43.2" x14ac:dyDescent="0.3">
      <c r="B161" s="2" t="s">
        <v>957</v>
      </c>
      <c r="C161" s="1" t="s">
        <v>958</v>
      </c>
      <c r="D161" s="4" t="s">
        <v>1530</v>
      </c>
      <c r="E161" s="5" t="s">
        <v>1590</v>
      </c>
      <c r="F161" s="5" t="s">
        <v>126</v>
      </c>
      <c r="G161" s="5" t="s">
        <v>127</v>
      </c>
      <c r="H161" s="3" t="s">
        <v>90</v>
      </c>
      <c r="I161" s="1" t="s">
        <v>89</v>
      </c>
      <c r="J161" s="5" t="s">
        <v>128</v>
      </c>
      <c r="K161" s="23">
        <v>735</v>
      </c>
      <c r="L161" s="23">
        <v>551.25</v>
      </c>
      <c r="M161" s="24">
        <f t="shared" si="9"/>
        <v>0.25</v>
      </c>
    </row>
    <row r="162" spans="2:13" ht="43.2" x14ac:dyDescent="0.3">
      <c r="B162" s="2" t="s">
        <v>957</v>
      </c>
      <c r="C162" s="1" t="s">
        <v>958</v>
      </c>
      <c r="D162" s="4" t="s">
        <v>1531</v>
      </c>
      <c r="E162" s="5" t="s">
        <v>1591</v>
      </c>
      <c r="F162" s="5" t="s">
        <v>126</v>
      </c>
      <c r="G162" s="5" t="s">
        <v>127</v>
      </c>
      <c r="H162" s="3" t="s">
        <v>90</v>
      </c>
      <c r="I162" s="1" t="s">
        <v>89</v>
      </c>
      <c r="J162" s="5" t="s">
        <v>128</v>
      </c>
      <c r="K162" s="23">
        <v>172</v>
      </c>
      <c r="L162" s="23">
        <v>129</v>
      </c>
      <c r="M162" s="24">
        <f t="shared" si="9"/>
        <v>0.25</v>
      </c>
    </row>
    <row r="163" spans="2:13" ht="43.2" x14ac:dyDescent="0.3">
      <c r="B163" s="2" t="s">
        <v>957</v>
      </c>
      <c r="C163" s="1" t="s">
        <v>958</v>
      </c>
      <c r="D163" s="4" t="s">
        <v>1532</v>
      </c>
      <c r="E163" s="5" t="s">
        <v>1592</v>
      </c>
      <c r="F163" s="5" t="s">
        <v>126</v>
      </c>
      <c r="G163" s="5" t="s">
        <v>127</v>
      </c>
      <c r="H163" s="3" t="s">
        <v>90</v>
      </c>
      <c r="I163" s="1" t="s">
        <v>89</v>
      </c>
      <c r="J163" s="5" t="s">
        <v>128</v>
      </c>
      <c r="K163" s="23">
        <v>172</v>
      </c>
      <c r="L163" s="23">
        <v>129</v>
      </c>
      <c r="M163" s="24">
        <f t="shared" si="9"/>
        <v>0.25</v>
      </c>
    </row>
    <row r="164" spans="2:13" ht="43.2" x14ac:dyDescent="0.3">
      <c r="B164" s="2" t="s">
        <v>957</v>
      </c>
      <c r="C164" s="1" t="s">
        <v>958</v>
      </c>
      <c r="D164" s="4" t="s">
        <v>1533</v>
      </c>
      <c r="E164" s="5" t="s">
        <v>1593</v>
      </c>
      <c r="F164" s="5" t="s">
        <v>126</v>
      </c>
      <c r="G164" s="5" t="s">
        <v>127</v>
      </c>
      <c r="H164" s="3" t="s">
        <v>90</v>
      </c>
      <c r="I164" s="1" t="s">
        <v>89</v>
      </c>
      <c r="J164" s="5" t="s">
        <v>128</v>
      </c>
      <c r="K164" s="23">
        <v>172</v>
      </c>
      <c r="L164" s="23">
        <v>129</v>
      </c>
      <c r="M164" s="24">
        <f t="shared" si="9"/>
        <v>0.25</v>
      </c>
    </row>
    <row r="165" spans="2:13" ht="43.2" customHeight="1" x14ac:dyDescent="0.3">
      <c r="B165" s="2" t="s">
        <v>957</v>
      </c>
      <c r="C165" s="1" t="s">
        <v>958</v>
      </c>
      <c r="D165" s="4" t="s">
        <v>1534</v>
      </c>
      <c r="E165" s="5" t="s">
        <v>1594</v>
      </c>
      <c r="F165" s="5" t="s">
        <v>126</v>
      </c>
      <c r="G165" s="5" t="s">
        <v>127</v>
      </c>
      <c r="H165" s="3" t="s">
        <v>90</v>
      </c>
      <c r="I165" s="1" t="s">
        <v>89</v>
      </c>
      <c r="J165" s="5" t="s">
        <v>128</v>
      </c>
      <c r="K165" s="23">
        <v>91</v>
      </c>
      <c r="L165" s="23">
        <v>68.25</v>
      </c>
      <c r="M165" s="24">
        <f t="shared" ref="M165:M172" si="10">(K165-L165)/K165*100%</f>
        <v>0.25</v>
      </c>
    </row>
    <row r="166" spans="2:13" ht="44.4" customHeight="1" x14ac:dyDescent="0.3">
      <c r="B166" s="2" t="s">
        <v>957</v>
      </c>
      <c r="C166" s="1" t="s">
        <v>958</v>
      </c>
      <c r="D166" s="4" t="s">
        <v>1535</v>
      </c>
      <c r="E166" s="5" t="s">
        <v>1595</v>
      </c>
      <c r="F166" s="5" t="s">
        <v>126</v>
      </c>
      <c r="G166" s="5" t="s">
        <v>127</v>
      </c>
      <c r="H166" s="3" t="s">
        <v>90</v>
      </c>
      <c r="I166" s="1" t="s">
        <v>89</v>
      </c>
      <c r="J166" s="5" t="s">
        <v>128</v>
      </c>
      <c r="K166" s="23">
        <v>91</v>
      </c>
      <c r="L166" s="23">
        <v>68.25</v>
      </c>
      <c r="M166" s="24">
        <f t="shared" si="10"/>
        <v>0.25</v>
      </c>
    </row>
    <row r="167" spans="2:13" ht="57.6" customHeight="1" x14ac:dyDescent="0.3">
      <c r="B167" s="2" t="s">
        <v>957</v>
      </c>
      <c r="C167" s="1" t="s">
        <v>958</v>
      </c>
      <c r="D167" s="4" t="s">
        <v>1536</v>
      </c>
      <c r="E167" s="5" t="s">
        <v>1596</v>
      </c>
      <c r="F167" s="5" t="s">
        <v>126</v>
      </c>
      <c r="G167" s="5" t="s">
        <v>127</v>
      </c>
      <c r="H167" s="3" t="s">
        <v>90</v>
      </c>
      <c r="I167" s="1" t="s">
        <v>89</v>
      </c>
      <c r="J167" s="5" t="s">
        <v>128</v>
      </c>
      <c r="K167" s="23">
        <v>91</v>
      </c>
      <c r="L167" s="23">
        <v>68.25</v>
      </c>
      <c r="M167" s="24">
        <f t="shared" si="10"/>
        <v>0.25</v>
      </c>
    </row>
    <row r="168" spans="2:13" ht="46.8" customHeight="1" x14ac:dyDescent="0.3">
      <c r="B168" s="2" t="s">
        <v>957</v>
      </c>
      <c r="C168" s="1" t="s">
        <v>958</v>
      </c>
      <c r="D168" s="4" t="s">
        <v>1537</v>
      </c>
      <c r="E168" s="5" t="s">
        <v>1597</v>
      </c>
      <c r="F168" s="5" t="s">
        <v>126</v>
      </c>
      <c r="G168" s="5" t="s">
        <v>127</v>
      </c>
      <c r="H168" s="3" t="s">
        <v>90</v>
      </c>
      <c r="I168" s="1" t="s">
        <v>89</v>
      </c>
      <c r="J168" s="5" t="s">
        <v>128</v>
      </c>
      <c r="K168" s="23">
        <v>103</v>
      </c>
      <c r="L168" s="23">
        <v>77.25</v>
      </c>
      <c r="M168" s="24">
        <f t="shared" si="10"/>
        <v>0.25</v>
      </c>
    </row>
    <row r="169" spans="2:13" ht="52.2" customHeight="1" x14ac:dyDescent="0.3">
      <c r="B169" s="2" t="s">
        <v>957</v>
      </c>
      <c r="C169" s="1" t="s">
        <v>958</v>
      </c>
      <c r="D169" s="4" t="s">
        <v>1538</v>
      </c>
      <c r="E169" s="5" t="s">
        <v>1598</v>
      </c>
      <c r="F169" s="5" t="s">
        <v>126</v>
      </c>
      <c r="G169" s="5" t="s">
        <v>127</v>
      </c>
      <c r="H169" s="3" t="s">
        <v>90</v>
      </c>
      <c r="I169" s="1" t="s">
        <v>89</v>
      </c>
      <c r="J169" s="5" t="s">
        <v>128</v>
      </c>
      <c r="K169" s="23">
        <v>103</v>
      </c>
      <c r="L169" s="23">
        <v>77.25</v>
      </c>
      <c r="M169" s="24">
        <f t="shared" si="10"/>
        <v>0.25</v>
      </c>
    </row>
    <row r="170" spans="2:13" ht="43.2" x14ac:dyDescent="0.3">
      <c r="B170" s="2" t="s">
        <v>957</v>
      </c>
      <c r="C170" s="1" t="s">
        <v>958</v>
      </c>
      <c r="D170" s="4" t="s">
        <v>1539</v>
      </c>
      <c r="E170" s="5" t="s">
        <v>1599</v>
      </c>
      <c r="F170" s="5" t="s">
        <v>126</v>
      </c>
      <c r="G170" s="5" t="s">
        <v>127</v>
      </c>
      <c r="H170" s="3" t="s">
        <v>90</v>
      </c>
      <c r="I170" s="1" t="s">
        <v>89</v>
      </c>
      <c r="J170" s="5" t="s">
        <v>128</v>
      </c>
      <c r="K170" s="23">
        <v>149</v>
      </c>
      <c r="L170" s="23">
        <v>111.75</v>
      </c>
      <c r="M170" s="24">
        <f t="shared" si="10"/>
        <v>0.25</v>
      </c>
    </row>
    <row r="171" spans="2:13" ht="43.2" x14ac:dyDescent="0.3">
      <c r="B171" s="2" t="s">
        <v>957</v>
      </c>
      <c r="C171" s="1" t="s">
        <v>958</v>
      </c>
      <c r="D171" s="4" t="s">
        <v>1540</v>
      </c>
      <c r="E171" s="5" t="s">
        <v>1600</v>
      </c>
      <c r="F171" s="5" t="s">
        <v>126</v>
      </c>
      <c r="G171" s="5" t="s">
        <v>127</v>
      </c>
      <c r="H171" s="3" t="s">
        <v>90</v>
      </c>
      <c r="I171" s="1" t="s">
        <v>89</v>
      </c>
      <c r="J171" s="5" t="s">
        <v>128</v>
      </c>
      <c r="K171" s="23">
        <v>149</v>
      </c>
      <c r="L171" s="23">
        <v>111.75</v>
      </c>
      <c r="M171" s="24">
        <f t="shared" si="10"/>
        <v>0.25</v>
      </c>
    </row>
    <row r="172" spans="2:13" ht="43.2" x14ac:dyDescent="0.3">
      <c r="B172" s="2" t="s">
        <v>957</v>
      </c>
      <c r="C172" s="1" t="s">
        <v>958</v>
      </c>
      <c r="D172" s="4" t="s">
        <v>1541</v>
      </c>
      <c r="E172" s="5" t="s">
        <v>1601</v>
      </c>
      <c r="F172" s="5" t="s">
        <v>126</v>
      </c>
      <c r="G172" s="5" t="s">
        <v>127</v>
      </c>
      <c r="H172" s="3" t="s">
        <v>90</v>
      </c>
      <c r="I172" s="1" t="s">
        <v>89</v>
      </c>
      <c r="J172" s="5" t="s">
        <v>128</v>
      </c>
      <c r="K172" s="23">
        <v>195</v>
      </c>
      <c r="L172" s="23">
        <v>146.25</v>
      </c>
      <c r="M172" s="24">
        <f t="shared" si="10"/>
        <v>0.25</v>
      </c>
    </row>
    <row r="173" spans="2:13" ht="43.2" x14ac:dyDescent="0.3">
      <c r="B173" s="2" t="s">
        <v>957</v>
      </c>
      <c r="C173" s="1" t="s">
        <v>958</v>
      </c>
      <c r="D173" s="4" t="s">
        <v>1542</v>
      </c>
      <c r="E173" s="5" t="s">
        <v>1602</v>
      </c>
      <c r="F173" s="5" t="s">
        <v>126</v>
      </c>
      <c r="G173" s="5" t="s">
        <v>127</v>
      </c>
      <c r="H173" s="3" t="s">
        <v>90</v>
      </c>
      <c r="I173" s="1" t="s">
        <v>89</v>
      </c>
      <c r="J173" s="5" t="s">
        <v>128</v>
      </c>
      <c r="K173" s="23">
        <v>183</v>
      </c>
      <c r="L173" s="23">
        <v>137.25</v>
      </c>
      <c r="M173" s="24">
        <f t="shared" si="7"/>
        <v>0.25</v>
      </c>
    </row>
    <row r="174" spans="2:13" ht="43.2" x14ac:dyDescent="0.3">
      <c r="B174" s="2" t="s">
        <v>957</v>
      </c>
      <c r="C174" s="1" t="s">
        <v>958</v>
      </c>
      <c r="D174" s="4" t="s">
        <v>1543</v>
      </c>
      <c r="E174" s="5" t="s">
        <v>1603</v>
      </c>
      <c r="F174" s="5" t="s">
        <v>126</v>
      </c>
      <c r="G174" s="5" t="s">
        <v>127</v>
      </c>
      <c r="H174" s="3" t="s">
        <v>90</v>
      </c>
      <c r="I174" s="1" t="s">
        <v>89</v>
      </c>
      <c r="J174" s="5" t="s">
        <v>128</v>
      </c>
      <c r="K174" s="23">
        <v>160</v>
      </c>
      <c r="L174" s="23">
        <v>120</v>
      </c>
      <c r="M174" s="24">
        <f t="shared" si="7"/>
        <v>0.25</v>
      </c>
    </row>
    <row r="175" spans="2:13" ht="43.2" x14ac:dyDescent="0.3">
      <c r="B175" s="2" t="s">
        <v>957</v>
      </c>
      <c r="C175" s="1" t="s">
        <v>958</v>
      </c>
      <c r="D175" s="4" t="s">
        <v>1544</v>
      </c>
      <c r="E175" s="5" t="s">
        <v>1604</v>
      </c>
      <c r="F175" s="5" t="s">
        <v>126</v>
      </c>
      <c r="G175" s="5" t="s">
        <v>127</v>
      </c>
      <c r="H175" s="3" t="s">
        <v>90</v>
      </c>
      <c r="I175" s="1" t="s">
        <v>89</v>
      </c>
      <c r="J175" s="5" t="s">
        <v>128</v>
      </c>
      <c r="K175" s="23">
        <v>206</v>
      </c>
      <c r="L175" s="23">
        <v>154.5</v>
      </c>
      <c r="M175" s="24">
        <f t="shared" ref="M175:M176" si="11">(K175-L175)/K175*100%</f>
        <v>0.25</v>
      </c>
    </row>
    <row r="176" spans="2:13" ht="43.2" x14ac:dyDescent="0.3">
      <c r="B176" s="2" t="s">
        <v>957</v>
      </c>
      <c r="C176" s="1" t="s">
        <v>958</v>
      </c>
      <c r="D176" s="4" t="s">
        <v>1545</v>
      </c>
      <c r="E176" s="5" t="s">
        <v>1605</v>
      </c>
      <c r="F176" s="5" t="s">
        <v>126</v>
      </c>
      <c r="G176" s="5" t="s">
        <v>127</v>
      </c>
      <c r="H176" s="3" t="s">
        <v>90</v>
      </c>
      <c r="I176" s="1" t="s">
        <v>89</v>
      </c>
      <c r="J176" s="5" t="s">
        <v>128</v>
      </c>
      <c r="K176" s="23">
        <v>149</v>
      </c>
      <c r="L176" s="23">
        <v>111.75</v>
      </c>
      <c r="M176" s="24">
        <f t="shared" si="11"/>
        <v>0.25</v>
      </c>
    </row>
    <row r="177" spans="2:13" ht="43.2" x14ac:dyDescent="0.3">
      <c r="B177" s="2" t="s">
        <v>957</v>
      </c>
      <c r="C177" s="1" t="s">
        <v>958</v>
      </c>
      <c r="D177" s="4" t="s">
        <v>1546</v>
      </c>
      <c r="E177" s="5" t="s">
        <v>1606</v>
      </c>
      <c r="F177" s="5" t="s">
        <v>126</v>
      </c>
      <c r="G177" s="5" t="s">
        <v>127</v>
      </c>
      <c r="H177" s="3" t="s">
        <v>90</v>
      </c>
      <c r="I177" s="1" t="s">
        <v>89</v>
      </c>
      <c r="J177" s="5" t="s">
        <v>128</v>
      </c>
      <c r="K177" s="23">
        <v>287</v>
      </c>
      <c r="L177" s="23">
        <v>215.25</v>
      </c>
      <c r="M177" s="24">
        <f t="shared" ref="M177:M234" si="12">(K177-L177)/K177*100%</f>
        <v>0.25</v>
      </c>
    </row>
    <row r="178" spans="2:13" ht="43.2" x14ac:dyDescent="0.3">
      <c r="B178" s="2" t="s">
        <v>957</v>
      </c>
      <c r="C178" s="1" t="s">
        <v>958</v>
      </c>
      <c r="D178" s="4" t="s">
        <v>1607</v>
      </c>
      <c r="E178" s="5" t="s">
        <v>1667</v>
      </c>
      <c r="F178" s="5" t="s">
        <v>126</v>
      </c>
      <c r="G178" s="5" t="s">
        <v>127</v>
      </c>
      <c r="H178" s="3" t="s">
        <v>90</v>
      </c>
      <c r="I178" s="1" t="s">
        <v>89</v>
      </c>
      <c r="J178" s="5" t="s">
        <v>128</v>
      </c>
      <c r="K178" s="23">
        <v>482</v>
      </c>
      <c r="L178" s="23">
        <v>361.5</v>
      </c>
      <c r="M178" s="24">
        <f t="shared" si="12"/>
        <v>0.25</v>
      </c>
    </row>
    <row r="179" spans="2:13" ht="43.2" x14ac:dyDescent="0.3">
      <c r="B179" s="2" t="s">
        <v>957</v>
      </c>
      <c r="C179" s="1" t="s">
        <v>958</v>
      </c>
      <c r="D179" s="4" t="s">
        <v>1608</v>
      </c>
      <c r="E179" s="5" t="s">
        <v>1668</v>
      </c>
      <c r="F179" s="5" t="s">
        <v>126</v>
      </c>
      <c r="G179" s="5" t="s">
        <v>127</v>
      </c>
      <c r="H179" s="3" t="s">
        <v>90</v>
      </c>
      <c r="I179" s="1" t="s">
        <v>89</v>
      </c>
      <c r="J179" s="5" t="s">
        <v>128</v>
      </c>
      <c r="K179" s="23">
        <v>298</v>
      </c>
      <c r="L179" s="23">
        <v>223.5</v>
      </c>
      <c r="M179" s="24">
        <f t="shared" si="12"/>
        <v>0.25</v>
      </c>
    </row>
    <row r="180" spans="2:13" ht="43.2" x14ac:dyDescent="0.3">
      <c r="B180" s="2" t="s">
        <v>957</v>
      </c>
      <c r="C180" s="1" t="s">
        <v>958</v>
      </c>
      <c r="D180" s="4" t="s">
        <v>1609</v>
      </c>
      <c r="E180" s="5" t="s">
        <v>1669</v>
      </c>
      <c r="F180" s="5" t="s">
        <v>126</v>
      </c>
      <c r="G180" s="5" t="s">
        <v>127</v>
      </c>
      <c r="H180" s="3" t="s">
        <v>90</v>
      </c>
      <c r="I180" s="1" t="s">
        <v>89</v>
      </c>
      <c r="J180" s="5" t="s">
        <v>128</v>
      </c>
      <c r="K180" s="23">
        <v>298</v>
      </c>
      <c r="L180" s="23">
        <v>223.5</v>
      </c>
      <c r="M180" s="24">
        <f t="shared" si="12"/>
        <v>0.25</v>
      </c>
    </row>
    <row r="181" spans="2:13" ht="43.2" x14ac:dyDescent="0.3">
      <c r="B181" s="2" t="s">
        <v>957</v>
      </c>
      <c r="C181" s="1" t="s">
        <v>958</v>
      </c>
      <c r="D181" s="4" t="s">
        <v>1610</v>
      </c>
      <c r="E181" s="5" t="s">
        <v>1670</v>
      </c>
      <c r="F181" s="5" t="s">
        <v>126</v>
      </c>
      <c r="G181" s="5" t="s">
        <v>127</v>
      </c>
      <c r="H181" s="3" t="s">
        <v>90</v>
      </c>
      <c r="I181" s="1" t="s">
        <v>89</v>
      </c>
      <c r="J181" s="5" t="s">
        <v>128</v>
      </c>
      <c r="K181" s="23">
        <v>448</v>
      </c>
      <c r="L181" s="23">
        <v>336</v>
      </c>
      <c r="M181" s="24">
        <f t="shared" si="12"/>
        <v>0.25</v>
      </c>
    </row>
    <row r="182" spans="2:13" ht="43.2" x14ac:dyDescent="0.3">
      <c r="B182" s="2" t="s">
        <v>957</v>
      </c>
      <c r="C182" s="1" t="s">
        <v>958</v>
      </c>
      <c r="D182" s="4" t="s">
        <v>1611</v>
      </c>
      <c r="E182" s="5" t="s">
        <v>1671</v>
      </c>
      <c r="F182" s="5" t="s">
        <v>126</v>
      </c>
      <c r="G182" s="5" t="s">
        <v>127</v>
      </c>
      <c r="H182" s="3" t="s">
        <v>90</v>
      </c>
      <c r="I182" s="1" t="s">
        <v>89</v>
      </c>
      <c r="J182" s="5" t="s">
        <v>128</v>
      </c>
      <c r="K182" s="23">
        <v>298</v>
      </c>
      <c r="L182" s="23">
        <v>223.5</v>
      </c>
      <c r="M182" s="24">
        <f t="shared" si="12"/>
        <v>0.25</v>
      </c>
    </row>
    <row r="183" spans="2:13" ht="43.2" x14ac:dyDescent="0.3">
      <c r="B183" s="2" t="s">
        <v>957</v>
      </c>
      <c r="C183" s="1" t="s">
        <v>958</v>
      </c>
      <c r="D183" s="4" t="s">
        <v>1612</v>
      </c>
      <c r="E183" s="5" t="s">
        <v>1672</v>
      </c>
      <c r="F183" s="5" t="s">
        <v>126</v>
      </c>
      <c r="G183" s="5" t="s">
        <v>127</v>
      </c>
      <c r="H183" s="3" t="s">
        <v>90</v>
      </c>
      <c r="I183" s="1" t="s">
        <v>89</v>
      </c>
      <c r="J183" s="5" t="s">
        <v>128</v>
      </c>
      <c r="K183" s="23">
        <v>218</v>
      </c>
      <c r="L183" s="23">
        <v>163.5</v>
      </c>
      <c r="M183" s="24">
        <f t="shared" si="12"/>
        <v>0.25</v>
      </c>
    </row>
    <row r="184" spans="2:13" ht="43.2" x14ac:dyDescent="0.3">
      <c r="B184" s="2" t="s">
        <v>957</v>
      </c>
      <c r="C184" s="1" t="s">
        <v>958</v>
      </c>
      <c r="D184" s="4" t="s">
        <v>1613</v>
      </c>
      <c r="E184" s="5" t="s">
        <v>1673</v>
      </c>
      <c r="F184" s="5" t="s">
        <v>126</v>
      </c>
      <c r="G184" s="5" t="s">
        <v>127</v>
      </c>
      <c r="H184" s="3" t="s">
        <v>90</v>
      </c>
      <c r="I184" s="1" t="s">
        <v>89</v>
      </c>
      <c r="J184" s="5" t="s">
        <v>128</v>
      </c>
      <c r="K184" s="23">
        <v>942</v>
      </c>
      <c r="L184" s="23">
        <v>706.5</v>
      </c>
      <c r="M184" s="24">
        <f t="shared" ref="M184:M207" si="13">(K184-L184)/K184*100%</f>
        <v>0.25</v>
      </c>
    </row>
    <row r="185" spans="2:13" ht="43.2" x14ac:dyDescent="0.3">
      <c r="B185" s="2" t="s">
        <v>957</v>
      </c>
      <c r="C185" s="1" t="s">
        <v>958</v>
      </c>
      <c r="D185" s="4" t="s">
        <v>1614</v>
      </c>
      <c r="E185" s="5" t="s">
        <v>1674</v>
      </c>
      <c r="F185" s="5" t="s">
        <v>126</v>
      </c>
      <c r="G185" s="5" t="s">
        <v>127</v>
      </c>
      <c r="H185" s="3" t="s">
        <v>90</v>
      </c>
      <c r="I185" s="1" t="s">
        <v>89</v>
      </c>
      <c r="J185" s="5" t="s">
        <v>128</v>
      </c>
      <c r="K185" s="23">
        <v>770</v>
      </c>
      <c r="L185" s="23">
        <v>577.5</v>
      </c>
      <c r="M185" s="24">
        <f t="shared" si="13"/>
        <v>0.25</v>
      </c>
    </row>
    <row r="186" spans="2:13" ht="43.2" x14ac:dyDescent="0.3">
      <c r="B186" s="2" t="s">
        <v>957</v>
      </c>
      <c r="C186" s="1" t="s">
        <v>958</v>
      </c>
      <c r="D186" s="4" t="s">
        <v>1615</v>
      </c>
      <c r="E186" s="5" t="s">
        <v>1675</v>
      </c>
      <c r="F186" s="5" t="s">
        <v>126</v>
      </c>
      <c r="G186" s="5" t="s">
        <v>127</v>
      </c>
      <c r="H186" s="3" t="s">
        <v>90</v>
      </c>
      <c r="I186" s="1" t="s">
        <v>89</v>
      </c>
      <c r="J186" s="5" t="s">
        <v>128</v>
      </c>
      <c r="K186" s="23">
        <v>655</v>
      </c>
      <c r="L186" s="23">
        <v>491.25</v>
      </c>
      <c r="M186" s="24">
        <f t="shared" si="13"/>
        <v>0.25</v>
      </c>
    </row>
    <row r="187" spans="2:13" ht="43.2" x14ac:dyDescent="0.3">
      <c r="B187" s="2" t="s">
        <v>957</v>
      </c>
      <c r="C187" s="1" t="s">
        <v>958</v>
      </c>
      <c r="D187" s="4" t="s">
        <v>1616</v>
      </c>
      <c r="E187" s="5" t="s">
        <v>1676</v>
      </c>
      <c r="F187" s="5" t="s">
        <v>126</v>
      </c>
      <c r="G187" s="5" t="s">
        <v>127</v>
      </c>
      <c r="H187" s="3" t="s">
        <v>90</v>
      </c>
      <c r="I187" s="1" t="s">
        <v>89</v>
      </c>
      <c r="J187" s="5" t="s">
        <v>128</v>
      </c>
      <c r="K187" s="23">
        <v>597</v>
      </c>
      <c r="L187" s="23">
        <v>447.75</v>
      </c>
      <c r="M187" s="24">
        <f t="shared" si="13"/>
        <v>0.25</v>
      </c>
    </row>
    <row r="188" spans="2:13" ht="43.2" x14ac:dyDescent="0.3">
      <c r="B188" s="2" t="s">
        <v>957</v>
      </c>
      <c r="C188" s="1" t="s">
        <v>958</v>
      </c>
      <c r="D188" s="4" t="s">
        <v>1617</v>
      </c>
      <c r="E188" s="5" t="s">
        <v>1677</v>
      </c>
      <c r="F188" s="5" t="s">
        <v>126</v>
      </c>
      <c r="G188" s="5" t="s">
        <v>127</v>
      </c>
      <c r="H188" s="3" t="s">
        <v>90</v>
      </c>
      <c r="I188" s="1" t="s">
        <v>89</v>
      </c>
      <c r="J188" s="5" t="s">
        <v>128</v>
      </c>
      <c r="K188" s="23">
        <v>862</v>
      </c>
      <c r="L188" s="23">
        <v>646.5</v>
      </c>
      <c r="M188" s="24">
        <f t="shared" si="13"/>
        <v>0.25</v>
      </c>
    </row>
    <row r="189" spans="2:13" ht="43.2" x14ac:dyDescent="0.3">
      <c r="B189" s="2" t="s">
        <v>957</v>
      </c>
      <c r="C189" s="1" t="s">
        <v>958</v>
      </c>
      <c r="D189" s="4" t="s">
        <v>1618</v>
      </c>
      <c r="E189" s="5" t="s">
        <v>1678</v>
      </c>
      <c r="F189" s="5" t="s">
        <v>126</v>
      </c>
      <c r="G189" s="5" t="s">
        <v>127</v>
      </c>
      <c r="H189" s="3" t="s">
        <v>90</v>
      </c>
      <c r="I189" s="1" t="s">
        <v>89</v>
      </c>
      <c r="J189" s="5" t="s">
        <v>128</v>
      </c>
      <c r="K189" s="23">
        <v>540</v>
      </c>
      <c r="L189" s="23">
        <v>405</v>
      </c>
      <c r="M189" s="24">
        <f t="shared" si="13"/>
        <v>0.25</v>
      </c>
    </row>
    <row r="190" spans="2:13" ht="43.2" x14ac:dyDescent="0.3">
      <c r="B190" s="2" t="s">
        <v>957</v>
      </c>
      <c r="C190" s="1" t="s">
        <v>958</v>
      </c>
      <c r="D190" s="4" t="s">
        <v>1619</v>
      </c>
      <c r="E190" s="5" t="s">
        <v>1679</v>
      </c>
      <c r="F190" s="5" t="s">
        <v>126</v>
      </c>
      <c r="G190" s="5" t="s">
        <v>127</v>
      </c>
      <c r="H190" s="3" t="s">
        <v>90</v>
      </c>
      <c r="I190" s="1" t="s">
        <v>89</v>
      </c>
      <c r="J190" s="5" t="s">
        <v>128</v>
      </c>
      <c r="K190" s="23">
        <v>183</v>
      </c>
      <c r="L190" s="23">
        <v>137.25</v>
      </c>
      <c r="M190" s="24">
        <f t="shared" si="13"/>
        <v>0.25</v>
      </c>
    </row>
    <row r="191" spans="2:13" ht="43.2" x14ac:dyDescent="0.3">
      <c r="B191" s="2" t="s">
        <v>957</v>
      </c>
      <c r="C191" s="1" t="s">
        <v>958</v>
      </c>
      <c r="D191" s="4" t="s">
        <v>1620</v>
      </c>
      <c r="E191" s="5" t="s">
        <v>1680</v>
      </c>
      <c r="F191" s="5" t="s">
        <v>126</v>
      </c>
      <c r="G191" s="5" t="s">
        <v>127</v>
      </c>
      <c r="H191" s="3" t="s">
        <v>90</v>
      </c>
      <c r="I191" s="1" t="s">
        <v>89</v>
      </c>
      <c r="J191" s="5" t="s">
        <v>128</v>
      </c>
      <c r="K191" s="23">
        <v>172</v>
      </c>
      <c r="L191" s="23">
        <v>129</v>
      </c>
      <c r="M191" s="24">
        <f t="shared" si="13"/>
        <v>0.25</v>
      </c>
    </row>
    <row r="192" spans="2:13" ht="43.2" x14ac:dyDescent="0.3">
      <c r="B192" s="2" t="s">
        <v>957</v>
      </c>
      <c r="C192" s="1" t="s">
        <v>958</v>
      </c>
      <c r="D192" s="4" t="s">
        <v>1621</v>
      </c>
      <c r="E192" s="5" t="s">
        <v>1681</v>
      </c>
      <c r="F192" s="5" t="s">
        <v>126</v>
      </c>
      <c r="G192" s="5" t="s">
        <v>127</v>
      </c>
      <c r="H192" s="3" t="s">
        <v>90</v>
      </c>
      <c r="I192" s="1" t="s">
        <v>89</v>
      </c>
      <c r="J192" s="5" t="s">
        <v>128</v>
      </c>
      <c r="K192" s="23">
        <v>195</v>
      </c>
      <c r="L192" s="23">
        <v>146.25</v>
      </c>
      <c r="M192" s="24">
        <f t="shared" si="13"/>
        <v>0.25</v>
      </c>
    </row>
    <row r="193" spans="2:13" ht="43.2" x14ac:dyDescent="0.3">
      <c r="B193" s="2" t="s">
        <v>957</v>
      </c>
      <c r="C193" s="1" t="s">
        <v>958</v>
      </c>
      <c r="D193" s="4" t="s">
        <v>1622</v>
      </c>
      <c r="E193" s="5" t="s">
        <v>1682</v>
      </c>
      <c r="F193" s="5" t="s">
        <v>126</v>
      </c>
      <c r="G193" s="5" t="s">
        <v>127</v>
      </c>
      <c r="H193" s="3" t="s">
        <v>90</v>
      </c>
      <c r="I193" s="1" t="s">
        <v>89</v>
      </c>
      <c r="J193" s="5" t="s">
        <v>128</v>
      </c>
      <c r="K193" s="23">
        <v>218</v>
      </c>
      <c r="L193" s="23">
        <v>163.5</v>
      </c>
      <c r="M193" s="24">
        <f t="shared" si="13"/>
        <v>0.25</v>
      </c>
    </row>
    <row r="194" spans="2:13" ht="43.2" x14ac:dyDescent="0.3">
      <c r="B194" s="2" t="s">
        <v>957</v>
      </c>
      <c r="C194" s="1" t="s">
        <v>958</v>
      </c>
      <c r="D194" s="4" t="s">
        <v>1623</v>
      </c>
      <c r="E194" s="5" t="s">
        <v>1683</v>
      </c>
      <c r="F194" s="5" t="s">
        <v>126</v>
      </c>
      <c r="G194" s="5" t="s">
        <v>127</v>
      </c>
      <c r="H194" s="3" t="s">
        <v>90</v>
      </c>
      <c r="I194" s="1" t="s">
        <v>89</v>
      </c>
      <c r="J194" s="5" t="s">
        <v>128</v>
      </c>
      <c r="K194" s="23">
        <v>206</v>
      </c>
      <c r="L194" s="23">
        <v>154.5</v>
      </c>
      <c r="M194" s="24">
        <f t="shared" si="13"/>
        <v>0.25</v>
      </c>
    </row>
    <row r="195" spans="2:13" ht="43.2" x14ac:dyDescent="0.3">
      <c r="B195" s="2" t="s">
        <v>957</v>
      </c>
      <c r="C195" s="1" t="s">
        <v>958</v>
      </c>
      <c r="D195" s="4" t="s">
        <v>1624</v>
      </c>
      <c r="E195" s="5" t="s">
        <v>1684</v>
      </c>
      <c r="F195" s="5" t="s">
        <v>126</v>
      </c>
      <c r="G195" s="5" t="s">
        <v>127</v>
      </c>
      <c r="H195" s="3" t="s">
        <v>90</v>
      </c>
      <c r="I195" s="1" t="s">
        <v>89</v>
      </c>
      <c r="J195" s="5" t="s">
        <v>128</v>
      </c>
      <c r="K195" s="23">
        <v>218</v>
      </c>
      <c r="L195" s="23">
        <v>163.5</v>
      </c>
      <c r="M195" s="24">
        <f t="shared" si="13"/>
        <v>0.25</v>
      </c>
    </row>
    <row r="196" spans="2:13" ht="43.2" x14ac:dyDescent="0.3">
      <c r="B196" s="2" t="s">
        <v>957</v>
      </c>
      <c r="C196" s="1" t="s">
        <v>958</v>
      </c>
      <c r="D196" s="4" t="s">
        <v>1625</v>
      </c>
      <c r="E196" s="5" t="s">
        <v>1685</v>
      </c>
      <c r="F196" s="5" t="s">
        <v>126</v>
      </c>
      <c r="G196" s="5" t="s">
        <v>127</v>
      </c>
      <c r="H196" s="3" t="s">
        <v>90</v>
      </c>
      <c r="I196" s="1" t="s">
        <v>89</v>
      </c>
      <c r="J196" s="5" t="s">
        <v>128</v>
      </c>
      <c r="K196" s="23">
        <v>172</v>
      </c>
      <c r="L196" s="23">
        <v>129</v>
      </c>
      <c r="M196" s="24">
        <f t="shared" si="13"/>
        <v>0.25</v>
      </c>
    </row>
    <row r="197" spans="2:13" ht="43.2" x14ac:dyDescent="0.3">
      <c r="B197" s="2" t="s">
        <v>957</v>
      </c>
      <c r="C197" s="1" t="s">
        <v>958</v>
      </c>
      <c r="D197" s="4" t="s">
        <v>1626</v>
      </c>
      <c r="E197" s="5" t="s">
        <v>1686</v>
      </c>
      <c r="F197" s="5" t="s">
        <v>126</v>
      </c>
      <c r="G197" s="5" t="s">
        <v>127</v>
      </c>
      <c r="H197" s="3" t="s">
        <v>90</v>
      </c>
      <c r="I197" s="1" t="s">
        <v>89</v>
      </c>
      <c r="J197" s="5" t="s">
        <v>128</v>
      </c>
      <c r="K197" s="23">
        <v>172</v>
      </c>
      <c r="L197" s="23">
        <v>129</v>
      </c>
      <c r="M197" s="24">
        <f t="shared" si="13"/>
        <v>0.25</v>
      </c>
    </row>
    <row r="198" spans="2:13" ht="43.2" x14ac:dyDescent="0.3">
      <c r="B198" s="2" t="s">
        <v>957</v>
      </c>
      <c r="C198" s="1" t="s">
        <v>958</v>
      </c>
      <c r="D198" s="4" t="s">
        <v>1627</v>
      </c>
      <c r="E198" s="5" t="s">
        <v>1687</v>
      </c>
      <c r="F198" s="5" t="s">
        <v>126</v>
      </c>
      <c r="G198" s="5" t="s">
        <v>127</v>
      </c>
      <c r="H198" s="3" t="s">
        <v>90</v>
      </c>
      <c r="I198" s="1" t="s">
        <v>89</v>
      </c>
      <c r="J198" s="5" t="s">
        <v>128</v>
      </c>
      <c r="K198" s="23">
        <v>195</v>
      </c>
      <c r="L198" s="23">
        <v>146.25</v>
      </c>
      <c r="M198" s="24">
        <f t="shared" si="13"/>
        <v>0.25</v>
      </c>
    </row>
    <row r="199" spans="2:13" ht="43.2" x14ac:dyDescent="0.3">
      <c r="B199" s="2" t="s">
        <v>957</v>
      </c>
      <c r="C199" s="1" t="s">
        <v>958</v>
      </c>
      <c r="D199" s="4" t="s">
        <v>1628</v>
      </c>
      <c r="E199" s="5" t="s">
        <v>1688</v>
      </c>
      <c r="F199" s="5" t="s">
        <v>126</v>
      </c>
      <c r="G199" s="5" t="s">
        <v>127</v>
      </c>
      <c r="H199" s="3" t="s">
        <v>90</v>
      </c>
      <c r="I199" s="1" t="s">
        <v>89</v>
      </c>
      <c r="J199" s="5" t="s">
        <v>128</v>
      </c>
      <c r="K199" s="23">
        <v>195</v>
      </c>
      <c r="L199" s="23">
        <v>146.25</v>
      </c>
      <c r="M199" s="24">
        <f t="shared" si="13"/>
        <v>0.25</v>
      </c>
    </row>
    <row r="200" spans="2:13" ht="43.2" x14ac:dyDescent="0.3">
      <c r="B200" s="2" t="s">
        <v>957</v>
      </c>
      <c r="C200" s="1" t="s">
        <v>958</v>
      </c>
      <c r="D200" s="4" t="s">
        <v>1629</v>
      </c>
      <c r="E200" s="5" t="s">
        <v>1689</v>
      </c>
      <c r="F200" s="5" t="s">
        <v>126</v>
      </c>
      <c r="G200" s="5" t="s">
        <v>127</v>
      </c>
      <c r="H200" s="3" t="s">
        <v>90</v>
      </c>
      <c r="I200" s="1" t="s">
        <v>89</v>
      </c>
      <c r="J200" s="5" t="s">
        <v>128</v>
      </c>
      <c r="K200" s="23">
        <v>218</v>
      </c>
      <c r="L200" s="23">
        <v>163.5</v>
      </c>
      <c r="M200" s="24">
        <f t="shared" si="13"/>
        <v>0.25</v>
      </c>
    </row>
    <row r="201" spans="2:13" ht="43.2" x14ac:dyDescent="0.3">
      <c r="B201" s="2" t="s">
        <v>957</v>
      </c>
      <c r="C201" s="1" t="s">
        <v>958</v>
      </c>
      <c r="D201" s="4" t="s">
        <v>1630</v>
      </c>
      <c r="E201" s="5" t="s">
        <v>1690</v>
      </c>
      <c r="F201" s="5" t="s">
        <v>126</v>
      </c>
      <c r="G201" s="5" t="s">
        <v>127</v>
      </c>
      <c r="H201" s="3" t="s">
        <v>90</v>
      </c>
      <c r="I201" s="1" t="s">
        <v>89</v>
      </c>
      <c r="J201" s="5" t="s">
        <v>128</v>
      </c>
      <c r="K201" s="23">
        <v>149</v>
      </c>
      <c r="L201" s="23">
        <v>111.75</v>
      </c>
      <c r="M201" s="24">
        <f t="shared" si="13"/>
        <v>0.25</v>
      </c>
    </row>
    <row r="202" spans="2:13" ht="43.2" x14ac:dyDescent="0.3">
      <c r="B202" s="2" t="s">
        <v>957</v>
      </c>
      <c r="C202" s="1" t="s">
        <v>958</v>
      </c>
      <c r="D202" s="4" t="s">
        <v>1631</v>
      </c>
      <c r="E202" s="5" t="s">
        <v>1691</v>
      </c>
      <c r="F202" s="5" t="s">
        <v>126</v>
      </c>
      <c r="G202" s="5" t="s">
        <v>127</v>
      </c>
      <c r="H202" s="3" t="s">
        <v>90</v>
      </c>
      <c r="I202" s="1" t="s">
        <v>89</v>
      </c>
      <c r="J202" s="5" t="s">
        <v>128</v>
      </c>
      <c r="K202" s="23">
        <v>149</v>
      </c>
      <c r="L202" s="23">
        <v>111.75</v>
      </c>
      <c r="M202" s="24">
        <f t="shared" si="13"/>
        <v>0.25</v>
      </c>
    </row>
    <row r="203" spans="2:13" ht="43.2" x14ac:dyDescent="0.3">
      <c r="B203" s="2" t="s">
        <v>957</v>
      </c>
      <c r="C203" s="1" t="s">
        <v>958</v>
      </c>
      <c r="D203" s="4" t="s">
        <v>1632</v>
      </c>
      <c r="E203" s="5" t="s">
        <v>1692</v>
      </c>
      <c r="F203" s="5" t="s">
        <v>126</v>
      </c>
      <c r="G203" s="5" t="s">
        <v>127</v>
      </c>
      <c r="H203" s="3" t="s">
        <v>90</v>
      </c>
      <c r="I203" s="1" t="s">
        <v>89</v>
      </c>
      <c r="J203" s="5" t="s">
        <v>128</v>
      </c>
      <c r="K203" s="23">
        <v>126</v>
      </c>
      <c r="L203" s="23">
        <v>94.5</v>
      </c>
      <c r="M203" s="24">
        <f t="shared" si="13"/>
        <v>0.25</v>
      </c>
    </row>
    <row r="204" spans="2:13" ht="43.2" x14ac:dyDescent="0.3">
      <c r="B204" s="2" t="s">
        <v>957</v>
      </c>
      <c r="C204" s="1" t="s">
        <v>958</v>
      </c>
      <c r="D204" s="4" t="s">
        <v>1633</v>
      </c>
      <c r="E204" s="5" t="s">
        <v>1693</v>
      </c>
      <c r="F204" s="5" t="s">
        <v>126</v>
      </c>
      <c r="G204" s="5" t="s">
        <v>127</v>
      </c>
      <c r="H204" s="3" t="s">
        <v>90</v>
      </c>
      <c r="I204" s="1" t="s">
        <v>89</v>
      </c>
      <c r="J204" s="5" t="s">
        <v>128</v>
      </c>
      <c r="K204" s="23">
        <v>160</v>
      </c>
      <c r="L204" s="23">
        <v>120</v>
      </c>
      <c r="M204" s="24">
        <f t="shared" si="13"/>
        <v>0.25</v>
      </c>
    </row>
    <row r="205" spans="2:13" ht="43.2" x14ac:dyDescent="0.3">
      <c r="B205" s="2" t="s">
        <v>957</v>
      </c>
      <c r="C205" s="1" t="s">
        <v>958</v>
      </c>
      <c r="D205" s="4" t="s">
        <v>1634</v>
      </c>
      <c r="E205" s="5" t="s">
        <v>1694</v>
      </c>
      <c r="F205" s="5" t="s">
        <v>126</v>
      </c>
      <c r="G205" s="5" t="s">
        <v>127</v>
      </c>
      <c r="H205" s="3" t="s">
        <v>90</v>
      </c>
      <c r="I205" s="1" t="s">
        <v>89</v>
      </c>
      <c r="J205" s="5" t="s">
        <v>128</v>
      </c>
      <c r="K205" s="23">
        <v>183</v>
      </c>
      <c r="L205" s="23">
        <v>137.25</v>
      </c>
      <c r="M205" s="24">
        <f t="shared" si="13"/>
        <v>0.25</v>
      </c>
    </row>
    <row r="206" spans="2:13" ht="43.2" x14ac:dyDescent="0.3">
      <c r="B206" s="2" t="s">
        <v>957</v>
      </c>
      <c r="C206" s="1" t="s">
        <v>958</v>
      </c>
      <c r="D206" s="4" t="s">
        <v>1635</v>
      </c>
      <c r="E206" s="5" t="s">
        <v>1695</v>
      </c>
      <c r="F206" s="5" t="s">
        <v>126</v>
      </c>
      <c r="G206" s="5" t="s">
        <v>127</v>
      </c>
      <c r="H206" s="3" t="s">
        <v>90</v>
      </c>
      <c r="I206" s="1" t="s">
        <v>89</v>
      </c>
      <c r="J206" s="5" t="s">
        <v>128</v>
      </c>
      <c r="K206" s="23">
        <v>183</v>
      </c>
      <c r="L206" s="23">
        <v>137.25</v>
      </c>
      <c r="M206" s="24">
        <f t="shared" si="13"/>
        <v>0.25</v>
      </c>
    </row>
    <row r="207" spans="2:13" ht="43.2" x14ac:dyDescent="0.3">
      <c r="B207" s="2" t="s">
        <v>957</v>
      </c>
      <c r="C207" s="1" t="s">
        <v>958</v>
      </c>
      <c r="D207" s="4" t="s">
        <v>1636</v>
      </c>
      <c r="E207" s="5" t="s">
        <v>1696</v>
      </c>
      <c r="F207" s="5" t="s">
        <v>126</v>
      </c>
      <c r="G207" s="5" t="s">
        <v>127</v>
      </c>
      <c r="H207" s="3" t="s">
        <v>90</v>
      </c>
      <c r="I207" s="1" t="s">
        <v>89</v>
      </c>
      <c r="J207" s="5" t="s">
        <v>128</v>
      </c>
      <c r="K207" s="23">
        <v>195</v>
      </c>
      <c r="L207" s="23">
        <v>146.25</v>
      </c>
      <c r="M207" s="24">
        <f t="shared" si="13"/>
        <v>0.25</v>
      </c>
    </row>
    <row r="208" spans="2:13" ht="43.2" x14ac:dyDescent="0.3">
      <c r="B208" s="2" t="s">
        <v>957</v>
      </c>
      <c r="C208" s="1" t="s">
        <v>958</v>
      </c>
      <c r="D208" s="4" t="s">
        <v>1637</v>
      </c>
      <c r="E208" s="5" t="s">
        <v>1697</v>
      </c>
      <c r="F208" s="5" t="s">
        <v>126</v>
      </c>
      <c r="G208" s="5" t="s">
        <v>127</v>
      </c>
      <c r="H208" s="3" t="s">
        <v>90</v>
      </c>
      <c r="I208" s="1" t="s">
        <v>89</v>
      </c>
      <c r="J208" s="5" t="s">
        <v>128</v>
      </c>
      <c r="K208" s="23">
        <v>218</v>
      </c>
      <c r="L208" s="23">
        <v>163.5</v>
      </c>
      <c r="M208" s="24">
        <f t="shared" si="12"/>
        <v>0.25</v>
      </c>
    </row>
    <row r="209" spans="2:13" ht="43.2" x14ac:dyDescent="0.3">
      <c r="B209" s="2" t="s">
        <v>957</v>
      </c>
      <c r="C209" s="1" t="s">
        <v>958</v>
      </c>
      <c r="D209" s="4" t="s">
        <v>1638</v>
      </c>
      <c r="E209" s="5" t="s">
        <v>1698</v>
      </c>
      <c r="F209" s="5" t="s">
        <v>126</v>
      </c>
      <c r="G209" s="5" t="s">
        <v>127</v>
      </c>
      <c r="H209" s="3" t="s">
        <v>90</v>
      </c>
      <c r="I209" s="1" t="s">
        <v>89</v>
      </c>
      <c r="J209" s="5" t="s">
        <v>128</v>
      </c>
      <c r="K209" s="23">
        <v>183</v>
      </c>
      <c r="L209" s="23">
        <v>137.25</v>
      </c>
      <c r="M209" s="24">
        <f t="shared" si="12"/>
        <v>0.25</v>
      </c>
    </row>
    <row r="210" spans="2:13" ht="43.2" x14ac:dyDescent="0.3">
      <c r="B210" s="2" t="s">
        <v>957</v>
      </c>
      <c r="C210" s="1" t="s">
        <v>958</v>
      </c>
      <c r="D210" s="4" t="s">
        <v>1639</v>
      </c>
      <c r="E210" s="5" t="s">
        <v>1699</v>
      </c>
      <c r="F210" s="5" t="s">
        <v>126</v>
      </c>
      <c r="G210" s="5" t="s">
        <v>127</v>
      </c>
      <c r="H210" s="3" t="s">
        <v>90</v>
      </c>
      <c r="I210" s="1" t="s">
        <v>89</v>
      </c>
      <c r="J210" s="5" t="s">
        <v>128</v>
      </c>
      <c r="K210" s="23">
        <v>597</v>
      </c>
      <c r="L210" s="23">
        <v>447.75</v>
      </c>
      <c r="M210" s="24">
        <f t="shared" si="12"/>
        <v>0.25</v>
      </c>
    </row>
    <row r="211" spans="2:13" ht="43.2" x14ac:dyDescent="0.3">
      <c r="B211" s="2" t="s">
        <v>957</v>
      </c>
      <c r="C211" s="1" t="s">
        <v>958</v>
      </c>
      <c r="D211" s="4" t="s">
        <v>1640</v>
      </c>
      <c r="E211" s="5" t="s">
        <v>1700</v>
      </c>
      <c r="F211" s="5" t="s">
        <v>126</v>
      </c>
      <c r="G211" s="5" t="s">
        <v>127</v>
      </c>
      <c r="H211" s="3" t="s">
        <v>90</v>
      </c>
      <c r="I211" s="1" t="s">
        <v>89</v>
      </c>
      <c r="J211" s="5" t="s">
        <v>128</v>
      </c>
      <c r="K211" s="23">
        <v>1092</v>
      </c>
      <c r="L211" s="23">
        <v>819</v>
      </c>
      <c r="M211" s="24">
        <f t="shared" si="12"/>
        <v>0.25</v>
      </c>
    </row>
    <row r="212" spans="2:13" ht="43.2" x14ac:dyDescent="0.3">
      <c r="B212" s="2" t="s">
        <v>957</v>
      </c>
      <c r="C212" s="1" t="s">
        <v>958</v>
      </c>
      <c r="D212" s="4" t="s">
        <v>1641</v>
      </c>
      <c r="E212" s="5" t="s">
        <v>1701</v>
      </c>
      <c r="F212" s="5" t="s">
        <v>126</v>
      </c>
      <c r="G212" s="5" t="s">
        <v>127</v>
      </c>
      <c r="H212" s="3" t="s">
        <v>90</v>
      </c>
      <c r="I212" s="1" t="s">
        <v>89</v>
      </c>
      <c r="J212" s="5" t="s">
        <v>128</v>
      </c>
      <c r="K212" s="23">
        <v>574</v>
      </c>
      <c r="L212" s="23">
        <v>430.5</v>
      </c>
      <c r="M212" s="24">
        <f t="shared" si="12"/>
        <v>0.25</v>
      </c>
    </row>
    <row r="213" spans="2:13" ht="43.2" x14ac:dyDescent="0.3">
      <c r="B213" s="2" t="s">
        <v>957</v>
      </c>
      <c r="C213" s="1" t="s">
        <v>958</v>
      </c>
      <c r="D213" s="4" t="s">
        <v>1642</v>
      </c>
      <c r="E213" s="5" t="s">
        <v>1702</v>
      </c>
      <c r="F213" s="5" t="s">
        <v>126</v>
      </c>
      <c r="G213" s="5" t="s">
        <v>127</v>
      </c>
      <c r="H213" s="3" t="s">
        <v>90</v>
      </c>
      <c r="I213" s="1" t="s">
        <v>89</v>
      </c>
      <c r="J213" s="5" t="s">
        <v>128</v>
      </c>
      <c r="K213" s="23">
        <v>563</v>
      </c>
      <c r="L213" s="23">
        <v>422.25</v>
      </c>
      <c r="M213" s="24">
        <f t="shared" si="12"/>
        <v>0.25</v>
      </c>
    </row>
    <row r="214" spans="2:13" ht="43.2" x14ac:dyDescent="0.3">
      <c r="B214" s="2" t="s">
        <v>957</v>
      </c>
      <c r="C214" s="1" t="s">
        <v>958</v>
      </c>
      <c r="D214" s="4" t="s">
        <v>1643</v>
      </c>
      <c r="E214" s="5" t="s">
        <v>1703</v>
      </c>
      <c r="F214" s="5" t="s">
        <v>126</v>
      </c>
      <c r="G214" s="5" t="s">
        <v>127</v>
      </c>
      <c r="H214" s="3" t="s">
        <v>90</v>
      </c>
      <c r="I214" s="1" t="s">
        <v>89</v>
      </c>
      <c r="J214" s="5" t="s">
        <v>128</v>
      </c>
      <c r="K214" s="23">
        <v>540</v>
      </c>
      <c r="L214" s="23">
        <v>405</v>
      </c>
      <c r="M214" s="24">
        <f t="shared" ref="M214:M219" si="14">(K214-L214)/K214*100%</f>
        <v>0.25</v>
      </c>
    </row>
    <row r="215" spans="2:13" ht="43.2" x14ac:dyDescent="0.3">
      <c r="B215" s="2" t="s">
        <v>957</v>
      </c>
      <c r="C215" s="1" t="s">
        <v>958</v>
      </c>
      <c r="D215" s="4" t="s">
        <v>1644</v>
      </c>
      <c r="E215" s="5" t="s">
        <v>1704</v>
      </c>
      <c r="F215" s="5" t="s">
        <v>126</v>
      </c>
      <c r="G215" s="5" t="s">
        <v>127</v>
      </c>
      <c r="H215" s="3" t="s">
        <v>90</v>
      </c>
      <c r="I215" s="1" t="s">
        <v>89</v>
      </c>
      <c r="J215" s="5" t="s">
        <v>128</v>
      </c>
      <c r="K215" s="23">
        <v>597</v>
      </c>
      <c r="L215" s="23">
        <v>447.75</v>
      </c>
      <c r="M215" s="24">
        <f t="shared" si="14"/>
        <v>0.25</v>
      </c>
    </row>
    <row r="216" spans="2:13" ht="28.8" x14ac:dyDescent="0.3">
      <c r="B216" s="2" t="s">
        <v>957</v>
      </c>
      <c r="C216" s="1" t="s">
        <v>958</v>
      </c>
      <c r="D216" s="4" t="s">
        <v>1645</v>
      </c>
      <c r="E216" s="5" t="s">
        <v>968</v>
      </c>
      <c r="F216" s="5" t="s">
        <v>126</v>
      </c>
      <c r="G216" s="5" t="s">
        <v>127</v>
      </c>
      <c r="H216" s="3" t="s">
        <v>90</v>
      </c>
      <c r="I216" s="1" t="s">
        <v>89</v>
      </c>
      <c r="J216" s="5" t="s">
        <v>128</v>
      </c>
      <c r="K216" s="23">
        <v>770</v>
      </c>
      <c r="L216" s="23">
        <v>577.5</v>
      </c>
      <c r="M216" s="24">
        <f t="shared" si="14"/>
        <v>0.25</v>
      </c>
    </row>
    <row r="217" spans="2:13" ht="43.2" x14ac:dyDescent="0.3">
      <c r="B217" s="2" t="s">
        <v>957</v>
      </c>
      <c r="C217" s="1" t="s">
        <v>958</v>
      </c>
      <c r="D217" s="4" t="s">
        <v>1646</v>
      </c>
      <c r="E217" s="5" t="s">
        <v>1705</v>
      </c>
      <c r="F217" s="5" t="s">
        <v>126</v>
      </c>
      <c r="G217" s="5" t="s">
        <v>127</v>
      </c>
      <c r="H217" s="3" t="s">
        <v>90</v>
      </c>
      <c r="I217" s="1" t="s">
        <v>89</v>
      </c>
      <c r="J217" s="5" t="s">
        <v>128</v>
      </c>
      <c r="K217" s="23">
        <v>299</v>
      </c>
      <c r="L217" s="23">
        <v>224.25</v>
      </c>
      <c r="M217" s="24">
        <f t="shared" si="14"/>
        <v>0.25</v>
      </c>
    </row>
    <row r="218" spans="2:13" ht="43.2" x14ac:dyDescent="0.3">
      <c r="B218" s="2" t="s">
        <v>957</v>
      </c>
      <c r="C218" s="1" t="s">
        <v>958</v>
      </c>
      <c r="D218" s="4" t="s">
        <v>1647</v>
      </c>
      <c r="E218" s="5" t="s">
        <v>1706</v>
      </c>
      <c r="F218" s="5" t="s">
        <v>126</v>
      </c>
      <c r="G218" s="5" t="s">
        <v>127</v>
      </c>
      <c r="H218" s="3" t="s">
        <v>90</v>
      </c>
      <c r="I218" s="1" t="s">
        <v>89</v>
      </c>
      <c r="J218" s="5" t="s">
        <v>128</v>
      </c>
      <c r="K218" s="23">
        <v>747</v>
      </c>
      <c r="L218" s="23">
        <v>560.25</v>
      </c>
      <c r="M218" s="24">
        <f t="shared" si="14"/>
        <v>0.25</v>
      </c>
    </row>
    <row r="219" spans="2:13" ht="43.2" x14ac:dyDescent="0.3">
      <c r="B219" s="2" t="s">
        <v>957</v>
      </c>
      <c r="C219" s="1" t="s">
        <v>958</v>
      </c>
      <c r="D219" s="4" t="s">
        <v>1648</v>
      </c>
      <c r="E219" s="5" t="s">
        <v>1707</v>
      </c>
      <c r="F219" s="5" t="s">
        <v>126</v>
      </c>
      <c r="G219" s="5" t="s">
        <v>127</v>
      </c>
      <c r="H219" s="3" t="s">
        <v>90</v>
      </c>
      <c r="I219" s="1" t="s">
        <v>89</v>
      </c>
      <c r="J219" s="5" t="s">
        <v>128</v>
      </c>
      <c r="K219" s="23">
        <v>678</v>
      </c>
      <c r="L219" s="23">
        <v>508.5</v>
      </c>
      <c r="M219" s="24">
        <f t="shared" si="14"/>
        <v>0.25</v>
      </c>
    </row>
    <row r="220" spans="2:13" ht="43.2" x14ac:dyDescent="0.3">
      <c r="B220" s="2" t="s">
        <v>957</v>
      </c>
      <c r="C220" s="1" t="s">
        <v>958</v>
      </c>
      <c r="D220" s="4" t="s">
        <v>1649</v>
      </c>
      <c r="E220" s="5" t="s">
        <v>1708</v>
      </c>
      <c r="F220" s="5" t="s">
        <v>126</v>
      </c>
      <c r="G220" s="5" t="s">
        <v>127</v>
      </c>
      <c r="H220" s="3" t="s">
        <v>90</v>
      </c>
      <c r="I220" s="1" t="s">
        <v>89</v>
      </c>
      <c r="J220" s="5" t="s">
        <v>128</v>
      </c>
      <c r="K220" s="23">
        <v>655</v>
      </c>
      <c r="L220" s="23">
        <v>491.25</v>
      </c>
      <c r="M220" s="24">
        <f t="shared" ref="M220:M231" si="15">(K220-L220)/K220*100%</f>
        <v>0.25</v>
      </c>
    </row>
    <row r="221" spans="2:13" ht="43.2" x14ac:dyDescent="0.3">
      <c r="B221" s="2" t="s">
        <v>957</v>
      </c>
      <c r="C221" s="1" t="s">
        <v>958</v>
      </c>
      <c r="D221" s="4" t="s">
        <v>1650</v>
      </c>
      <c r="E221" s="5" t="s">
        <v>1709</v>
      </c>
      <c r="F221" s="5" t="s">
        <v>126</v>
      </c>
      <c r="G221" s="5" t="s">
        <v>127</v>
      </c>
      <c r="H221" s="3" t="s">
        <v>90</v>
      </c>
      <c r="I221" s="1" t="s">
        <v>89</v>
      </c>
      <c r="J221" s="5" t="s">
        <v>128</v>
      </c>
      <c r="K221" s="23">
        <v>540</v>
      </c>
      <c r="L221" s="23">
        <v>405</v>
      </c>
      <c r="M221" s="24">
        <f t="shared" si="15"/>
        <v>0.25</v>
      </c>
    </row>
    <row r="222" spans="2:13" ht="43.2" x14ac:dyDescent="0.3">
      <c r="B222" s="2" t="s">
        <v>957</v>
      </c>
      <c r="C222" s="1" t="s">
        <v>958</v>
      </c>
      <c r="D222" s="4" t="s">
        <v>1651</v>
      </c>
      <c r="E222" s="5" t="s">
        <v>1710</v>
      </c>
      <c r="F222" s="5" t="s">
        <v>126</v>
      </c>
      <c r="G222" s="5" t="s">
        <v>127</v>
      </c>
      <c r="H222" s="3" t="s">
        <v>90</v>
      </c>
      <c r="I222" s="1" t="s">
        <v>89</v>
      </c>
      <c r="J222" s="5" t="s">
        <v>128</v>
      </c>
      <c r="K222" s="23">
        <v>735</v>
      </c>
      <c r="L222" s="23">
        <v>551.25</v>
      </c>
      <c r="M222" s="24">
        <f t="shared" si="15"/>
        <v>0.25</v>
      </c>
    </row>
    <row r="223" spans="2:13" ht="43.2" x14ac:dyDescent="0.3">
      <c r="B223" s="2" t="s">
        <v>957</v>
      </c>
      <c r="C223" s="1" t="s">
        <v>958</v>
      </c>
      <c r="D223" s="4" t="s">
        <v>1652</v>
      </c>
      <c r="E223" s="5" t="s">
        <v>1711</v>
      </c>
      <c r="F223" s="5" t="s">
        <v>126</v>
      </c>
      <c r="G223" s="5" t="s">
        <v>127</v>
      </c>
      <c r="H223" s="3" t="s">
        <v>90</v>
      </c>
      <c r="I223" s="1" t="s">
        <v>89</v>
      </c>
      <c r="J223" s="5" t="s">
        <v>128</v>
      </c>
      <c r="K223" s="23">
        <v>172</v>
      </c>
      <c r="L223" s="23">
        <v>129</v>
      </c>
      <c r="M223" s="24">
        <f t="shared" si="15"/>
        <v>0.25</v>
      </c>
    </row>
    <row r="224" spans="2:13" ht="43.2" x14ac:dyDescent="0.3">
      <c r="B224" s="2" t="s">
        <v>957</v>
      </c>
      <c r="C224" s="1" t="s">
        <v>958</v>
      </c>
      <c r="D224" s="4" t="s">
        <v>1653</v>
      </c>
      <c r="E224" s="5" t="s">
        <v>1712</v>
      </c>
      <c r="F224" s="5" t="s">
        <v>126</v>
      </c>
      <c r="G224" s="5" t="s">
        <v>127</v>
      </c>
      <c r="H224" s="3" t="s">
        <v>90</v>
      </c>
      <c r="I224" s="1" t="s">
        <v>89</v>
      </c>
      <c r="J224" s="5" t="s">
        <v>128</v>
      </c>
      <c r="K224" s="23">
        <v>172</v>
      </c>
      <c r="L224" s="23">
        <v>129</v>
      </c>
      <c r="M224" s="24">
        <f t="shared" si="15"/>
        <v>0.25</v>
      </c>
    </row>
    <row r="225" spans="2:13" ht="43.2" x14ac:dyDescent="0.3">
      <c r="B225" s="2" t="s">
        <v>957</v>
      </c>
      <c r="C225" s="1" t="s">
        <v>958</v>
      </c>
      <c r="D225" s="4" t="s">
        <v>1654</v>
      </c>
      <c r="E225" s="5" t="s">
        <v>1713</v>
      </c>
      <c r="F225" s="5" t="s">
        <v>126</v>
      </c>
      <c r="G225" s="5" t="s">
        <v>127</v>
      </c>
      <c r="H225" s="3" t="s">
        <v>90</v>
      </c>
      <c r="I225" s="1" t="s">
        <v>89</v>
      </c>
      <c r="J225" s="5" t="s">
        <v>128</v>
      </c>
      <c r="K225" s="23">
        <v>172</v>
      </c>
      <c r="L225" s="23">
        <v>129</v>
      </c>
      <c r="M225" s="24">
        <f t="shared" si="15"/>
        <v>0.25</v>
      </c>
    </row>
    <row r="226" spans="2:13" ht="43.2" x14ac:dyDescent="0.3">
      <c r="B226" s="2" t="s">
        <v>957</v>
      </c>
      <c r="C226" s="1" t="s">
        <v>958</v>
      </c>
      <c r="D226" s="4" t="s">
        <v>1655</v>
      </c>
      <c r="E226" s="5" t="s">
        <v>1714</v>
      </c>
      <c r="F226" s="5" t="s">
        <v>126</v>
      </c>
      <c r="G226" s="5" t="s">
        <v>127</v>
      </c>
      <c r="H226" s="3" t="s">
        <v>90</v>
      </c>
      <c r="I226" s="1" t="s">
        <v>89</v>
      </c>
      <c r="J226" s="5" t="s">
        <v>128</v>
      </c>
      <c r="K226" s="23">
        <v>91</v>
      </c>
      <c r="L226" s="23">
        <v>68.25</v>
      </c>
      <c r="M226" s="24">
        <f t="shared" si="15"/>
        <v>0.25</v>
      </c>
    </row>
    <row r="227" spans="2:13" ht="43.2" x14ac:dyDescent="0.3">
      <c r="B227" s="2" t="s">
        <v>957</v>
      </c>
      <c r="C227" s="1" t="s">
        <v>958</v>
      </c>
      <c r="D227" s="4" t="s">
        <v>1656</v>
      </c>
      <c r="E227" s="5" t="s">
        <v>1715</v>
      </c>
      <c r="F227" s="5" t="s">
        <v>126</v>
      </c>
      <c r="G227" s="5" t="s">
        <v>127</v>
      </c>
      <c r="H227" s="3" t="s">
        <v>90</v>
      </c>
      <c r="I227" s="1" t="s">
        <v>89</v>
      </c>
      <c r="J227" s="5" t="s">
        <v>128</v>
      </c>
      <c r="K227" s="23">
        <v>91</v>
      </c>
      <c r="L227" s="23">
        <v>68.25</v>
      </c>
      <c r="M227" s="24">
        <f t="shared" si="15"/>
        <v>0.25</v>
      </c>
    </row>
    <row r="228" spans="2:13" ht="43.2" x14ac:dyDescent="0.3">
      <c r="B228" s="2" t="s">
        <v>957</v>
      </c>
      <c r="C228" s="1" t="s">
        <v>958</v>
      </c>
      <c r="D228" s="4" t="s">
        <v>1657</v>
      </c>
      <c r="E228" s="5" t="s">
        <v>1716</v>
      </c>
      <c r="F228" s="5" t="s">
        <v>126</v>
      </c>
      <c r="G228" s="5" t="s">
        <v>127</v>
      </c>
      <c r="H228" s="3" t="s">
        <v>90</v>
      </c>
      <c r="I228" s="1" t="s">
        <v>89</v>
      </c>
      <c r="J228" s="5" t="s">
        <v>128</v>
      </c>
      <c r="K228" s="23">
        <v>91</v>
      </c>
      <c r="L228" s="23">
        <v>68.25</v>
      </c>
      <c r="M228" s="24">
        <f t="shared" si="15"/>
        <v>0.25</v>
      </c>
    </row>
    <row r="229" spans="2:13" ht="43.2" x14ac:dyDescent="0.3">
      <c r="B229" s="2" t="s">
        <v>957</v>
      </c>
      <c r="C229" s="1" t="s">
        <v>958</v>
      </c>
      <c r="D229" s="4" t="s">
        <v>1658</v>
      </c>
      <c r="E229" s="5" t="s">
        <v>1717</v>
      </c>
      <c r="F229" s="5" t="s">
        <v>126</v>
      </c>
      <c r="G229" s="5" t="s">
        <v>127</v>
      </c>
      <c r="H229" s="3" t="s">
        <v>90</v>
      </c>
      <c r="I229" s="1" t="s">
        <v>89</v>
      </c>
      <c r="J229" s="5" t="s">
        <v>128</v>
      </c>
      <c r="K229" s="23">
        <v>103</v>
      </c>
      <c r="L229" s="23">
        <v>77.25</v>
      </c>
      <c r="M229" s="24">
        <f t="shared" si="15"/>
        <v>0.25</v>
      </c>
    </row>
    <row r="230" spans="2:13" ht="43.2" x14ac:dyDescent="0.3">
      <c r="B230" s="2" t="s">
        <v>957</v>
      </c>
      <c r="C230" s="1" t="s">
        <v>958</v>
      </c>
      <c r="D230" s="4" t="s">
        <v>1659</v>
      </c>
      <c r="E230" s="5" t="s">
        <v>1718</v>
      </c>
      <c r="F230" s="5" t="s">
        <v>126</v>
      </c>
      <c r="G230" s="5" t="s">
        <v>127</v>
      </c>
      <c r="H230" s="3" t="s">
        <v>90</v>
      </c>
      <c r="I230" s="1" t="s">
        <v>89</v>
      </c>
      <c r="J230" s="5" t="s">
        <v>128</v>
      </c>
      <c r="K230" s="23">
        <v>103</v>
      </c>
      <c r="L230" s="23">
        <v>77.25</v>
      </c>
      <c r="M230" s="24">
        <f t="shared" si="15"/>
        <v>0.25</v>
      </c>
    </row>
    <row r="231" spans="2:13" ht="43.2" x14ac:dyDescent="0.3">
      <c r="B231" s="2" t="s">
        <v>957</v>
      </c>
      <c r="C231" s="1" t="s">
        <v>958</v>
      </c>
      <c r="D231" s="4" t="s">
        <v>1660</v>
      </c>
      <c r="E231" s="5" t="s">
        <v>1719</v>
      </c>
      <c r="F231" s="5" t="s">
        <v>126</v>
      </c>
      <c r="G231" s="5" t="s">
        <v>127</v>
      </c>
      <c r="H231" s="3" t="s">
        <v>90</v>
      </c>
      <c r="I231" s="1" t="s">
        <v>89</v>
      </c>
      <c r="J231" s="5" t="s">
        <v>128</v>
      </c>
      <c r="K231" s="23">
        <v>149</v>
      </c>
      <c r="L231" s="23">
        <v>111.75</v>
      </c>
      <c r="M231" s="24">
        <f t="shared" si="15"/>
        <v>0.25</v>
      </c>
    </row>
    <row r="232" spans="2:13" ht="43.2" x14ac:dyDescent="0.3">
      <c r="B232" s="2" t="s">
        <v>957</v>
      </c>
      <c r="C232" s="1" t="s">
        <v>958</v>
      </c>
      <c r="D232" s="4" t="s">
        <v>1661</v>
      </c>
      <c r="E232" s="5" t="s">
        <v>1720</v>
      </c>
      <c r="F232" s="5" t="s">
        <v>126</v>
      </c>
      <c r="G232" s="5" t="s">
        <v>127</v>
      </c>
      <c r="H232" s="3" t="s">
        <v>90</v>
      </c>
      <c r="I232" s="1" t="s">
        <v>89</v>
      </c>
      <c r="J232" s="5" t="s">
        <v>128</v>
      </c>
      <c r="K232" s="23">
        <v>149</v>
      </c>
      <c r="L232" s="23">
        <v>111.75</v>
      </c>
      <c r="M232" s="24">
        <f t="shared" si="12"/>
        <v>0.25</v>
      </c>
    </row>
    <row r="233" spans="2:13" ht="43.2" x14ac:dyDescent="0.3">
      <c r="B233" s="2" t="s">
        <v>957</v>
      </c>
      <c r="C233" s="1" t="s">
        <v>958</v>
      </c>
      <c r="D233" s="4" t="s">
        <v>1662</v>
      </c>
      <c r="E233" s="5" t="s">
        <v>1721</v>
      </c>
      <c r="F233" s="5" t="s">
        <v>126</v>
      </c>
      <c r="G233" s="5" t="s">
        <v>127</v>
      </c>
      <c r="H233" s="3" t="s">
        <v>90</v>
      </c>
      <c r="I233" s="1" t="s">
        <v>89</v>
      </c>
      <c r="J233" s="5" t="s">
        <v>128</v>
      </c>
      <c r="K233" s="23">
        <v>195</v>
      </c>
      <c r="L233" s="23">
        <v>146.25</v>
      </c>
      <c r="M233" s="24">
        <f t="shared" si="12"/>
        <v>0.25</v>
      </c>
    </row>
    <row r="234" spans="2:13" ht="43.2" x14ac:dyDescent="0.3">
      <c r="B234" s="2" t="s">
        <v>957</v>
      </c>
      <c r="C234" s="1" t="s">
        <v>958</v>
      </c>
      <c r="D234" s="4" t="s">
        <v>1663</v>
      </c>
      <c r="E234" s="5" t="s">
        <v>1722</v>
      </c>
      <c r="F234" s="5" t="s">
        <v>126</v>
      </c>
      <c r="G234" s="5" t="s">
        <v>127</v>
      </c>
      <c r="H234" s="3" t="s">
        <v>90</v>
      </c>
      <c r="I234" s="1" t="s">
        <v>89</v>
      </c>
      <c r="J234" s="5" t="s">
        <v>128</v>
      </c>
      <c r="K234" s="23">
        <v>183</v>
      </c>
      <c r="L234" s="23">
        <v>137.25</v>
      </c>
      <c r="M234" s="24">
        <f t="shared" si="12"/>
        <v>0.25</v>
      </c>
    </row>
    <row r="235" spans="2:13" ht="43.2" x14ac:dyDescent="0.3">
      <c r="B235" s="2" t="s">
        <v>957</v>
      </c>
      <c r="C235" s="1" t="s">
        <v>958</v>
      </c>
      <c r="D235" s="4" t="s">
        <v>1664</v>
      </c>
      <c r="E235" s="5" t="s">
        <v>1723</v>
      </c>
      <c r="F235" s="5" t="s">
        <v>126</v>
      </c>
      <c r="G235" s="5" t="s">
        <v>127</v>
      </c>
      <c r="H235" s="3" t="s">
        <v>90</v>
      </c>
      <c r="I235" s="1" t="s">
        <v>89</v>
      </c>
      <c r="J235" s="5" t="s">
        <v>128</v>
      </c>
      <c r="K235" s="23">
        <v>160</v>
      </c>
      <c r="L235" s="23">
        <v>120</v>
      </c>
      <c r="M235" s="24">
        <f t="shared" ref="M235:M236" si="16">(K235-L235)/K235*100%</f>
        <v>0.25</v>
      </c>
    </row>
    <row r="236" spans="2:13" ht="43.2" x14ac:dyDescent="0.3">
      <c r="B236" s="2" t="s">
        <v>957</v>
      </c>
      <c r="C236" s="1" t="s">
        <v>958</v>
      </c>
      <c r="D236" s="4" t="s">
        <v>1665</v>
      </c>
      <c r="E236" s="5" t="s">
        <v>1724</v>
      </c>
      <c r="F236" s="5" t="s">
        <v>126</v>
      </c>
      <c r="G236" s="5" t="s">
        <v>127</v>
      </c>
      <c r="H236" s="3" t="s">
        <v>90</v>
      </c>
      <c r="I236" s="1" t="s">
        <v>89</v>
      </c>
      <c r="J236" s="5" t="s">
        <v>128</v>
      </c>
      <c r="K236" s="23">
        <v>206</v>
      </c>
      <c r="L236" s="23">
        <v>154.5</v>
      </c>
      <c r="M236" s="24">
        <f t="shared" si="16"/>
        <v>0.25</v>
      </c>
    </row>
    <row r="237" spans="2:13" ht="43.2" x14ac:dyDescent="0.3">
      <c r="B237" s="2" t="s">
        <v>957</v>
      </c>
      <c r="C237" s="1" t="s">
        <v>958</v>
      </c>
      <c r="D237" s="4" t="s">
        <v>1666</v>
      </c>
      <c r="E237" s="5" t="s">
        <v>1725</v>
      </c>
      <c r="F237" s="5" t="s">
        <v>126</v>
      </c>
      <c r="G237" s="5" t="s">
        <v>127</v>
      </c>
      <c r="H237" s="3" t="s">
        <v>90</v>
      </c>
      <c r="I237" s="1" t="s">
        <v>89</v>
      </c>
      <c r="J237" s="5" t="s">
        <v>128</v>
      </c>
      <c r="K237" s="23">
        <v>149</v>
      </c>
      <c r="L237" s="23">
        <v>111.75</v>
      </c>
      <c r="M237" s="24">
        <f t="shared" si="7"/>
        <v>0.25</v>
      </c>
    </row>
    <row r="238" spans="2:13" ht="147.6" customHeight="1" x14ac:dyDescent="0.3">
      <c r="B238" s="25" t="s">
        <v>36</v>
      </c>
      <c r="C238" s="26" t="s">
        <v>30</v>
      </c>
      <c r="D238" s="4" t="s">
        <v>1186</v>
      </c>
      <c r="E238" s="75" t="s">
        <v>1185</v>
      </c>
      <c r="F238" s="5" t="s">
        <v>126</v>
      </c>
      <c r="G238" s="5" t="s">
        <v>127</v>
      </c>
      <c r="H238" s="27" t="s">
        <v>90</v>
      </c>
      <c r="I238" s="26" t="s">
        <v>179</v>
      </c>
      <c r="J238" s="5" t="s">
        <v>128</v>
      </c>
      <c r="K238" s="23">
        <v>1103</v>
      </c>
      <c r="L238" s="23">
        <v>827.25</v>
      </c>
      <c r="M238" s="24">
        <f t="shared" si="7"/>
        <v>0.25</v>
      </c>
    </row>
    <row r="239" spans="2:13" ht="129.6" x14ac:dyDescent="0.3">
      <c r="B239" s="25" t="s">
        <v>36</v>
      </c>
      <c r="C239" s="26" t="s">
        <v>30</v>
      </c>
      <c r="D239" s="4" t="s">
        <v>1187</v>
      </c>
      <c r="E239" s="75" t="s">
        <v>1194</v>
      </c>
      <c r="F239" s="5" t="s">
        <v>126</v>
      </c>
      <c r="G239" s="5" t="s">
        <v>127</v>
      </c>
      <c r="H239" s="27" t="s">
        <v>90</v>
      </c>
      <c r="I239" s="26" t="s">
        <v>179</v>
      </c>
      <c r="J239" s="5" t="s">
        <v>128</v>
      </c>
      <c r="K239" s="23">
        <v>1160</v>
      </c>
      <c r="L239" s="23">
        <v>870</v>
      </c>
      <c r="M239" s="24">
        <f t="shared" si="7"/>
        <v>0.25</v>
      </c>
    </row>
    <row r="240" spans="2:13" ht="129.6" x14ac:dyDescent="0.3">
      <c r="B240" s="25" t="s">
        <v>36</v>
      </c>
      <c r="C240" s="26" t="s">
        <v>30</v>
      </c>
      <c r="D240" s="4" t="s">
        <v>1188</v>
      </c>
      <c r="E240" s="75" t="s">
        <v>1195</v>
      </c>
      <c r="F240" s="5" t="s">
        <v>126</v>
      </c>
      <c r="G240" s="5" t="s">
        <v>127</v>
      </c>
      <c r="H240" s="27" t="s">
        <v>90</v>
      </c>
      <c r="I240" s="26" t="s">
        <v>179</v>
      </c>
      <c r="J240" s="5" t="s">
        <v>128</v>
      </c>
      <c r="K240" s="23">
        <v>1298</v>
      </c>
      <c r="L240" s="23">
        <v>973.5</v>
      </c>
      <c r="M240" s="24">
        <f t="shared" ref="M240:M241" si="17">(K240-L240)/K240*100%</f>
        <v>0.25</v>
      </c>
    </row>
    <row r="241" spans="2:13" ht="115.2" x14ac:dyDescent="0.3">
      <c r="B241" s="25" t="s">
        <v>36</v>
      </c>
      <c r="C241" s="26" t="s">
        <v>30</v>
      </c>
      <c r="D241" s="4" t="s">
        <v>1189</v>
      </c>
      <c r="E241" s="75" t="s">
        <v>1196</v>
      </c>
      <c r="F241" s="5" t="s">
        <v>126</v>
      </c>
      <c r="G241" s="5" t="s">
        <v>127</v>
      </c>
      <c r="H241" s="27" t="s">
        <v>90</v>
      </c>
      <c r="I241" s="26" t="s">
        <v>179</v>
      </c>
      <c r="J241" s="5" t="s">
        <v>128</v>
      </c>
      <c r="K241" s="23">
        <v>1275</v>
      </c>
      <c r="L241" s="23">
        <v>956.25</v>
      </c>
      <c r="M241" s="24">
        <f t="shared" si="17"/>
        <v>0.25</v>
      </c>
    </row>
    <row r="242" spans="2:13" ht="129.6" x14ac:dyDescent="0.3">
      <c r="B242" s="25" t="s">
        <v>36</v>
      </c>
      <c r="C242" s="26" t="s">
        <v>30</v>
      </c>
      <c r="D242" s="4" t="s">
        <v>1190</v>
      </c>
      <c r="E242" s="75" t="s">
        <v>1197</v>
      </c>
      <c r="F242" s="5" t="s">
        <v>126</v>
      </c>
      <c r="G242" s="5" t="s">
        <v>127</v>
      </c>
      <c r="H242" s="27" t="s">
        <v>90</v>
      </c>
      <c r="I242" s="26" t="s">
        <v>179</v>
      </c>
      <c r="J242" s="5" t="s">
        <v>128</v>
      </c>
      <c r="K242" s="23">
        <v>1436</v>
      </c>
      <c r="L242" s="23">
        <v>1077</v>
      </c>
      <c r="M242" s="24">
        <f t="shared" ref="M242:M243" si="18">(K242-L242)/K242*100%</f>
        <v>0.25</v>
      </c>
    </row>
    <row r="243" spans="2:13" ht="129.6" x14ac:dyDescent="0.3">
      <c r="B243" s="25" t="s">
        <v>36</v>
      </c>
      <c r="C243" s="26" t="s">
        <v>30</v>
      </c>
      <c r="D243" s="4" t="s">
        <v>1191</v>
      </c>
      <c r="E243" s="75" t="s">
        <v>1198</v>
      </c>
      <c r="F243" s="5" t="s">
        <v>126</v>
      </c>
      <c r="G243" s="5" t="s">
        <v>127</v>
      </c>
      <c r="H243" s="27" t="s">
        <v>90</v>
      </c>
      <c r="I243" s="26" t="s">
        <v>179</v>
      </c>
      <c r="J243" s="5" t="s">
        <v>128</v>
      </c>
      <c r="K243" s="23">
        <v>1574</v>
      </c>
      <c r="L243" s="23">
        <v>1180.5</v>
      </c>
      <c r="M243" s="24">
        <f t="shared" si="18"/>
        <v>0.25</v>
      </c>
    </row>
    <row r="244" spans="2:13" ht="129.6" x14ac:dyDescent="0.3">
      <c r="B244" s="25" t="s">
        <v>36</v>
      </c>
      <c r="C244" s="26" t="s">
        <v>30</v>
      </c>
      <c r="D244" s="4" t="s">
        <v>1192</v>
      </c>
      <c r="E244" s="75" t="s">
        <v>1199</v>
      </c>
      <c r="F244" s="5" t="s">
        <v>126</v>
      </c>
      <c r="G244" s="5" t="s">
        <v>127</v>
      </c>
      <c r="H244" s="27" t="s">
        <v>90</v>
      </c>
      <c r="I244" s="26" t="s">
        <v>179</v>
      </c>
      <c r="J244" s="5" t="s">
        <v>128</v>
      </c>
      <c r="K244" s="23">
        <v>1172</v>
      </c>
      <c r="L244" s="23">
        <v>879</v>
      </c>
      <c r="M244" s="24">
        <f t="shared" si="7"/>
        <v>0.25</v>
      </c>
    </row>
    <row r="245" spans="2:13" ht="115.2" x14ac:dyDescent="0.3">
      <c r="B245" s="25" t="s">
        <v>36</v>
      </c>
      <c r="C245" s="26" t="s">
        <v>30</v>
      </c>
      <c r="D245" s="4" t="s">
        <v>1193</v>
      </c>
      <c r="E245" s="75" t="s">
        <v>1200</v>
      </c>
      <c r="F245" s="5" t="s">
        <v>126</v>
      </c>
      <c r="G245" s="5" t="s">
        <v>127</v>
      </c>
      <c r="H245" s="27" t="s">
        <v>90</v>
      </c>
      <c r="I245" s="26" t="s">
        <v>179</v>
      </c>
      <c r="J245" s="5" t="s">
        <v>128</v>
      </c>
      <c r="K245" s="23">
        <v>1149</v>
      </c>
      <c r="L245" s="23">
        <v>861.75</v>
      </c>
      <c r="M245" s="24">
        <f t="shared" si="0"/>
        <v>0.25</v>
      </c>
    </row>
    <row r="246" spans="2:13" ht="82.2" customHeight="1" x14ac:dyDescent="0.3">
      <c r="B246" s="25" t="s">
        <v>1242</v>
      </c>
      <c r="C246" s="26" t="s">
        <v>44</v>
      </c>
      <c r="D246" s="4" t="s">
        <v>1243</v>
      </c>
      <c r="E246" s="75" t="s">
        <v>1270</v>
      </c>
      <c r="F246" s="5" t="s">
        <v>93</v>
      </c>
      <c r="G246" s="5" t="s">
        <v>127</v>
      </c>
      <c r="H246" s="29" t="s">
        <v>93</v>
      </c>
      <c r="I246" s="28" t="s">
        <v>48</v>
      </c>
      <c r="J246" s="5" t="s">
        <v>128</v>
      </c>
      <c r="K246" s="23">
        <v>781</v>
      </c>
      <c r="L246" s="23">
        <v>585.75</v>
      </c>
      <c r="M246" s="24">
        <f t="shared" ref="M246:M263" si="19">(K246-L246)/K246*100%</f>
        <v>0.25</v>
      </c>
    </row>
    <row r="247" spans="2:13" ht="75" customHeight="1" x14ac:dyDescent="0.3">
      <c r="B247" s="25" t="s">
        <v>1242</v>
      </c>
      <c r="C247" s="26" t="s">
        <v>44</v>
      </c>
      <c r="D247" s="4" t="s">
        <v>1269</v>
      </c>
      <c r="E247" s="75" t="s">
        <v>1271</v>
      </c>
      <c r="F247" s="5" t="s">
        <v>93</v>
      </c>
      <c r="G247" s="5" t="s">
        <v>127</v>
      </c>
      <c r="H247" s="29" t="s">
        <v>93</v>
      </c>
      <c r="I247" s="28" t="s">
        <v>48</v>
      </c>
      <c r="J247" s="5" t="s">
        <v>128</v>
      </c>
      <c r="K247" s="23">
        <v>839</v>
      </c>
      <c r="L247" s="23">
        <v>629.25</v>
      </c>
      <c r="M247" s="24">
        <f t="shared" si="19"/>
        <v>0.25</v>
      </c>
    </row>
    <row r="248" spans="2:13" ht="77.400000000000006" customHeight="1" x14ac:dyDescent="0.3">
      <c r="B248" s="25" t="s">
        <v>1242</v>
      </c>
      <c r="C248" s="26" t="s">
        <v>44</v>
      </c>
      <c r="D248" s="4" t="s">
        <v>1244</v>
      </c>
      <c r="E248" s="75" t="s">
        <v>1275</v>
      </c>
      <c r="F248" s="5" t="s">
        <v>93</v>
      </c>
      <c r="G248" s="5" t="s">
        <v>127</v>
      </c>
      <c r="H248" s="29" t="s">
        <v>93</v>
      </c>
      <c r="I248" s="28" t="s">
        <v>48</v>
      </c>
      <c r="J248" s="5" t="s">
        <v>128</v>
      </c>
      <c r="K248" s="23">
        <v>954</v>
      </c>
      <c r="L248" s="23">
        <v>715.5</v>
      </c>
      <c r="M248" s="24">
        <f t="shared" si="19"/>
        <v>0.25</v>
      </c>
    </row>
    <row r="249" spans="2:13" ht="75.599999999999994" customHeight="1" x14ac:dyDescent="0.3">
      <c r="B249" s="25" t="s">
        <v>1242</v>
      </c>
      <c r="C249" s="26" t="s">
        <v>44</v>
      </c>
      <c r="D249" s="4" t="s">
        <v>1245</v>
      </c>
      <c r="E249" s="75" t="s">
        <v>1274</v>
      </c>
      <c r="F249" s="5" t="s">
        <v>93</v>
      </c>
      <c r="G249" s="5" t="s">
        <v>127</v>
      </c>
      <c r="H249" s="29" t="s">
        <v>93</v>
      </c>
      <c r="I249" s="28" t="s">
        <v>48</v>
      </c>
      <c r="J249" s="5" t="s">
        <v>128</v>
      </c>
      <c r="K249" s="23">
        <v>1103</v>
      </c>
      <c r="L249" s="23">
        <v>827.25</v>
      </c>
      <c r="M249" s="24">
        <f t="shared" si="19"/>
        <v>0.25</v>
      </c>
    </row>
    <row r="250" spans="2:13" ht="70.2" customHeight="1" x14ac:dyDescent="0.3">
      <c r="B250" s="25" t="s">
        <v>1242</v>
      </c>
      <c r="C250" s="26" t="s">
        <v>44</v>
      </c>
      <c r="D250" s="4" t="s">
        <v>1246</v>
      </c>
      <c r="E250" s="75" t="s">
        <v>1272</v>
      </c>
      <c r="F250" s="5" t="s">
        <v>93</v>
      </c>
      <c r="G250" s="5" t="s">
        <v>127</v>
      </c>
      <c r="H250" s="29" t="s">
        <v>93</v>
      </c>
      <c r="I250" s="28" t="s">
        <v>48</v>
      </c>
      <c r="J250" s="5" t="s">
        <v>128</v>
      </c>
      <c r="K250" s="23">
        <v>1241</v>
      </c>
      <c r="L250" s="23">
        <v>930.75</v>
      </c>
      <c r="M250" s="24">
        <f t="shared" si="19"/>
        <v>0.25</v>
      </c>
    </row>
    <row r="251" spans="2:13" ht="72" customHeight="1" x14ac:dyDescent="0.3">
      <c r="B251" s="25" t="s">
        <v>1242</v>
      </c>
      <c r="C251" s="26" t="s">
        <v>44</v>
      </c>
      <c r="D251" s="4" t="s">
        <v>1247</v>
      </c>
      <c r="E251" s="75" t="s">
        <v>1273</v>
      </c>
      <c r="F251" s="5" t="s">
        <v>93</v>
      </c>
      <c r="G251" s="5" t="s">
        <v>127</v>
      </c>
      <c r="H251" s="29" t="s">
        <v>93</v>
      </c>
      <c r="I251" s="28" t="s">
        <v>48</v>
      </c>
      <c r="J251" s="5" t="s">
        <v>128</v>
      </c>
      <c r="K251" s="23">
        <v>1356</v>
      </c>
      <c r="L251" s="23">
        <v>1017</v>
      </c>
      <c r="M251" s="24">
        <f t="shared" si="19"/>
        <v>0.25</v>
      </c>
    </row>
    <row r="252" spans="2:13" ht="79.2" customHeight="1" x14ac:dyDescent="0.3">
      <c r="B252" s="25" t="s">
        <v>1242</v>
      </c>
      <c r="C252" s="26" t="s">
        <v>44</v>
      </c>
      <c r="D252" s="4" t="s">
        <v>1248</v>
      </c>
      <c r="E252" s="75" t="s">
        <v>1276</v>
      </c>
      <c r="F252" s="5" t="s">
        <v>93</v>
      </c>
      <c r="G252" s="5" t="s">
        <v>127</v>
      </c>
      <c r="H252" s="29" t="s">
        <v>93</v>
      </c>
      <c r="I252" s="28" t="s">
        <v>48</v>
      </c>
      <c r="J252" s="5" t="s">
        <v>128</v>
      </c>
      <c r="K252" s="23">
        <v>195</v>
      </c>
      <c r="L252" s="23">
        <v>146.25</v>
      </c>
      <c r="M252" s="24">
        <f t="shared" ref="M252:M261" si="20">(K252-L252)/K252*100%</f>
        <v>0.25</v>
      </c>
    </row>
    <row r="253" spans="2:13" ht="72.599999999999994" customHeight="1" x14ac:dyDescent="0.3">
      <c r="B253" s="25" t="s">
        <v>1242</v>
      </c>
      <c r="C253" s="26" t="s">
        <v>44</v>
      </c>
      <c r="D253" s="4" t="s">
        <v>1249</v>
      </c>
      <c r="E253" s="75" t="s">
        <v>1277</v>
      </c>
      <c r="F253" s="5" t="s">
        <v>93</v>
      </c>
      <c r="G253" s="5" t="s">
        <v>127</v>
      </c>
      <c r="H253" s="29" t="s">
        <v>93</v>
      </c>
      <c r="I253" s="28" t="s">
        <v>48</v>
      </c>
      <c r="J253" s="5" t="s">
        <v>128</v>
      </c>
      <c r="K253" s="23">
        <v>241</v>
      </c>
      <c r="L253" s="23">
        <v>180.75</v>
      </c>
      <c r="M253" s="24">
        <f t="shared" si="20"/>
        <v>0.25</v>
      </c>
    </row>
    <row r="254" spans="2:13" ht="71.400000000000006" customHeight="1" x14ac:dyDescent="0.3">
      <c r="B254" s="25" t="s">
        <v>1242</v>
      </c>
      <c r="C254" s="26" t="s">
        <v>44</v>
      </c>
      <c r="D254" s="4" t="s">
        <v>1250</v>
      </c>
      <c r="E254" s="75" t="s">
        <v>1278</v>
      </c>
      <c r="F254" s="5" t="s">
        <v>93</v>
      </c>
      <c r="G254" s="5" t="s">
        <v>127</v>
      </c>
      <c r="H254" s="29" t="s">
        <v>93</v>
      </c>
      <c r="I254" s="28" t="s">
        <v>48</v>
      </c>
      <c r="J254" s="5" t="s">
        <v>128</v>
      </c>
      <c r="K254" s="23">
        <v>252</v>
      </c>
      <c r="L254" s="23">
        <v>189</v>
      </c>
      <c r="M254" s="24">
        <f t="shared" si="20"/>
        <v>0.25</v>
      </c>
    </row>
    <row r="255" spans="2:13" ht="73.2" customHeight="1" x14ac:dyDescent="0.3">
      <c r="B255" s="25" t="s">
        <v>1242</v>
      </c>
      <c r="C255" s="26" t="s">
        <v>44</v>
      </c>
      <c r="D255" s="4" t="s">
        <v>1251</v>
      </c>
      <c r="E255" s="75" t="s">
        <v>1279</v>
      </c>
      <c r="F255" s="5" t="s">
        <v>93</v>
      </c>
      <c r="G255" s="5" t="s">
        <v>127</v>
      </c>
      <c r="H255" s="29" t="s">
        <v>93</v>
      </c>
      <c r="I255" s="28" t="s">
        <v>48</v>
      </c>
      <c r="J255" s="5" t="s">
        <v>128</v>
      </c>
      <c r="K255" s="23">
        <v>252</v>
      </c>
      <c r="L255" s="23">
        <v>189</v>
      </c>
      <c r="M255" s="24">
        <f t="shared" si="20"/>
        <v>0.25</v>
      </c>
    </row>
    <row r="256" spans="2:13" ht="87" customHeight="1" x14ac:dyDescent="0.3">
      <c r="B256" s="25" t="s">
        <v>1242</v>
      </c>
      <c r="C256" s="26" t="s">
        <v>44</v>
      </c>
      <c r="D256" s="4" t="s">
        <v>1252</v>
      </c>
      <c r="E256" s="75" t="s">
        <v>1280</v>
      </c>
      <c r="F256" s="5" t="s">
        <v>93</v>
      </c>
      <c r="G256" s="5" t="s">
        <v>127</v>
      </c>
      <c r="H256" s="29" t="s">
        <v>93</v>
      </c>
      <c r="I256" s="28" t="s">
        <v>48</v>
      </c>
      <c r="J256" s="5" t="s">
        <v>128</v>
      </c>
      <c r="K256" s="23">
        <v>770</v>
      </c>
      <c r="L256" s="23">
        <v>577.5</v>
      </c>
      <c r="M256" s="24">
        <f t="shared" si="20"/>
        <v>0.25</v>
      </c>
    </row>
    <row r="257" spans="2:13" ht="83.4" customHeight="1" x14ac:dyDescent="0.3">
      <c r="B257" s="25" t="s">
        <v>1242</v>
      </c>
      <c r="C257" s="26" t="s">
        <v>44</v>
      </c>
      <c r="D257" s="4" t="s">
        <v>1253</v>
      </c>
      <c r="E257" s="75" t="s">
        <v>1281</v>
      </c>
      <c r="F257" s="5" t="s">
        <v>93</v>
      </c>
      <c r="G257" s="5" t="s">
        <v>127</v>
      </c>
      <c r="H257" s="29" t="s">
        <v>93</v>
      </c>
      <c r="I257" s="28" t="s">
        <v>48</v>
      </c>
      <c r="J257" s="5" t="s">
        <v>128</v>
      </c>
      <c r="K257" s="23">
        <v>804</v>
      </c>
      <c r="L257" s="23">
        <v>603</v>
      </c>
      <c r="M257" s="24">
        <f t="shared" si="20"/>
        <v>0.25</v>
      </c>
    </row>
    <row r="258" spans="2:13" ht="70.2" customHeight="1" x14ac:dyDescent="0.3">
      <c r="B258" s="25" t="s">
        <v>1242</v>
      </c>
      <c r="C258" s="26" t="s">
        <v>44</v>
      </c>
      <c r="D258" s="4" t="s">
        <v>1254</v>
      </c>
      <c r="E258" s="75" t="s">
        <v>1284</v>
      </c>
      <c r="F258" s="5" t="s">
        <v>93</v>
      </c>
      <c r="G258" s="5" t="s">
        <v>127</v>
      </c>
      <c r="H258" s="29" t="s">
        <v>93</v>
      </c>
      <c r="I258" s="28" t="s">
        <v>48</v>
      </c>
      <c r="J258" s="5" t="s">
        <v>128</v>
      </c>
      <c r="K258" s="23">
        <v>816</v>
      </c>
      <c r="L258" s="23">
        <v>612</v>
      </c>
      <c r="M258" s="24">
        <f t="shared" si="20"/>
        <v>0.25</v>
      </c>
    </row>
    <row r="259" spans="2:13" ht="72" customHeight="1" x14ac:dyDescent="0.3">
      <c r="B259" s="25" t="s">
        <v>1242</v>
      </c>
      <c r="C259" s="26" t="s">
        <v>44</v>
      </c>
      <c r="D259" s="4" t="s">
        <v>1255</v>
      </c>
      <c r="E259" s="75" t="s">
        <v>1282</v>
      </c>
      <c r="F259" s="5" t="s">
        <v>93</v>
      </c>
      <c r="G259" s="5" t="s">
        <v>127</v>
      </c>
      <c r="H259" s="29" t="s">
        <v>93</v>
      </c>
      <c r="I259" s="28" t="s">
        <v>48</v>
      </c>
      <c r="J259" s="5" t="s">
        <v>128</v>
      </c>
      <c r="K259" s="23">
        <v>839</v>
      </c>
      <c r="L259" s="23">
        <v>629.25</v>
      </c>
      <c r="M259" s="24">
        <f t="shared" si="20"/>
        <v>0.25</v>
      </c>
    </row>
    <row r="260" spans="2:13" ht="83.4" customHeight="1" x14ac:dyDescent="0.3">
      <c r="B260" s="25" t="s">
        <v>1242</v>
      </c>
      <c r="C260" s="26" t="s">
        <v>44</v>
      </c>
      <c r="D260" s="4" t="s">
        <v>1256</v>
      </c>
      <c r="E260" s="75" t="s">
        <v>1283</v>
      </c>
      <c r="F260" s="5" t="s">
        <v>93</v>
      </c>
      <c r="G260" s="5" t="s">
        <v>127</v>
      </c>
      <c r="H260" s="29" t="s">
        <v>93</v>
      </c>
      <c r="I260" s="28" t="s">
        <v>48</v>
      </c>
      <c r="J260" s="5" t="s">
        <v>128</v>
      </c>
      <c r="K260" s="23">
        <v>862</v>
      </c>
      <c r="L260" s="23">
        <v>646.5</v>
      </c>
      <c r="M260" s="24">
        <f t="shared" si="20"/>
        <v>0.25</v>
      </c>
    </row>
    <row r="261" spans="2:13" ht="83.4" customHeight="1" x14ac:dyDescent="0.3">
      <c r="B261" s="25" t="s">
        <v>1242</v>
      </c>
      <c r="C261" s="26" t="s">
        <v>44</v>
      </c>
      <c r="D261" s="4" t="s">
        <v>1257</v>
      </c>
      <c r="E261" s="75" t="s">
        <v>1285</v>
      </c>
      <c r="F261" s="5" t="s">
        <v>93</v>
      </c>
      <c r="G261" s="5" t="s">
        <v>127</v>
      </c>
      <c r="H261" s="29" t="s">
        <v>93</v>
      </c>
      <c r="I261" s="28" t="s">
        <v>48</v>
      </c>
      <c r="J261" s="5" t="s">
        <v>128</v>
      </c>
      <c r="K261" s="23">
        <v>1069</v>
      </c>
      <c r="L261" s="23">
        <v>801.75</v>
      </c>
      <c r="M261" s="24">
        <f t="shared" si="20"/>
        <v>0.25</v>
      </c>
    </row>
    <row r="262" spans="2:13" ht="57.6" x14ac:dyDescent="0.3">
      <c r="B262" s="25" t="s">
        <v>1242</v>
      </c>
      <c r="C262" s="26" t="s">
        <v>44</v>
      </c>
      <c r="D262" s="4" t="s">
        <v>1258</v>
      </c>
      <c r="E262" s="75" t="s">
        <v>1286</v>
      </c>
      <c r="F262" s="5" t="s">
        <v>93</v>
      </c>
      <c r="G262" s="5" t="s">
        <v>127</v>
      </c>
      <c r="H262" s="29" t="s">
        <v>93</v>
      </c>
      <c r="I262" s="28" t="s">
        <v>48</v>
      </c>
      <c r="J262" s="5" t="s">
        <v>128</v>
      </c>
      <c r="K262" s="23">
        <v>218</v>
      </c>
      <c r="L262" s="23">
        <v>163.5</v>
      </c>
      <c r="M262" s="24">
        <f t="shared" si="19"/>
        <v>0.25</v>
      </c>
    </row>
    <row r="263" spans="2:13" ht="57.6" x14ac:dyDescent="0.3">
      <c r="B263" s="25" t="s">
        <v>1242</v>
      </c>
      <c r="C263" s="26" t="s">
        <v>44</v>
      </c>
      <c r="D263" s="4" t="s">
        <v>1259</v>
      </c>
      <c r="E263" s="75" t="s">
        <v>1287</v>
      </c>
      <c r="F263" s="5" t="s">
        <v>93</v>
      </c>
      <c r="G263" s="5" t="s">
        <v>127</v>
      </c>
      <c r="H263" s="29" t="s">
        <v>93</v>
      </c>
      <c r="I263" s="28" t="s">
        <v>48</v>
      </c>
      <c r="J263" s="5" t="s">
        <v>128</v>
      </c>
      <c r="K263" s="23">
        <v>218</v>
      </c>
      <c r="L263" s="23">
        <v>163.5</v>
      </c>
      <c r="M263" s="24">
        <f t="shared" si="19"/>
        <v>0.25</v>
      </c>
    </row>
    <row r="264" spans="2:13" ht="57.6" x14ac:dyDescent="0.3">
      <c r="B264" s="25" t="s">
        <v>1242</v>
      </c>
      <c r="C264" s="26" t="s">
        <v>44</v>
      </c>
      <c r="D264" s="4" t="s">
        <v>1260</v>
      </c>
      <c r="E264" s="75" t="s">
        <v>1288</v>
      </c>
      <c r="F264" s="5" t="s">
        <v>93</v>
      </c>
      <c r="G264" s="5" t="s">
        <v>127</v>
      </c>
      <c r="H264" s="29" t="s">
        <v>93</v>
      </c>
      <c r="I264" s="28" t="s">
        <v>48</v>
      </c>
      <c r="J264" s="5" t="s">
        <v>128</v>
      </c>
      <c r="K264" s="23">
        <v>218</v>
      </c>
      <c r="L264" s="23">
        <v>163.5</v>
      </c>
      <c r="M264" s="24">
        <f t="shared" si="0"/>
        <v>0.25</v>
      </c>
    </row>
    <row r="265" spans="2:13" ht="57.6" x14ac:dyDescent="0.3">
      <c r="B265" s="25" t="s">
        <v>1242</v>
      </c>
      <c r="C265" s="26" t="s">
        <v>44</v>
      </c>
      <c r="D265" s="4" t="s">
        <v>1261</v>
      </c>
      <c r="E265" s="75" t="s">
        <v>1289</v>
      </c>
      <c r="F265" s="5" t="s">
        <v>93</v>
      </c>
      <c r="G265" s="5" t="s">
        <v>127</v>
      </c>
      <c r="H265" s="29" t="s">
        <v>93</v>
      </c>
      <c r="I265" s="28" t="s">
        <v>48</v>
      </c>
      <c r="J265" s="5" t="s">
        <v>128</v>
      </c>
      <c r="K265" s="23">
        <v>103</v>
      </c>
      <c r="L265" s="23">
        <v>77.25</v>
      </c>
      <c r="M265" s="24">
        <f t="shared" si="0"/>
        <v>0.25</v>
      </c>
    </row>
    <row r="266" spans="2:13" ht="57.6" x14ac:dyDescent="0.3">
      <c r="B266" s="25" t="s">
        <v>1242</v>
      </c>
      <c r="C266" s="26" t="s">
        <v>44</v>
      </c>
      <c r="D266" s="4" t="s">
        <v>1262</v>
      </c>
      <c r="E266" s="75" t="s">
        <v>1290</v>
      </c>
      <c r="F266" s="5" t="s">
        <v>93</v>
      </c>
      <c r="G266" s="5" t="s">
        <v>127</v>
      </c>
      <c r="H266" s="29" t="s">
        <v>93</v>
      </c>
      <c r="I266" s="28" t="s">
        <v>48</v>
      </c>
      <c r="J266" s="5" t="s">
        <v>128</v>
      </c>
      <c r="K266" s="23">
        <v>103</v>
      </c>
      <c r="L266" s="23">
        <v>77.25</v>
      </c>
      <c r="M266" s="24">
        <f t="shared" si="0"/>
        <v>0.25</v>
      </c>
    </row>
    <row r="267" spans="2:13" ht="57.6" x14ac:dyDescent="0.3">
      <c r="B267" s="25" t="s">
        <v>1242</v>
      </c>
      <c r="C267" s="26" t="s">
        <v>44</v>
      </c>
      <c r="D267" s="4" t="s">
        <v>1263</v>
      </c>
      <c r="E267" s="75" t="s">
        <v>1291</v>
      </c>
      <c r="F267" s="5" t="s">
        <v>93</v>
      </c>
      <c r="G267" s="5" t="s">
        <v>127</v>
      </c>
      <c r="H267" s="29" t="s">
        <v>93</v>
      </c>
      <c r="I267" s="28" t="s">
        <v>48</v>
      </c>
      <c r="J267" s="5" t="s">
        <v>128</v>
      </c>
      <c r="K267" s="23">
        <v>183</v>
      </c>
      <c r="L267" s="23">
        <v>137.25</v>
      </c>
      <c r="M267" s="24">
        <f t="shared" ref="M267:M268" si="21">(K267-L267)/K267*100%</f>
        <v>0.25</v>
      </c>
    </row>
    <row r="268" spans="2:13" ht="57.6" x14ac:dyDescent="0.3">
      <c r="B268" s="25" t="s">
        <v>1242</v>
      </c>
      <c r="C268" s="26" t="s">
        <v>44</v>
      </c>
      <c r="D268" s="4" t="s">
        <v>1264</v>
      </c>
      <c r="E268" s="75" t="s">
        <v>1292</v>
      </c>
      <c r="F268" s="5" t="s">
        <v>93</v>
      </c>
      <c r="G268" s="5" t="s">
        <v>127</v>
      </c>
      <c r="H268" s="29" t="s">
        <v>93</v>
      </c>
      <c r="I268" s="28" t="s">
        <v>48</v>
      </c>
      <c r="J268" s="5" t="s">
        <v>128</v>
      </c>
      <c r="K268" s="23">
        <v>183</v>
      </c>
      <c r="L268" s="23">
        <v>137.25</v>
      </c>
      <c r="M268" s="24">
        <f t="shared" si="21"/>
        <v>0.25</v>
      </c>
    </row>
    <row r="269" spans="2:13" ht="57.6" x14ac:dyDescent="0.3">
      <c r="B269" s="25" t="s">
        <v>1242</v>
      </c>
      <c r="C269" s="26" t="s">
        <v>44</v>
      </c>
      <c r="D269" s="4" t="s">
        <v>1265</v>
      </c>
      <c r="E269" s="75" t="s">
        <v>1293</v>
      </c>
      <c r="F269" s="5" t="s">
        <v>93</v>
      </c>
      <c r="G269" s="5" t="s">
        <v>127</v>
      </c>
      <c r="H269" s="29" t="s">
        <v>93</v>
      </c>
      <c r="I269" s="28" t="s">
        <v>48</v>
      </c>
      <c r="J269" s="5" t="s">
        <v>128</v>
      </c>
      <c r="K269" s="23">
        <v>275</v>
      </c>
      <c r="L269" s="23">
        <v>206.25</v>
      </c>
      <c r="M269" s="24">
        <f t="shared" ref="M269:M270" si="22">(K269-L269)/K269*100%</f>
        <v>0.25</v>
      </c>
    </row>
    <row r="270" spans="2:13" ht="57.6" x14ac:dyDescent="0.3">
      <c r="B270" s="25" t="s">
        <v>1242</v>
      </c>
      <c r="C270" s="26" t="s">
        <v>44</v>
      </c>
      <c r="D270" s="4" t="s">
        <v>1266</v>
      </c>
      <c r="E270" s="75" t="s">
        <v>1294</v>
      </c>
      <c r="F270" s="5" t="s">
        <v>93</v>
      </c>
      <c r="G270" s="5" t="s">
        <v>127</v>
      </c>
      <c r="H270" s="29" t="s">
        <v>93</v>
      </c>
      <c r="I270" s="28" t="s">
        <v>48</v>
      </c>
      <c r="J270" s="5" t="s">
        <v>128</v>
      </c>
      <c r="K270" s="23">
        <v>252</v>
      </c>
      <c r="L270" s="23">
        <v>189</v>
      </c>
      <c r="M270" s="24">
        <f t="shared" si="22"/>
        <v>0.25</v>
      </c>
    </row>
    <row r="271" spans="2:13" ht="57.6" x14ac:dyDescent="0.3">
      <c r="B271" s="25" t="s">
        <v>1242</v>
      </c>
      <c r="C271" s="26" t="s">
        <v>44</v>
      </c>
      <c r="D271" s="4" t="s">
        <v>1267</v>
      </c>
      <c r="E271" s="75" t="s">
        <v>1295</v>
      </c>
      <c r="F271" s="5" t="s">
        <v>93</v>
      </c>
      <c r="G271" s="5" t="s">
        <v>127</v>
      </c>
      <c r="H271" s="29" t="s">
        <v>93</v>
      </c>
      <c r="I271" s="28" t="s">
        <v>48</v>
      </c>
      <c r="J271" s="5" t="s">
        <v>128</v>
      </c>
      <c r="K271" s="23">
        <v>275</v>
      </c>
      <c r="L271" s="23">
        <v>206.25</v>
      </c>
      <c r="M271" s="24">
        <f t="shared" si="0"/>
        <v>0.25</v>
      </c>
    </row>
    <row r="272" spans="2:13" ht="57.6" x14ac:dyDescent="0.3">
      <c r="B272" s="25" t="s">
        <v>1242</v>
      </c>
      <c r="C272" s="26" t="s">
        <v>44</v>
      </c>
      <c r="D272" s="4" t="s">
        <v>1268</v>
      </c>
      <c r="E272" s="75" t="s">
        <v>1296</v>
      </c>
      <c r="F272" s="5" t="s">
        <v>93</v>
      </c>
      <c r="G272" s="5" t="s">
        <v>127</v>
      </c>
      <c r="H272" s="29" t="s">
        <v>93</v>
      </c>
      <c r="I272" s="28" t="s">
        <v>48</v>
      </c>
      <c r="J272" s="5" t="s">
        <v>128</v>
      </c>
      <c r="K272" s="23">
        <v>183</v>
      </c>
      <c r="L272" s="23">
        <v>137.25</v>
      </c>
      <c r="M272" s="24">
        <f t="shared" ref="M272:M292" si="23">(K272-L272)/K272*100%</f>
        <v>0.25</v>
      </c>
    </row>
    <row r="273" spans="2:13" ht="70.2" customHeight="1" x14ac:dyDescent="0.3">
      <c r="B273" s="25" t="s">
        <v>1242</v>
      </c>
      <c r="C273" s="26" t="s">
        <v>44</v>
      </c>
      <c r="D273" s="4" t="s">
        <v>1297</v>
      </c>
      <c r="E273" s="75" t="s">
        <v>1318</v>
      </c>
      <c r="F273" s="5" t="s">
        <v>93</v>
      </c>
      <c r="G273" s="5" t="s">
        <v>127</v>
      </c>
      <c r="H273" s="29" t="s">
        <v>93</v>
      </c>
      <c r="I273" s="28" t="s">
        <v>49</v>
      </c>
      <c r="J273" s="5" t="s">
        <v>128</v>
      </c>
      <c r="K273" s="23">
        <v>1437</v>
      </c>
      <c r="L273" s="23">
        <v>1077.75</v>
      </c>
      <c r="M273" s="24">
        <f t="shared" si="23"/>
        <v>0.25</v>
      </c>
    </row>
    <row r="274" spans="2:13" ht="72" customHeight="1" x14ac:dyDescent="0.3">
      <c r="B274" s="25" t="s">
        <v>1242</v>
      </c>
      <c r="C274" s="26" t="s">
        <v>44</v>
      </c>
      <c r="D274" s="4" t="s">
        <v>1298</v>
      </c>
      <c r="E274" s="75" t="s">
        <v>1319</v>
      </c>
      <c r="F274" s="5" t="s">
        <v>93</v>
      </c>
      <c r="G274" s="5" t="s">
        <v>127</v>
      </c>
      <c r="H274" s="29" t="s">
        <v>93</v>
      </c>
      <c r="I274" s="28" t="s">
        <v>49</v>
      </c>
      <c r="J274" s="5" t="s">
        <v>128</v>
      </c>
      <c r="K274" s="23">
        <v>1161</v>
      </c>
      <c r="L274" s="23">
        <v>870.75</v>
      </c>
      <c r="M274" s="24">
        <f t="shared" si="23"/>
        <v>0.25</v>
      </c>
    </row>
    <row r="275" spans="2:13" ht="72.599999999999994" customHeight="1" x14ac:dyDescent="0.3">
      <c r="B275" s="25" t="s">
        <v>1242</v>
      </c>
      <c r="C275" s="26" t="s">
        <v>44</v>
      </c>
      <c r="D275" s="4" t="s">
        <v>1299</v>
      </c>
      <c r="E275" s="75" t="s">
        <v>1320</v>
      </c>
      <c r="F275" s="5" t="s">
        <v>93</v>
      </c>
      <c r="G275" s="5" t="s">
        <v>127</v>
      </c>
      <c r="H275" s="29" t="s">
        <v>93</v>
      </c>
      <c r="I275" s="28" t="s">
        <v>49</v>
      </c>
      <c r="J275" s="5" t="s">
        <v>128</v>
      </c>
      <c r="K275" s="23">
        <v>1000</v>
      </c>
      <c r="L275" s="23">
        <v>750</v>
      </c>
      <c r="M275" s="24">
        <f t="shared" si="23"/>
        <v>0.25</v>
      </c>
    </row>
    <row r="276" spans="2:13" ht="75" customHeight="1" x14ac:dyDescent="0.3">
      <c r="B276" s="25" t="s">
        <v>1242</v>
      </c>
      <c r="C276" s="26" t="s">
        <v>44</v>
      </c>
      <c r="D276" s="4" t="s">
        <v>1300</v>
      </c>
      <c r="E276" s="75" t="s">
        <v>1321</v>
      </c>
      <c r="F276" s="5" t="s">
        <v>93</v>
      </c>
      <c r="G276" s="5" t="s">
        <v>127</v>
      </c>
      <c r="H276" s="29" t="s">
        <v>93</v>
      </c>
      <c r="I276" s="28" t="s">
        <v>49</v>
      </c>
      <c r="J276" s="5" t="s">
        <v>128</v>
      </c>
      <c r="K276" s="23">
        <v>885</v>
      </c>
      <c r="L276" s="23">
        <v>663.75</v>
      </c>
      <c r="M276" s="24">
        <f t="shared" si="23"/>
        <v>0.25</v>
      </c>
    </row>
    <row r="277" spans="2:13" ht="78" customHeight="1" x14ac:dyDescent="0.3">
      <c r="B277" s="25" t="s">
        <v>1242</v>
      </c>
      <c r="C277" s="26" t="s">
        <v>44</v>
      </c>
      <c r="D277" s="4" t="s">
        <v>1301</v>
      </c>
      <c r="E277" s="75" t="s">
        <v>1322</v>
      </c>
      <c r="F277" s="5" t="s">
        <v>93</v>
      </c>
      <c r="G277" s="5" t="s">
        <v>127</v>
      </c>
      <c r="H277" s="29" t="s">
        <v>93</v>
      </c>
      <c r="I277" s="28" t="s">
        <v>49</v>
      </c>
      <c r="J277" s="5" t="s">
        <v>128</v>
      </c>
      <c r="K277" s="23">
        <v>241</v>
      </c>
      <c r="L277" s="23">
        <v>180.75</v>
      </c>
      <c r="M277" s="24">
        <f t="shared" si="23"/>
        <v>0.25</v>
      </c>
    </row>
    <row r="278" spans="2:13" ht="75.599999999999994" customHeight="1" x14ac:dyDescent="0.3">
      <c r="B278" s="25" t="s">
        <v>1242</v>
      </c>
      <c r="C278" s="26" t="s">
        <v>44</v>
      </c>
      <c r="D278" s="4" t="s">
        <v>1302</v>
      </c>
      <c r="E278" s="75" t="s">
        <v>1323</v>
      </c>
      <c r="F278" s="5" t="s">
        <v>93</v>
      </c>
      <c r="G278" s="5" t="s">
        <v>127</v>
      </c>
      <c r="H278" s="29" t="s">
        <v>93</v>
      </c>
      <c r="I278" s="28" t="s">
        <v>49</v>
      </c>
      <c r="J278" s="5" t="s">
        <v>128</v>
      </c>
      <c r="K278" s="23">
        <v>287</v>
      </c>
      <c r="L278" s="23">
        <v>215.25</v>
      </c>
      <c r="M278" s="24">
        <f t="shared" ref="M278:M285" si="24">(K278-L278)/K278*100%</f>
        <v>0.25</v>
      </c>
    </row>
    <row r="279" spans="2:13" ht="81" customHeight="1" x14ac:dyDescent="0.3">
      <c r="B279" s="25" t="s">
        <v>1242</v>
      </c>
      <c r="C279" s="26" t="s">
        <v>44</v>
      </c>
      <c r="D279" s="4" t="s">
        <v>1303</v>
      </c>
      <c r="E279" s="75" t="s">
        <v>1324</v>
      </c>
      <c r="F279" s="5" t="s">
        <v>93</v>
      </c>
      <c r="G279" s="5" t="s">
        <v>127</v>
      </c>
      <c r="H279" s="29" t="s">
        <v>93</v>
      </c>
      <c r="I279" s="28" t="s">
        <v>49</v>
      </c>
      <c r="J279" s="5" t="s">
        <v>128</v>
      </c>
      <c r="K279" s="23">
        <v>183</v>
      </c>
      <c r="L279" s="23">
        <v>137.25</v>
      </c>
      <c r="M279" s="24">
        <f t="shared" si="24"/>
        <v>0.25</v>
      </c>
    </row>
    <row r="280" spans="2:13" ht="80.400000000000006" customHeight="1" x14ac:dyDescent="0.3">
      <c r="B280" s="25" t="s">
        <v>1242</v>
      </c>
      <c r="C280" s="26" t="s">
        <v>44</v>
      </c>
      <c r="D280" s="4" t="s">
        <v>1304</v>
      </c>
      <c r="E280" s="75" t="s">
        <v>1325</v>
      </c>
      <c r="F280" s="5" t="s">
        <v>93</v>
      </c>
      <c r="G280" s="5" t="s">
        <v>127</v>
      </c>
      <c r="H280" s="29" t="s">
        <v>93</v>
      </c>
      <c r="I280" s="28" t="s">
        <v>49</v>
      </c>
      <c r="J280" s="5" t="s">
        <v>128</v>
      </c>
      <c r="K280" s="23">
        <v>264</v>
      </c>
      <c r="L280" s="23">
        <v>198</v>
      </c>
      <c r="M280" s="24">
        <f t="shared" si="24"/>
        <v>0.25</v>
      </c>
    </row>
    <row r="281" spans="2:13" ht="73.2" customHeight="1" x14ac:dyDescent="0.3">
      <c r="B281" s="25" t="s">
        <v>1242</v>
      </c>
      <c r="C281" s="26" t="s">
        <v>44</v>
      </c>
      <c r="D281" s="4" t="s">
        <v>1305</v>
      </c>
      <c r="E281" s="75" t="s">
        <v>1326</v>
      </c>
      <c r="F281" s="5" t="s">
        <v>93</v>
      </c>
      <c r="G281" s="5" t="s">
        <v>127</v>
      </c>
      <c r="H281" s="29" t="s">
        <v>93</v>
      </c>
      <c r="I281" s="28" t="s">
        <v>49</v>
      </c>
      <c r="J281" s="5" t="s">
        <v>128</v>
      </c>
      <c r="K281" s="23">
        <v>275</v>
      </c>
      <c r="L281" s="23">
        <v>206.25</v>
      </c>
      <c r="M281" s="24">
        <f t="shared" si="24"/>
        <v>0.25</v>
      </c>
    </row>
    <row r="282" spans="2:13" ht="77.400000000000006" customHeight="1" x14ac:dyDescent="0.3">
      <c r="B282" s="25" t="s">
        <v>1242</v>
      </c>
      <c r="C282" s="26" t="s">
        <v>44</v>
      </c>
      <c r="D282" s="4" t="s">
        <v>1306</v>
      </c>
      <c r="E282" s="75" t="s">
        <v>1327</v>
      </c>
      <c r="F282" s="5" t="s">
        <v>93</v>
      </c>
      <c r="G282" s="5" t="s">
        <v>127</v>
      </c>
      <c r="H282" s="29" t="s">
        <v>93</v>
      </c>
      <c r="I282" s="28" t="s">
        <v>49</v>
      </c>
      <c r="J282" s="5" t="s">
        <v>128</v>
      </c>
      <c r="K282" s="23">
        <v>893</v>
      </c>
      <c r="L282" s="23">
        <v>669.75</v>
      </c>
      <c r="M282" s="24">
        <f t="shared" si="24"/>
        <v>0.25</v>
      </c>
    </row>
    <row r="283" spans="2:13" ht="78" customHeight="1" x14ac:dyDescent="0.3">
      <c r="B283" s="25" t="s">
        <v>1242</v>
      </c>
      <c r="C283" s="26" t="s">
        <v>44</v>
      </c>
      <c r="D283" s="4" t="s">
        <v>1307</v>
      </c>
      <c r="E283" s="75" t="s">
        <v>1328</v>
      </c>
      <c r="F283" s="5" t="s">
        <v>93</v>
      </c>
      <c r="G283" s="5" t="s">
        <v>127</v>
      </c>
      <c r="H283" s="29" t="s">
        <v>93</v>
      </c>
      <c r="I283" s="28" t="s">
        <v>49</v>
      </c>
      <c r="J283" s="5" t="s">
        <v>128</v>
      </c>
      <c r="K283" s="23">
        <v>1126</v>
      </c>
      <c r="L283" s="23">
        <v>844.5</v>
      </c>
      <c r="M283" s="24">
        <f t="shared" si="24"/>
        <v>0.25</v>
      </c>
    </row>
    <row r="284" spans="2:13" ht="72" customHeight="1" x14ac:dyDescent="0.3">
      <c r="B284" s="25" t="s">
        <v>1242</v>
      </c>
      <c r="C284" s="26" t="s">
        <v>44</v>
      </c>
      <c r="D284" s="4" t="s">
        <v>1308</v>
      </c>
      <c r="E284" s="75" t="s">
        <v>1329</v>
      </c>
      <c r="F284" s="5" t="s">
        <v>93</v>
      </c>
      <c r="G284" s="5" t="s">
        <v>127</v>
      </c>
      <c r="H284" s="29" t="s">
        <v>93</v>
      </c>
      <c r="I284" s="28" t="s">
        <v>49</v>
      </c>
      <c r="J284" s="5" t="s">
        <v>128</v>
      </c>
      <c r="K284" s="23">
        <v>862</v>
      </c>
      <c r="L284" s="23">
        <v>646.5</v>
      </c>
      <c r="M284" s="24">
        <f t="shared" si="24"/>
        <v>0.25</v>
      </c>
    </row>
    <row r="285" spans="2:13" ht="72.599999999999994" customHeight="1" x14ac:dyDescent="0.3">
      <c r="B285" s="25" t="s">
        <v>1242</v>
      </c>
      <c r="C285" s="26" t="s">
        <v>44</v>
      </c>
      <c r="D285" s="4" t="s">
        <v>1309</v>
      </c>
      <c r="E285" s="75" t="s">
        <v>1330</v>
      </c>
      <c r="F285" s="5" t="s">
        <v>93</v>
      </c>
      <c r="G285" s="5" t="s">
        <v>127</v>
      </c>
      <c r="H285" s="29" t="s">
        <v>93</v>
      </c>
      <c r="I285" s="28" t="s">
        <v>49</v>
      </c>
      <c r="J285" s="5" t="s">
        <v>128</v>
      </c>
      <c r="K285" s="23">
        <v>839</v>
      </c>
      <c r="L285" s="23">
        <v>629.25</v>
      </c>
      <c r="M285" s="24">
        <f t="shared" si="24"/>
        <v>0.25</v>
      </c>
    </row>
    <row r="286" spans="2:13" ht="72" customHeight="1" x14ac:dyDescent="0.3">
      <c r="B286" s="25" t="s">
        <v>1242</v>
      </c>
      <c r="C286" s="26" t="s">
        <v>44</v>
      </c>
      <c r="D286" s="4" t="s">
        <v>1310</v>
      </c>
      <c r="E286" s="75" t="s">
        <v>1331</v>
      </c>
      <c r="F286" s="5" t="s">
        <v>93</v>
      </c>
      <c r="G286" s="5" t="s">
        <v>127</v>
      </c>
      <c r="H286" s="29" t="s">
        <v>93</v>
      </c>
      <c r="I286" s="28" t="s">
        <v>49</v>
      </c>
      <c r="J286" s="5" t="s">
        <v>128</v>
      </c>
      <c r="K286" s="23">
        <v>804</v>
      </c>
      <c r="L286" s="23">
        <v>603</v>
      </c>
      <c r="M286" s="24">
        <f t="shared" si="23"/>
        <v>0.25</v>
      </c>
    </row>
    <row r="287" spans="2:13" ht="67.2" customHeight="1" x14ac:dyDescent="0.3">
      <c r="B287" s="25" t="s">
        <v>1242</v>
      </c>
      <c r="C287" s="26" t="s">
        <v>44</v>
      </c>
      <c r="D287" s="4" t="s">
        <v>1311</v>
      </c>
      <c r="E287" s="75" t="s">
        <v>1332</v>
      </c>
      <c r="F287" s="5" t="s">
        <v>93</v>
      </c>
      <c r="G287" s="5" t="s">
        <v>127</v>
      </c>
      <c r="H287" s="29" t="s">
        <v>93</v>
      </c>
      <c r="I287" s="28" t="s">
        <v>49</v>
      </c>
      <c r="J287" s="5" t="s">
        <v>128</v>
      </c>
      <c r="K287" s="23">
        <v>885</v>
      </c>
      <c r="L287" s="23">
        <v>663.75</v>
      </c>
      <c r="M287" s="24">
        <f t="shared" si="23"/>
        <v>0.25</v>
      </c>
    </row>
    <row r="288" spans="2:13" ht="57.6" x14ac:dyDescent="0.3">
      <c r="B288" s="25" t="s">
        <v>1242</v>
      </c>
      <c r="C288" s="26" t="s">
        <v>44</v>
      </c>
      <c r="D288" s="4" t="s">
        <v>1312</v>
      </c>
      <c r="E288" s="75" t="s">
        <v>1333</v>
      </c>
      <c r="F288" s="5" t="s">
        <v>93</v>
      </c>
      <c r="G288" s="5" t="s">
        <v>127</v>
      </c>
      <c r="H288" s="29" t="s">
        <v>93</v>
      </c>
      <c r="I288" s="28" t="s">
        <v>49</v>
      </c>
      <c r="J288" s="5" t="s">
        <v>128</v>
      </c>
      <c r="K288" s="23">
        <v>229</v>
      </c>
      <c r="L288" s="23">
        <v>171.75</v>
      </c>
      <c r="M288" s="24">
        <f t="shared" ref="M288:M289" si="25">(K288-L288)/K288*100%</f>
        <v>0.25</v>
      </c>
    </row>
    <row r="289" spans="2:13" ht="57.6" x14ac:dyDescent="0.3">
      <c r="B289" s="25" t="s">
        <v>1242</v>
      </c>
      <c r="C289" s="26" t="s">
        <v>44</v>
      </c>
      <c r="D289" s="4" t="s">
        <v>1313</v>
      </c>
      <c r="E289" s="75" t="s">
        <v>1334</v>
      </c>
      <c r="F289" s="5" t="s">
        <v>93</v>
      </c>
      <c r="G289" s="5" t="s">
        <v>127</v>
      </c>
      <c r="H289" s="29" t="s">
        <v>93</v>
      </c>
      <c r="I289" s="28" t="s">
        <v>49</v>
      </c>
      <c r="J289" s="5" t="s">
        <v>128</v>
      </c>
      <c r="K289" s="23">
        <v>229</v>
      </c>
      <c r="L289" s="23">
        <v>171.75</v>
      </c>
      <c r="M289" s="24">
        <f t="shared" si="25"/>
        <v>0.25</v>
      </c>
    </row>
    <row r="290" spans="2:13" ht="57.6" x14ac:dyDescent="0.3">
      <c r="B290" s="25" t="s">
        <v>1242</v>
      </c>
      <c r="C290" s="26" t="s">
        <v>44</v>
      </c>
      <c r="D290" s="4" t="s">
        <v>1314</v>
      </c>
      <c r="E290" s="75" t="s">
        <v>1335</v>
      </c>
      <c r="F290" s="5" t="s">
        <v>93</v>
      </c>
      <c r="G290" s="5" t="s">
        <v>127</v>
      </c>
      <c r="H290" s="29" t="s">
        <v>93</v>
      </c>
      <c r="I290" s="28" t="s">
        <v>49</v>
      </c>
      <c r="J290" s="5" t="s">
        <v>128</v>
      </c>
      <c r="K290" s="23">
        <v>229</v>
      </c>
      <c r="L290" s="23">
        <v>171.75</v>
      </c>
      <c r="M290" s="24">
        <f t="shared" ref="M290:M291" si="26">(K290-L290)/K290*100%</f>
        <v>0.25</v>
      </c>
    </row>
    <row r="291" spans="2:13" ht="57.6" x14ac:dyDescent="0.3">
      <c r="B291" s="25" t="s">
        <v>1242</v>
      </c>
      <c r="C291" s="26" t="s">
        <v>44</v>
      </c>
      <c r="D291" s="4" t="s">
        <v>1315</v>
      </c>
      <c r="E291" s="75" t="s">
        <v>1336</v>
      </c>
      <c r="F291" s="5" t="s">
        <v>93</v>
      </c>
      <c r="G291" s="5" t="s">
        <v>127</v>
      </c>
      <c r="H291" s="29" t="s">
        <v>93</v>
      </c>
      <c r="I291" s="28" t="s">
        <v>49</v>
      </c>
      <c r="J291" s="5" t="s">
        <v>128</v>
      </c>
      <c r="K291" s="23">
        <v>126</v>
      </c>
      <c r="L291" s="23">
        <v>94.5</v>
      </c>
      <c r="M291" s="24">
        <f t="shared" si="26"/>
        <v>0.25</v>
      </c>
    </row>
    <row r="292" spans="2:13" ht="57.6" x14ac:dyDescent="0.3">
      <c r="B292" s="25" t="s">
        <v>1242</v>
      </c>
      <c r="C292" s="26" t="s">
        <v>44</v>
      </c>
      <c r="D292" s="4" t="s">
        <v>1316</v>
      </c>
      <c r="E292" s="75" t="s">
        <v>1337</v>
      </c>
      <c r="F292" s="5" t="s">
        <v>93</v>
      </c>
      <c r="G292" s="5" t="s">
        <v>127</v>
      </c>
      <c r="H292" s="29" t="s">
        <v>93</v>
      </c>
      <c r="I292" s="28" t="s">
        <v>49</v>
      </c>
      <c r="J292" s="5" t="s">
        <v>128</v>
      </c>
      <c r="K292" s="23">
        <v>264</v>
      </c>
      <c r="L292" s="23">
        <v>198</v>
      </c>
      <c r="M292" s="24">
        <f t="shared" si="23"/>
        <v>0.25</v>
      </c>
    </row>
    <row r="293" spans="2:13" ht="57.6" x14ac:dyDescent="0.3">
      <c r="B293" s="25" t="s">
        <v>1242</v>
      </c>
      <c r="C293" s="26" t="s">
        <v>44</v>
      </c>
      <c r="D293" s="4" t="s">
        <v>1317</v>
      </c>
      <c r="E293" s="75" t="s">
        <v>1338</v>
      </c>
      <c r="F293" s="5" t="s">
        <v>93</v>
      </c>
      <c r="G293" s="5" t="s">
        <v>127</v>
      </c>
      <c r="H293" s="29" t="s">
        <v>93</v>
      </c>
      <c r="I293" s="28" t="s">
        <v>49</v>
      </c>
      <c r="J293" s="5" t="s">
        <v>128</v>
      </c>
      <c r="K293" s="23">
        <v>195</v>
      </c>
      <c r="L293" s="23">
        <v>146.25</v>
      </c>
      <c r="M293" s="24">
        <f t="shared" ref="M293" si="27">(K293-L293)/K293*100%</f>
        <v>0.25</v>
      </c>
    </row>
  </sheetData>
  <mergeCells count="2">
    <mergeCell ref="B4:F5"/>
    <mergeCell ref="C7:D7"/>
  </mergeCells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158"/>
  <sheetViews>
    <sheetView zoomScale="85" zoomScaleNormal="85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C64" sqref="C64"/>
    </sheetView>
  </sheetViews>
  <sheetFormatPr defaultColWidth="8.6640625" defaultRowHeight="14.4" x14ac:dyDescent="0.3"/>
  <cols>
    <col min="1" max="1" width="1.5546875" style="12" customWidth="1"/>
    <col min="2" max="2" width="54.6640625" style="12" customWidth="1"/>
    <col min="3" max="3" width="18.44140625" style="12" customWidth="1"/>
    <col min="4" max="4" width="100.109375" style="12" customWidth="1"/>
    <col min="5" max="5" width="23.77734375" style="12" customWidth="1"/>
    <col min="6" max="6" width="18.5546875" style="12" customWidth="1"/>
    <col min="7" max="7" width="14.88671875" style="12" customWidth="1"/>
    <col min="8" max="8" width="22.6640625" style="12" customWidth="1"/>
    <col min="9" max="9" width="21.33203125" style="12" customWidth="1"/>
    <col min="10" max="10" width="20.5546875" style="12" customWidth="1"/>
    <col min="11" max="11" width="20.6640625" style="12" customWidth="1"/>
    <col min="12" max="12" width="14.5546875" style="41" customWidth="1"/>
    <col min="13" max="13" width="15.5546875" style="41" customWidth="1"/>
    <col min="14" max="14" width="14.109375" style="41" customWidth="1"/>
    <col min="15" max="16384" width="8.6640625" style="12"/>
  </cols>
  <sheetData>
    <row r="1" spans="2:14" s="50" customFormat="1" ht="33.6" x14ac:dyDescent="0.3">
      <c r="B1" s="51" t="s">
        <v>4</v>
      </c>
      <c r="C1" s="51"/>
    </row>
    <row r="2" spans="2:14" ht="30" customHeight="1" x14ac:dyDescent="0.3">
      <c r="B2" s="13" t="s">
        <v>7</v>
      </c>
      <c r="D2" s="13"/>
    </row>
    <row r="3" spans="2:14" ht="30" customHeight="1" x14ac:dyDescent="0.3">
      <c r="B3" s="14" t="s">
        <v>94</v>
      </c>
      <c r="C3" s="15"/>
      <c r="D3" s="15"/>
      <c r="E3" s="15"/>
      <c r="F3" s="15"/>
      <c r="G3" s="15"/>
      <c r="H3" s="15"/>
      <c r="I3" s="15"/>
      <c r="J3" s="15"/>
      <c r="K3" s="15"/>
      <c r="L3" s="37"/>
      <c r="M3" s="37"/>
      <c r="N3" s="37"/>
    </row>
    <row r="4" spans="2:14" ht="32.1" customHeight="1" x14ac:dyDescent="0.3">
      <c r="B4" s="99" t="s">
        <v>95</v>
      </c>
      <c r="C4" s="100"/>
      <c r="D4" s="100"/>
      <c r="E4" s="100"/>
      <c r="F4" s="100"/>
      <c r="G4" s="100"/>
      <c r="H4" s="101"/>
      <c r="I4" s="15"/>
      <c r="J4" s="15"/>
      <c r="K4" s="15"/>
      <c r="L4" s="37"/>
      <c r="M4" s="37"/>
      <c r="N4" s="37"/>
    </row>
    <row r="5" spans="2:14" ht="32.1" customHeight="1" x14ac:dyDescent="0.3">
      <c r="B5" s="102"/>
      <c r="C5" s="103"/>
      <c r="D5" s="103"/>
      <c r="E5" s="103"/>
      <c r="F5" s="103"/>
      <c r="G5" s="103"/>
      <c r="H5" s="104"/>
      <c r="I5" s="15"/>
      <c r="J5" s="15"/>
      <c r="K5" s="15"/>
      <c r="L5" s="37"/>
      <c r="M5" s="37"/>
      <c r="N5" s="37"/>
    </row>
    <row r="6" spans="2:14" ht="12" customHeight="1" x14ac:dyDescent="0.3">
      <c r="B6" s="38"/>
      <c r="C6" s="38"/>
      <c r="D6" s="38"/>
      <c r="E6" s="38"/>
      <c r="F6" s="38"/>
      <c r="G6" s="15"/>
      <c r="H6" s="15"/>
      <c r="I6" s="15"/>
      <c r="J6" s="15"/>
      <c r="K6" s="15"/>
      <c r="L6" s="37"/>
      <c r="M6" s="37"/>
      <c r="N6" s="37"/>
    </row>
    <row r="7" spans="2:14" s="15" customFormat="1" ht="30" customHeight="1" x14ac:dyDescent="0.3">
      <c r="B7" s="36" t="s">
        <v>5</v>
      </c>
      <c r="C7" s="85" t="str">
        <f>Instructions!C7</f>
        <v>Paladin Defense Services LLC</v>
      </c>
      <c r="D7" s="86"/>
      <c r="L7" s="37"/>
      <c r="M7" s="37"/>
      <c r="N7" s="37"/>
    </row>
    <row r="8" spans="2:14" ht="20.100000000000001" customHeight="1" x14ac:dyDescent="0.3">
      <c r="B8" s="14"/>
      <c r="C8" s="15"/>
      <c r="D8" s="15"/>
      <c r="E8" s="15"/>
      <c r="F8" s="15"/>
      <c r="G8" s="15"/>
      <c r="H8" s="15"/>
      <c r="I8" s="15"/>
      <c r="J8" s="15"/>
      <c r="K8" s="15"/>
      <c r="L8" s="37"/>
      <c r="M8" s="37"/>
      <c r="N8" s="37"/>
    </row>
    <row r="9" spans="2:14" s="15" customFormat="1" ht="23.1" customHeight="1" x14ac:dyDescent="0.3">
      <c r="B9" s="36" t="s">
        <v>10</v>
      </c>
      <c r="C9" s="43">
        <v>0.25</v>
      </c>
      <c r="L9" s="44"/>
      <c r="M9" s="44"/>
      <c r="N9" s="60"/>
    </row>
    <row r="10" spans="2:14" ht="20.100000000000001" customHeight="1" thickBot="1" x14ac:dyDescent="0.35"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37"/>
      <c r="M10" s="37"/>
      <c r="N10" s="37"/>
    </row>
    <row r="11" spans="2:14" ht="70.2" thickBot="1" x14ac:dyDescent="0.35">
      <c r="B11" s="6" t="s">
        <v>11</v>
      </c>
      <c r="C11" s="6" t="s">
        <v>12</v>
      </c>
      <c r="D11" s="7" t="s">
        <v>13</v>
      </c>
      <c r="E11" s="7" t="s">
        <v>14</v>
      </c>
      <c r="F11" s="64" t="s">
        <v>96</v>
      </c>
      <c r="G11" s="7" t="s">
        <v>16</v>
      </c>
      <c r="H11" s="7" t="s">
        <v>17</v>
      </c>
      <c r="I11" s="7" t="s">
        <v>18</v>
      </c>
      <c r="J11" s="65" t="s">
        <v>97</v>
      </c>
      <c r="K11" s="65" t="s">
        <v>19</v>
      </c>
      <c r="L11" s="7" t="s">
        <v>20</v>
      </c>
      <c r="M11" s="7" t="s">
        <v>21</v>
      </c>
      <c r="N11" s="7" t="s">
        <v>22</v>
      </c>
    </row>
    <row r="12" spans="2:14" x14ac:dyDescent="0.3">
      <c r="B12" s="34" t="s">
        <v>98</v>
      </c>
      <c r="C12" s="45"/>
      <c r="D12" s="35"/>
      <c r="E12" s="35"/>
      <c r="F12" s="35"/>
      <c r="G12" s="45"/>
      <c r="H12" s="45"/>
      <c r="I12" s="45"/>
      <c r="J12" s="45"/>
      <c r="K12" s="45"/>
      <c r="L12" s="46"/>
      <c r="M12" s="46"/>
      <c r="N12" s="61"/>
    </row>
    <row r="13" spans="2:14" x14ac:dyDescent="0.3">
      <c r="B13" s="19" t="s">
        <v>98</v>
      </c>
      <c r="C13" s="20" t="s">
        <v>24</v>
      </c>
      <c r="D13" s="21" t="s">
        <v>1207</v>
      </c>
      <c r="E13" s="21" t="s">
        <v>700</v>
      </c>
      <c r="F13" s="21"/>
      <c r="G13" s="20" t="s">
        <v>99</v>
      </c>
      <c r="H13" s="63" t="s">
        <v>758</v>
      </c>
      <c r="I13" s="63" t="s">
        <v>89</v>
      </c>
      <c r="J13" s="63"/>
      <c r="K13" s="76" t="s">
        <v>128</v>
      </c>
      <c r="L13" s="42">
        <v>2127</v>
      </c>
      <c r="M13" s="42">
        <v>1595.25</v>
      </c>
      <c r="N13" s="59">
        <f t="shared" ref="N13:N44" si="0">(L13-M13)/L13*100%</f>
        <v>0.25</v>
      </c>
    </row>
    <row r="14" spans="2:14" x14ac:dyDescent="0.3">
      <c r="B14" s="19" t="s">
        <v>98</v>
      </c>
      <c r="C14" s="20" t="s">
        <v>24</v>
      </c>
      <c r="D14" s="21" t="s">
        <v>1208</v>
      </c>
      <c r="E14" s="21" t="s">
        <v>701</v>
      </c>
      <c r="F14" s="21"/>
      <c r="G14" s="20" t="s">
        <v>99</v>
      </c>
      <c r="H14" s="63" t="s">
        <v>758</v>
      </c>
      <c r="I14" s="63" t="s">
        <v>89</v>
      </c>
      <c r="J14" s="63"/>
      <c r="K14" s="76" t="s">
        <v>128</v>
      </c>
      <c r="L14" s="42">
        <v>2759</v>
      </c>
      <c r="M14" s="42">
        <v>2069.25</v>
      </c>
      <c r="N14" s="59">
        <f t="shared" si="0"/>
        <v>0.25</v>
      </c>
    </row>
    <row r="15" spans="2:14" x14ac:dyDescent="0.3">
      <c r="B15" s="19" t="s">
        <v>98</v>
      </c>
      <c r="C15" s="20" t="s">
        <v>24</v>
      </c>
      <c r="D15" s="21" t="s">
        <v>1209</v>
      </c>
      <c r="E15" s="21" t="s">
        <v>702</v>
      </c>
      <c r="F15" s="21"/>
      <c r="G15" s="20" t="s">
        <v>99</v>
      </c>
      <c r="H15" s="63" t="s">
        <v>758</v>
      </c>
      <c r="I15" s="63" t="s">
        <v>89</v>
      </c>
      <c r="J15" s="63"/>
      <c r="K15" s="76" t="s">
        <v>128</v>
      </c>
      <c r="L15" s="42">
        <v>2759</v>
      </c>
      <c r="M15" s="42">
        <v>2069.25</v>
      </c>
      <c r="N15" s="59">
        <f t="shared" si="0"/>
        <v>0.25</v>
      </c>
    </row>
    <row r="16" spans="2:14" x14ac:dyDescent="0.3">
      <c r="B16" s="19" t="s">
        <v>98</v>
      </c>
      <c r="C16" s="20" t="s">
        <v>24</v>
      </c>
      <c r="D16" s="21" t="s">
        <v>1210</v>
      </c>
      <c r="E16" s="21" t="s">
        <v>703</v>
      </c>
      <c r="F16" s="21"/>
      <c r="G16" s="20" t="s">
        <v>99</v>
      </c>
      <c r="H16" s="63" t="s">
        <v>758</v>
      </c>
      <c r="I16" s="63" t="s">
        <v>89</v>
      </c>
      <c r="J16" s="63"/>
      <c r="K16" s="76" t="s">
        <v>128</v>
      </c>
      <c r="L16" s="42">
        <v>2253</v>
      </c>
      <c r="M16" s="42">
        <v>1689.75</v>
      </c>
      <c r="N16" s="59">
        <f t="shared" si="0"/>
        <v>0.25</v>
      </c>
    </row>
    <row r="17" spans="2:14" x14ac:dyDescent="0.3">
      <c r="B17" s="19" t="s">
        <v>98</v>
      </c>
      <c r="C17" s="20" t="s">
        <v>24</v>
      </c>
      <c r="D17" s="21" t="s">
        <v>1211</v>
      </c>
      <c r="E17" s="21" t="s">
        <v>704</v>
      </c>
      <c r="F17" s="21"/>
      <c r="G17" s="20" t="s">
        <v>99</v>
      </c>
      <c r="H17" s="63" t="s">
        <v>758</v>
      </c>
      <c r="I17" s="63" t="s">
        <v>89</v>
      </c>
      <c r="J17" s="63"/>
      <c r="K17" s="76" t="s">
        <v>128</v>
      </c>
      <c r="L17" s="42">
        <v>2886</v>
      </c>
      <c r="M17" s="42">
        <v>2164.5</v>
      </c>
      <c r="N17" s="59">
        <f t="shared" si="0"/>
        <v>0.25</v>
      </c>
    </row>
    <row r="18" spans="2:14" x14ac:dyDescent="0.3">
      <c r="B18" s="19" t="s">
        <v>98</v>
      </c>
      <c r="C18" s="20" t="s">
        <v>24</v>
      </c>
      <c r="D18" s="21" t="s">
        <v>1212</v>
      </c>
      <c r="E18" s="21" t="s">
        <v>705</v>
      </c>
      <c r="F18" s="21"/>
      <c r="G18" s="20" t="s">
        <v>99</v>
      </c>
      <c r="H18" s="63" t="s">
        <v>758</v>
      </c>
      <c r="I18" s="63" t="s">
        <v>89</v>
      </c>
      <c r="J18" s="63"/>
      <c r="K18" s="76" t="s">
        <v>128</v>
      </c>
      <c r="L18" s="42">
        <v>2886</v>
      </c>
      <c r="M18" s="42">
        <v>2164.5</v>
      </c>
      <c r="N18" s="59">
        <f t="shared" si="0"/>
        <v>0.25</v>
      </c>
    </row>
    <row r="19" spans="2:14" x14ac:dyDescent="0.3">
      <c r="B19" s="19" t="s">
        <v>98</v>
      </c>
      <c r="C19" s="20" t="s">
        <v>24</v>
      </c>
      <c r="D19" s="21" t="s">
        <v>1213</v>
      </c>
      <c r="E19" s="21" t="s">
        <v>706</v>
      </c>
      <c r="F19" s="21"/>
      <c r="G19" s="20" t="s">
        <v>99</v>
      </c>
      <c r="H19" s="63" t="s">
        <v>758</v>
      </c>
      <c r="I19" s="63" t="s">
        <v>89</v>
      </c>
      <c r="J19" s="63"/>
      <c r="K19" s="76" t="s">
        <v>128</v>
      </c>
      <c r="L19" s="42">
        <v>2633</v>
      </c>
      <c r="M19" s="42">
        <v>1974.75</v>
      </c>
      <c r="N19" s="59">
        <f t="shared" si="0"/>
        <v>0.25</v>
      </c>
    </row>
    <row r="20" spans="2:14" x14ac:dyDescent="0.3">
      <c r="B20" s="19" t="s">
        <v>98</v>
      </c>
      <c r="C20" s="20" t="s">
        <v>24</v>
      </c>
      <c r="D20" s="21" t="s">
        <v>1214</v>
      </c>
      <c r="E20" s="21" t="s">
        <v>707</v>
      </c>
      <c r="F20" s="21"/>
      <c r="G20" s="20" t="s">
        <v>99</v>
      </c>
      <c r="H20" s="63" t="s">
        <v>758</v>
      </c>
      <c r="I20" s="63" t="s">
        <v>89</v>
      </c>
      <c r="J20" s="63"/>
      <c r="K20" s="76" t="s">
        <v>128</v>
      </c>
      <c r="L20" s="42">
        <v>3265</v>
      </c>
      <c r="M20" s="42">
        <v>2448.75</v>
      </c>
      <c r="N20" s="59">
        <f t="shared" si="0"/>
        <v>0.25</v>
      </c>
    </row>
    <row r="21" spans="2:14" x14ac:dyDescent="0.3">
      <c r="B21" s="19" t="s">
        <v>98</v>
      </c>
      <c r="C21" s="20" t="s">
        <v>24</v>
      </c>
      <c r="D21" s="21" t="s">
        <v>1215</v>
      </c>
      <c r="E21" s="21" t="s">
        <v>708</v>
      </c>
      <c r="F21" s="21"/>
      <c r="G21" s="20" t="s">
        <v>99</v>
      </c>
      <c r="H21" s="63" t="s">
        <v>758</v>
      </c>
      <c r="I21" s="63" t="s">
        <v>89</v>
      </c>
      <c r="J21" s="63"/>
      <c r="K21" s="76" t="s">
        <v>128</v>
      </c>
      <c r="L21" s="42">
        <v>3265</v>
      </c>
      <c r="M21" s="42">
        <v>2448.75</v>
      </c>
      <c r="N21" s="59">
        <f t="shared" si="0"/>
        <v>0.25</v>
      </c>
    </row>
    <row r="22" spans="2:14" x14ac:dyDescent="0.3">
      <c r="B22" s="19" t="s">
        <v>98</v>
      </c>
      <c r="C22" s="20" t="s">
        <v>24</v>
      </c>
      <c r="D22" s="21" t="s">
        <v>1216</v>
      </c>
      <c r="E22" s="21" t="s">
        <v>709</v>
      </c>
      <c r="F22" s="21"/>
      <c r="G22" s="20" t="s">
        <v>99</v>
      </c>
      <c r="H22" s="63" t="s">
        <v>758</v>
      </c>
      <c r="I22" s="63" t="s">
        <v>89</v>
      </c>
      <c r="J22" s="63"/>
      <c r="K22" s="76" t="s">
        <v>128</v>
      </c>
      <c r="L22" s="42">
        <v>2886</v>
      </c>
      <c r="M22" s="42">
        <v>2164.5</v>
      </c>
      <c r="N22" s="59">
        <f t="shared" si="0"/>
        <v>0.25</v>
      </c>
    </row>
    <row r="23" spans="2:14" x14ac:dyDescent="0.3">
      <c r="B23" s="19" t="s">
        <v>98</v>
      </c>
      <c r="C23" s="20" t="s">
        <v>24</v>
      </c>
      <c r="D23" s="21" t="s">
        <v>1217</v>
      </c>
      <c r="E23" s="21" t="s">
        <v>710</v>
      </c>
      <c r="F23" s="21"/>
      <c r="G23" s="20" t="s">
        <v>99</v>
      </c>
      <c r="H23" s="63" t="s">
        <v>758</v>
      </c>
      <c r="I23" s="63" t="s">
        <v>89</v>
      </c>
      <c r="J23" s="63"/>
      <c r="K23" s="76" t="s">
        <v>128</v>
      </c>
      <c r="L23" s="42">
        <v>3645</v>
      </c>
      <c r="M23" s="42">
        <v>2733.75</v>
      </c>
      <c r="N23" s="59">
        <f t="shared" si="0"/>
        <v>0.25</v>
      </c>
    </row>
    <row r="24" spans="2:14" x14ac:dyDescent="0.3">
      <c r="B24" s="19" t="s">
        <v>98</v>
      </c>
      <c r="C24" s="20" t="s">
        <v>24</v>
      </c>
      <c r="D24" s="21" t="s">
        <v>1218</v>
      </c>
      <c r="E24" s="21" t="s">
        <v>711</v>
      </c>
      <c r="F24" s="21"/>
      <c r="G24" s="20" t="s">
        <v>99</v>
      </c>
      <c r="H24" s="63" t="s">
        <v>758</v>
      </c>
      <c r="I24" s="63" t="s">
        <v>89</v>
      </c>
      <c r="J24" s="63"/>
      <c r="K24" s="76" t="s">
        <v>128</v>
      </c>
      <c r="L24" s="42">
        <v>3645</v>
      </c>
      <c r="M24" s="42">
        <v>2733.75</v>
      </c>
      <c r="N24" s="59">
        <f t="shared" si="0"/>
        <v>0.25</v>
      </c>
    </row>
    <row r="25" spans="2:14" x14ac:dyDescent="0.3">
      <c r="B25" s="19" t="s">
        <v>98</v>
      </c>
      <c r="C25" s="20" t="s">
        <v>24</v>
      </c>
      <c r="D25" s="21" t="s">
        <v>1219</v>
      </c>
      <c r="E25" s="21" t="s">
        <v>712</v>
      </c>
      <c r="F25" s="21"/>
      <c r="G25" s="20" t="s">
        <v>99</v>
      </c>
      <c r="H25" s="63" t="s">
        <v>758</v>
      </c>
      <c r="I25" s="63" t="s">
        <v>89</v>
      </c>
      <c r="J25" s="63"/>
      <c r="K25" s="76" t="s">
        <v>128</v>
      </c>
      <c r="L25" s="42">
        <v>2886</v>
      </c>
      <c r="M25" s="42">
        <v>2164.5</v>
      </c>
      <c r="N25" s="59">
        <f t="shared" si="0"/>
        <v>0.25</v>
      </c>
    </row>
    <row r="26" spans="2:14" x14ac:dyDescent="0.3">
      <c r="B26" s="19" t="s">
        <v>98</v>
      </c>
      <c r="C26" s="20" t="s">
        <v>24</v>
      </c>
      <c r="D26" s="21" t="s">
        <v>1220</v>
      </c>
      <c r="E26" s="21" t="s">
        <v>713</v>
      </c>
      <c r="F26" s="21"/>
      <c r="G26" s="20" t="s">
        <v>99</v>
      </c>
      <c r="H26" s="63" t="s">
        <v>758</v>
      </c>
      <c r="I26" s="63" t="s">
        <v>89</v>
      </c>
      <c r="J26" s="63"/>
      <c r="K26" s="76" t="s">
        <v>128</v>
      </c>
      <c r="L26" s="42">
        <v>3645</v>
      </c>
      <c r="M26" s="42">
        <v>2733.75</v>
      </c>
      <c r="N26" s="59">
        <f t="shared" si="0"/>
        <v>0.25</v>
      </c>
    </row>
    <row r="27" spans="2:14" x14ac:dyDescent="0.3">
      <c r="B27" s="19" t="s">
        <v>98</v>
      </c>
      <c r="C27" s="20" t="s">
        <v>24</v>
      </c>
      <c r="D27" s="21" t="s">
        <v>1221</v>
      </c>
      <c r="E27" s="21" t="s">
        <v>714</v>
      </c>
      <c r="F27" s="21"/>
      <c r="G27" s="20" t="s">
        <v>99</v>
      </c>
      <c r="H27" s="63" t="s">
        <v>758</v>
      </c>
      <c r="I27" s="63" t="s">
        <v>91</v>
      </c>
      <c r="J27" s="63"/>
      <c r="K27" s="76" t="s">
        <v>128</v>
      </c>
      <c r="L27" s="42">
        <v>5036</v>
      </c>
      <c r="M27" s="42">
        <v>3777</v>
      </c>
      <c r="N27" s="59">
        <f t="shared" si="0"/>
        <v>0.25</v>
      </c>
    </row>
    <row r="28" spans="2:14" x14ac:dyDescent="0.3">
      <c r="B28" s="19" t="s">
        <v>98</v>
      </c>
      <c r="C28" s="20" t="s">
        <v>24</v>
      </c>
      <c r="D28" s="21" t="s">
        <v>1222</v>
      </c>
      <c r="E28" s="21" t="s">
        <v>715</v>
      </c>
      <c r="F28" s="21"/>
      <c r="G28" s="20" t="s">
        <v>99</v>
      </c>
      <c r="H28" s="63" t="s">
        <v>758</v>
      </c>
      <c r="I28" s="63" t="s">
        <v>91</v>
      </c>
      <c r="J28" s="63"/>
      <c r="K28" s="76" t="s">
        <v>128</v>
      </c>
      <c r="L28" s="42">
        <v>4783</v>
      </c>
      <c r="M28" s="42">
        <v>3587.25</v>
      </c>
      <c r="N28" s="59">
        <f t="shared" si="0"/>
        <v>0.25</v>
      </c>
    </row>
    <row r="29" spans="2:14" x14ac:dyDescent="0.3">
      <c r="B29" s="19" t="s">
        <v>98</v>
      </c>
      <c r="C29" s="20" t="s">
        <v>24</v>
      </c>
      <c r="D29" s="21" t="s">
        <v>1223</v>
      </c>
      <c r="E29" s="21" t="s">
        <v>716</v>
      </c>
      <c r="F29" s="21"/>
      <c r="G29" s="20" t="s">
        <v>99</v>
      </c>
      <c r="H29" s="63" t="s">
        <v>758</v>
      </c>
      <c r="I29" s="63" t="s">
        <v>91</v>
      </c>
      <c r="J29" s="63"/>
      <c r="K29" s="76" t="s">
        <v>128</v>
      </c>
      <c r="L29" s="42">
        <v>5542</v>
      </c>
      <c r="M29" s="42">
        <v>4156.5</v>
      </c>
      <c r="N29" s="59">
        <f t="shared" si="0"/>
        <v>0.25</v>
      </c>
    </row>
    <row r="30" spans="2:14" x14ac:dyDescent="0.3">
      <c r="B30" s="19" t="s">
        <v>98</v>
      </c>
      <c r="C30" s="20" t="s">
        <v>24</v>
      </c>
      <c r="D30" s="21" t="s">
        <v>1224</v>
      </c>
      <c r="E30" s="21" t="s">
        <v>717</v>
      </c>
      <c r="F30" s="21"/>
      <c r="G30" s="20" t="s">
        <v>99</v>
      </c>
      <c r="H30" s="63" t="s">
        <v>758</v>
      </c>
      <c r="I30" s="63" t="s">
        <v>91</v>
      </c>
      <c r="J30" s="63"/>
      <c r="K30" s="76" t="s">
        <v>128</v>
      </c>
      <c r="L30" s="42">
        <v>5542</v>
      </c>
      <c r="M30" s="42">
        <v>4156.5</v>
      </c>
      <c r="N30" s="59">
        <f t="shared" si="0"/>
        <v>0.25</v>
      </c>
    </row>
    <row r="31" spans="2:14" x14ac:dyDescent="0.3">
      <c r="B31" s="19" t="s">
        <v>98</v>
      </c>
      <c r="C31" s="20" t="s">
        <v>24</v>
      </c>
      <c r="D31" s="21" t="s">
        <v>698</v>
      </c>
      <c r="E31" s="21" t="s">
        <v>718</v>
      </c>
      <c r="F31" s="21"/>
      <c r="G31" s="20" t="s">
        <v>99</v>
      </c>
      <c r="H31" s="63" t="s">
        <v>758</v>
      </c>
      <c r="I31" s="63" t="s">
        <v>89</v>
      </c>
      <c r="J31" s="63"/>
      <c r="K31" s="76" t="s">
        <v>128</v>
      </c>
      <c r="L31" s="42">
        <v>1368</v>
      </c>
      <c r="M31" s="42">
        <v>1026</v>
      </c>
      <c r="N31" s="59">
        <f t="shared" si="0"/>
        <v>0.25</v>
      </c>
    </row>
    <row r="32" spans="2:14" x14ac:dyDescent="0.3">
      <c r="B32" s="19" t="s">
        <v>98</v>
      </c>
      <c r="C32" s="20" t="s">
        <v>24</v>
      </c>
      <c r="D32" s="21" t="s">
        <v>1225</v>
      </c>
      <c r="E32" s="21" t="s">
        <v>719</v>
      </c>
      <c r="F32" s="21"/>
      <c r="G32" s="20" t="s">
        <v>99</v>
      </c>
      <c r="H32" s="63" t="s">
        <v>758</v>
      </c>
      <c r="I32" s="63" t="s">
        <v>89</v>
      </c>
      <c r="J32" s="63"/>
      <c r="K32" s="76" t="s">
        <v>128</v>
      </c>
      <c r="L32" s="42">
        <v>1368</v>
      </c>
      <c r="M32" s="42">
        <v>1026</v>
      </c>
      <c r="N32" s="59">
        <f t="shared" si="0"/>
        <v>0.25</v>
      </c>
    </row>
    <row r="33" spans="2:14" x14ac:dyDescent="0.3">
      <c r="B33" s="19" t="s">
        <v>98</v>
      </c>
      <c r="C33" s="20" t="s">
        <v>24</v>
      </c>
      <c r="D33" s="21" t="s">
        <v>1226</v>
      </c>
      <c r="E33" s="21" t="s">
        <v>720</v>
      </c>
      <c r="F33" s="21"/>
      <c r="G33" s="20" t="s">
        <v>99</v>
      </c>
      <c r="H33" s="63" t="s">
        <v>758</v>
      </c>
      <c r="I33" s="63" t="s">
        <v>89</v>
      </c>
      <c r="J33" s="63"/>
      <c r="K33" s="76" t="s">
        <v>128</v>
      </c>
      <c r="L33" s="42">
        <v>1494</v>
      </c>
      <c r="M33" s="42">
        <v>1120.5</v>
      </c>
      <c r="N33" s="59">
        <f t="shared" si="0"/>
        <v>0.25</v>
      </c>
    </row>
    <row r="34" spans="2:14" x14ac:dyDescent="0.3">
      <c r="B34" s="19" t="s">
        <v>98</v>
      </c>
      <c r="C34" s="20" t="s">
        <v>24</v>
      </c>
      <c r="D34" s="21" t="s">
        <v>1227</v>
      </c>
      <c r="E34" s="21" t="s">
        <v>721</v>
      </c>
      <c r="F34" s="21"/>
      <c r="G34" s="20" t="s">
        <v>99</v>
      </c>
      <c r="H34" s="63" t="s">
        <v>758</v>
      </c>
      <c r="I34" s="63" t="s">
        <v>89</v>
      </c>
      <c r="J34" s="63"/>
      <c r="K34" s="76" t="s">
        <v>128</v>
      </c>
      <c r="L34" s="42">
        <v>1621</v>
      </c>
      <c r="M34" s="42">
        <v>1215.75</v>
      </c>
      <c r="N34" s="59">
        <f t="shared" si="0"/>
        <v>0.25</v>
      </c>
    </row>
    <row r="35" spans="2:14" x14ac:dyDescent="0.3">
      <c r="B35" s="19" t="s">
        <v>98</v>
      </c>
      <c r="C35" s="20" t="s">
        <v>24</v>
      </c>
      <c r="D35" s="21" t="s">
        <v>1228</v>
      </c>
      <c r="E35" s="21" t="s">
        <v>722</v>
      </c>
      <c r="F35" s="21"/>
      <c r="G35" s="20" t="s">
        <v>99</v>
      </c>
      <c r="H35" s="63" t="s">
        <v>758</v>
      </c>
      <c r="I35" s="63" t="s">
        <v>89</v>
      </c>
      <c r="J35" s="63"/>
      <c r="K35" s="76" t="s">
        <v>128</v>
      </c>
      <c r="L35" s="42">
        <v>1621</v>
      </c>
      <c r="M35" s="42">
        <v>1215.75</v>
      </c>
      <c r="N35" s="59">
        <f t="shared" si="0"/>
        <v>0.25</v>
      </c>
    </row>
    <row r="36" spans="2:14" x14ac:dyDescent="0.3">
      <c r="B36" s="19" t="s">
        <v>98</v>
      </c>
      <c r="C36" s="20" t="s">
        <v>24</v>
      </c>
      <c r="D36" s="21" t="s">
        <v>1229</v>
      </c>
      <c r="E36" s="21" t="s">
        <v>723</v>
      </c>
      <c r="F36" s="21"/>
      <c r="G36" s="20" t="s">
        <v>99</v>
      </c>
      <c r="H36" s="63" t="s">
        <v>758</v>
      </c>
      <c r="I36" s="63" t="s">
        <v>89</v>
      </c>
      <c r="J36" s="63"/>
      <c r="K36" s="76" t="s">
        <v>128</v>
      </c>
      <c r="L36" s="42">
        <v>1747</v>
      </c>
      <c r="M36" s="42">
        <v>1310.25</v>
      </c>
      <c r="N36" s="59">
        <f t="shared" si="0"/>
        <v>0.25</v>
      </c>
    </row>
    <row r="37" spans="2:14" x14ac:dyDescent="0.3">
      <c r="B37" s="19" t="s">
        <v>98</v>
      </c>
      <c r="C37" s="20" t="s">
        <v>24</v>
      </c>
      <c r="D37" s="21" t="s">
        <v>1230</v>
      </c>
      <c r="E37" s="21" t="s">
        <v>724</v>
      </c>
      <c r="F37" s="21"/>
      <c r="G37" s="20" t="s">
        <v>99</v>
      </c>
      <c r="H37" s="63" t="s">
        <v>758</v>
      </c>
      <c r="I37" s="63" t="s">
        <v>89</v>
      </c>
      <c r="J37" s="63"/>
      <c r="K37" s="76" t="s">
        <v>128</v>
      </c>
      <c r="L37" s="42">
        <v>1621</v>
      </c>
      <c r="M37" s="42">
        <v>1215.75</v>
      </c>
      <c r="N37" s="59">
        <f t="shared" si="0"/>
        <v>0.25</v>
      </c>
    </row>
    <row r="38" spans="2:14" x14ac:dyDescent="0.3">
      <c r="B38" s="19" t="s">
        <v>98</v>
      </c>
      <c r="C38" s="20" t="s">
        <v>24</v>
      </c>
      <c r="D38" s="21" t="s">
        <v>1231</v>
      </c>
      <c r="E38" s="21" t="s">
        <v>725</v>
      </c>
      <c r="F38" s="21"/>
      <c r="G38" s="20" t="s">
        <v>99</v>
      </c>
      <c r="H38" s="63" t="s">
        <v>758</v>
      </c>
      <c r="I38" s="63" t="s">
        <v>89</v>
      </c>
      <c r="J38" s="63"/>
      <c r="K38" s="76" t="s">
        <v>128</v>
      </c>
      <c r="L38" s="42">
        <v>1621</v>
      </c>
      <c r="M38" s="42">
        <v>1215.75</v>
      </c>
      <c r="N38" s="59">
        <f t="shared" si="0"/>
        <v>0.25</v>
      </c>
    </row>
    <row r="39" spans="2:14" x14ac:dyDescent="0.3">
      <c r="B39" s="19" t="s">
        <v>98</v>
      </c>
      <c r="C39" s="20" t="s">
        <v>24</v>
      </c>
      <c r="D39" s="21" t="s">
        <v>1232</v>
      </c>
      <c r="E39" s="21" t="s">
        <v>726</v>
      </c>
      <c r="F39" s="21"/>
      <c r="G39" s="20" t="s">
        <v>99</v>
      </c>
      <c r="H39" s="63" t="s">
        <v>758</v>
      </c>
      <c r="I39" s="63" t="s">
        <v>89</v>
      </c>
      <c r="J39" s="63"/>
      <c r="K39" s="76" t="s">
        <v>128</v>
      </c>
      <c r="L39" s="42">
        <v>1747</v>
      </c>
      <c r="M39" s="42">
        <v>1310.25</v>
      </c>
      <c r="N39" s="59">
        <f t="shared" si="0"/>
        <v>0.25</v>
      </c>
    </row>
    <row r="40" spans="2:14" x14ac:dyDescent="0.3">
      <c r="B40" s="19" t="s">
        <v>98</v>
      </c>
      <c r="C40" s="20" t="s">
        <v>24</v>
      </c>
      <c r="D40" s="21" t="s">
        <v>1233</v>
      </c>
      <c r="E40" s="21" t="s">
        <v>727</v>
      </c>
      <c r="F40" s="21"/>
      <c r="G40" s="20" t="s">
        <v>99</v>
      </c>
      <c r="H40" s="63" t="s">
        <v>758</v>
      </c>
      <c r="I40" s="63" t="s">
        <v>89</v>
      </c>
      <c r="J40" s="63"/>
      <c r="K40" s="76" t="s">
        <v>128</v>
      </c>
      <c r="L40" s="42">
        <v>1747</v>
      </c>
      <c r="M40" s="42">
        <v>1310.25</v>
      </c>
      <c r="N40" s="59">
        <f t="shared" si="0"/>
        <v>0.25</v>
      </c>
    </row>
    <row r="41" spans="2:14" x14ac:dyDescent="0.3">
      <c r="B41" s="19" t="s">
        <v>98</v>
      </c>
      <c r="C41" s="20" t="s">
        <v>24</v>
      </c>
      <c r="D41" s="21" t="s">
        <v>1234</v>
      </c>
      <c r="E41" s="21" t="s">
        <v>728</v>
      </c>
      <c r="F41" s="21"/>
      <c r="G41" s="20" t="s">
        <v>99</v>
      </c>
      <c r="H41" s="63" t="s">
        <v>758</v>
      </c>
      <c r="I41" s="63" t="s">
        <v>89</v>
      </c>
      <c r="J41" s="63"/>
      <c r="K41" s="76" t="s">
        <v>128</v>
      </c>
      <c r="L41" s="42">
        <v>1747</v>
      </c>
      <c r="M41" s="42">
        <v>1310.25</v>
      </c>
      <c r="N41" s="59">
        <f t="shared" si="0"/>
        <v>0.25</v>
      </c>
    </row>
    <row r="42" spans="2:14" x14ac:dyDescent="0.3">
      <c r="B42" s="19" t="s">
        <v>98</v>
      </c>
      <c r="C42" s="20" t="s">
        <v>24</v>
      </c>
      <c r="D42" s="21" t="s">
        <v>1235</v>
      </c>
      <c r="E42" s="21" t="s">
        <v>729</v>
      </c>
      <c r="F42" s="21"/>
      <c r="G42" s="20" t="s">
        <v>99</v>
      </c>
      <c r="H42" s="63" t="s">
        <v>758</v>
      </c>
      <c r="I42" s="63" t="s">
        <v>89</v>
      </c>
      <c r="J42" s="63"/>
      <c r="K42" s="76" t="s">
        <v>128</v>
      </c>
      <c r="L42" s="42">
        <v>1874</v>
      </c>
      <c r="M42" s="42">
        <v>1405.5</v>
      </c>
      <c r="N42" s="59">
        <f t="shared" si="0"/>
        <v>0.25</v>
      </c>
    </row>
    <row r="43" spans="2:14" x14ac:dyDescent="0.3">
      <c r="B43" s="19" t="s">
        <v>98</v>
      </c>
      <c r="C43" s="20" t="s">
        <v>24</v>
      </c>
      <c r="D43" s="21" t="s">
        <v>1236</v>
      </c>
      <c r="E43" s="21" t="s">
        <v>730</v>
      </c>
      <c r="F43" s="21"/>
      <c r="G43" s="20" t="s">
        <v>99</v>
      </c>
      <c r="H43" s="63" t="s">
        <v>758</v>
      </c>
      <c r="I43" s="63" t="s">
        <v>89</v>
      </c>
      <c r="J43" s="63"/>
      <c r="K43" s="76" t="s">
        <v>128</v>
      </c>
      <c r="L43" s="42">
        <v>2633</v>
      </c>
      <c r="M43" s="42">
        <v>1974.75</v>
      </c>
      <c r="N43" s="59">
        <f t="shared" si="0"/>
        <v>0.25</v>
      </c>
    </row>
    <row r="44" spans="2:14" x14ac:dyDescent="0.3">
      <c r="B44" s="19" t="s">
        <v>98</v>
      </c>
      <c r="C44" s="20" t="s">
        <v>24</v>
      </c>
      <c r="D44" s="21" t="s">
        <v>1237</v>
      </c>
      <c r="E44" s="21" t="s">
        <v>731</v>
      </c>
      <c r="F44" s="21"/>
      <c r="G44" s="20" t="s">
        <v>99</v>
      </c>
      <c r="H44" s="63" t="s">
        <v>758</v>
      </c>
      <c r="I44" s="63" t="s">
        <v>89</v>
      </c>
      <c r="J44" s="63"/>
      <c r="K44" s="76" t="s">
        <v>128</v>
      </c>
      <c r="L44" s="42">
        <v>2633</v>
      </c>
      <c r="M44" s="42">
        <v>1974.75</v>
      </c>
      <c r="N44" s="59">
        <f t="shared" si="0"/>
        <v>0.25</v>
      </c>
    </row>
    <row r="45" spans="2:14" x14ac:dyDescent="0.3">
      <c r="B45" s="19" t="s">
        <v>98</v>
      </c>
      <c r="C45" s="20" t="s">
        <v>24</v>
      </c>
      <c r="D45" s="21" t="s">
        <v>1238</v>
      </c>
      <c r="E45" s="21" t="s">
        <v>732</v>
      </c>
      <c r="F45" s="21"/>
      <c r="G45" s="20" t="s">
        <v>99</v>
      </c>
      <c r="H45" s="63" t="s">
        <v>758</v>
      </c>
      <c r="I45" s="63" t="s">
        <v>89</v>
      </c>
      <c r="J45" s="63"/>
      <c r="K45" s="76" t="s">
        <v>128</v>
      </c>
      <c r="L45" s="42">
        <v>2759</v>
      </c>
      <c r="M45" s="42">
        <v>2069.25</v>
      </c>
      <c r="N45" s="59">
        <f t="shared" ref="N45:N68" si="1">(L45-M45)/L45*100%</f>
        <v>0.25</v>
      </c>
    </row>
    <row r="46" spans="2:14" x14ac:dyDescent="0.3">
      <c r="B46" s="19" t="s">
        <v>98</v>
      </c>
      <c r="C46" s="20" t="s">
        <v>24</v>
      </c>
      <c r="D46" s="21" t="s">
        <v>1239</v>
      </c>
      <c r="E46" s="21" t="s">
        <v>733</v>
      </c>
      <c r="F46" s="21"/>
      <c r="G46" s="20" t="s">
        <v>99</v>
      </c>
      <c r="H46" s="63" t="s">
        <v>758</v>
      </c>
      <c r="I46" s="63" t="s">
        <v>89</v>
      </c>
      <c r="J46" s="63"/>
      <c r="K46" s="76" t="s">
        <v>128</v>
      </c>
      <c r="L46" s="42">
        <v>2633</v>
      </c>
      <c r="M46" s="42">
        <v>1974.75</v>
      </c>
      <c r="N46" s="59">
        <f t="shared" si="1"/>
        <v>0.25</v>
      </c>
    </row>
    <row r="47" spans="2:14" x14ac:dyDescent="0.3">
      <c r="B47" s="19" t="s">
        <v>98</v>
      </c>
      <c r="C47" s="20" t="s">
        <v>24</v>
      </c>
      <c r="D47" s="21" t="s">
        <v>1240</v>
      </c>
      <c r="E47" s="21" t="s">
        <v>734</v>
      </c>
      <c r="F47" s="21"/>
      <c r="G47" s="20" t="s">
        <v>99</v>
      </c>
      <c r="H47" s="63" t="s">
        <v>758</v>
      </c>
      <c r="I47" s="63" t="s">
        <v>89</v>
      </c>
      <c r="J47" s="63"/>
      <c r="K47" s="76" t="s">
        <v>128</v>
      </c>
      <c r="L47" s="42">
        <v>2633</v>
      </c>
      <c r="M47" s="42">
        <v>1974.75</v>
      </c>
      <c r="N47" s="59">
        <f t="shared" si="1"/>
        <v>0.25</v>
      </c>
    </row>
    <row r="48" spans="2:14" x14ac:dyDescent="0.3">
      <c r="B48" s="19" t="s">
        <v>98</v>
      </c>
      <c r="C48" s="20" t="s">
        <v>24</v>
      </c>
      <c r="D48" s="21" t="s">
        <v>1241</v>
      </c>
      <c r="E48" s="21" t="s">
        <v>735</v>
      </c>
      <c r="F48" s="21"/>
      <c r="G48" s="20" t="s">
        <v>99</v>
      </c>
      <c r="H48" s="63" t="s">
        <v>758</v>
      </c>
      <c r="I48" s="63" t="s">
        <v>89</v>
      </c>
      <c r="J48" s="63"/>
      <c r="K48" s="76" t="s">
        <v>128</v>
      </c>
      <c r="L48" s="42">
        <v>2759</v>
      </c>
      <c r="M48" s="42">
        <v>2069.25</v>
      </c>
      <c r="N48" s="59">
        <f t="shared" si="1"/>
        <v>0.25</v>
      </c>
    </row>
    <row r="49" spans="2:14" x14ac:dyDescent="0.3">
      <c r="B49" s="19" t="s">
        <v>756</v>
      </c>
      <c r="C49" s="20" t="s">
        <v>24</v>
      </c>
      <c r="D49" s="21" t="s">
        <v>989</v>
      </c>
      <c r="E49" s="21" t="s">
        <v>736</v>
      </c>
      <c r="F49" s="21"/>
      <c r="G49" s="20" t="s">
        <v>99</v>
      </c>
      <c r="H49" s="63" t="s">
        <v>758</v>
      </c>
      <c r="I49" s="63" t="s">
        <v>89</v>
      </c>
      <c r="J49" s="63"/>
      <c r="K49" s="76" t="s">
        <v>128</v>
      </c>
      <c r="L49" s="42">
        <v>2472</v>
      </c>
      <c r="M49" s="42">
        <v>1854</v>
      </c>
      <c r="N49" s="59">
        <f t="shared" si="1"/>
        <v>0.25</v>
      </c>
    </row>
    <row r="50" spans="2:14" x14ac:dyDescent="0.3">
      <c r="B50" s="19" t="s">
        <v>756</v>
      </c>
      <c r="C50" s="20" t="s">
        <v>24</v>
      </c>
      <c r="D50" s="21" t="s">
        <v>990</v>
      </c>
      <c r="E50" s="21" t="s">
        <v>737</v>
      </c>
      <c r="F50" s="21"/>
      <c r="G50" s="20" t="s">
        <v>99</v>
      </c>
      <c r="H50" s="63" t="s">
        <v>758</v>
      </c>
      <c r="I50" s="63" t="s">
        <v>89</v>
      </c>
      <c r="J50" s="63"/>
      <c r="K50" s="76" t="s">
        <v>128</v>
      </c>
      <c r="L50" s="42">
        <v>3173</v>
      </c>
      <c r="M50" s="42">
        <v>2379.75</v>
      </c>
      <c r="N50" s="59">
        <f t="shared" si="1"/>
        <v>0.25</v>
      </c>
    </row>
    <row r="51" spans="2:14" x14ac:dyDescent="0.3">
      <c r="B51" s="19" t="s">
        <v>756</v>
      </c>
      <c r="C51" s="20" t="s">
        <v>24</v>
      </c>
      <c r="D51" s="21" t="s">
        <v>991</v>
      </c>
      <c r="E51" s="21" t="s">
        <v>738</v>
      </c>
      <c r="F51" s="21"/>
      <c r="G51" s="20" t="s">
        <v>99</v>
      </c>
      <c r="H51" s="63" t="s">
        <v>758</v>
      </c>
      <c r="I51" s="63" t="s">
        <v>89</v>
      </c>
      <c r="J51" s="63"/>
      <c r="K51" s="76" t="s">
        <v>128</v>
      </c>
      <c r="L51" s="42">
        <v>4588</v>
      </c>
      <c r="M51" s="42">
        <v>3441</v>
      </c>
      <c r="N51" s="59">
        <f t="shared" si="1"/>
        <v>0.25</v>
      </c>
    </row>
    <row r="52" spans="2:14" x14ac:dyDescent="0.3">
      <c r="B52" s="19" t="s">
        <v>756</v>
      </c>
      <c r="C52" s="20" t="s">
        <v>24</v>
      </c>
      <c r="D52" s="21" t="s">
        <v>992</v>
      </c>
      <c r="E52" s="21" t="s">
        <v>739</v>
      </c>
      <c r="F52" s="21"/>
      <c r="G52" s="20" t="s">
        <v>99</v>
      </c>
      <c r="H52" s="63" t="s">
        <v>758</v>
      </c>
      <c r="I52" s="63" t="s">
        <v>89</v>
      </c>
      <c r="J52" s="63"/>
      <c r="K52" s="76" t="s">
        <v>128</v>
      </c>
      <c r="L52" s="42">
        <v>5289</v>
      </c>
      <c r="M52" s="42">
        <v>3966.75</v>
      </c>
      <c r="N52" s="59">
        <f t="shared" si="1"/>
        <v>0.25</v>
      </c>
    </row>
    <row r="53" spans="2:14" x14ac:dyDescent="0.3">
      <c r="B53" s="19" t="s">
        <v>756</v>
      </c>
      <c r="C53" s="20" t="s">
        <v>24</v>
      </c>
      <c r="D53" s="21" t="s">
        <v>993</v>
      </c>
      <c r="E53" s="21" t="s">
        <v>740</v>
      </c>
      <c r="F53" s="21"/>
      <c r="G53" s="20" t="s">
        <v>99</v>
      </c>
      <c r="H53" s="63" t="s">
        <v>758</v>
      </c>
      <c r="I53" s="63" t="s">
        <v>89</v>
      </c>
      <c r="J53" s="63"/>
      <c r="K53" s="76" t="s">
        <v>128</v>
      </c>
      <c r="L53" s="42">
        <v>2472</v>
      </c>
      <c r="M53" s="42">
        <v>1854</v>
      </c>
      <c r="N53" s="59">
        <f t="shared" si="1"/>
        <v>0.25</v>
      </c>
    </row>
    <row r="54" spans="2:14" x14ac:dyDescent="0.3">
      <c r="B54" s="19" t="s">
        <v>756</v>
      </c>
      <c r="C54" s="20" t="s">
        <v>24</v>
      </c>
      <c r="D54" s="21" t="s">
        <v>994</v>
      </c>
      <c r="E54" s="21" t="s">
        <v>741</v>
      </c>
      <c r="F54" s="21"/>
      <c r="G54" s="20" t="s">
        <v>99</v>
      </c>
      <c r="H54" s="63" t="s">
        <v>758</v>
      </c>
      <c r="I54" s="63" t="s">
        <v>89</v>
      </c>
      <c r="J54" s="63"/>
      <c r="K54" s="76" t="s">
        <v>128</v>
      </c>
      <c r="L54" s="42">
        <v>3173</v>
      </c>
      <c r="M54" s="42">
        <v>2379.75</v>
      </c>
      <c r="N54" s="59">
        <f t="shared" si="1"/>
        <v>0.25</v>
      </c>
    </row>
    <row r="55" spans="2:14" x14ac:dyDescent="0.3">
      <c r="B55" s="19" t="s">
        <v>756</v>
      </c>
      <c r="C55" s="20" t="s">
        <v>24</v>
      </c>
      <c r="D55" s="21" t="s">
        <v>995</v>
      </c>
      <c r="E55" s="21" t="s">
        <v>742</v>
      </c>
      <c r="F55" s="21"/>
      <c r="G55" s="20" t="s">
        <v>99</v>
      </c>
      <c r="H55" s="63" t="s">
        <v>758</v>
      </c>
      <c r="I55" s="63" t="s">
        <v>89</v>
      </c>
      <c r="J55" s="63"/>
      <c r="K55" s="76" t="s">
        <v>128</v>
      </c>
      <c r="L55" s="42">
        <v>3875</v>
      </c>
      <c r="M55" s="42">
        <v>2906.25</v>
      </c>
      <c r="N55" s="59">
        <f t="shared" si="1"/>
        <v>0.25</v>
      </c>
    </row>
    <row r="56" spans="2:14" x14ac:dyDescent="0.3">
      <c r="B56" s="19" t="s">
        <v>756</v>
      </c>
      <c r="C56" s="20" t="s">
        <v>24</v>
      </c>
      <c r="D56" s="21" t="s">
        <v>996</v>
      </c>
      <c r="E56" s="21" t="s">
        <v>743</v>
      </c>
      <c r="F56" s="21"/>
      <c r="G56" s="20" t="s">
        <v>99</v>
      </c>
      <c r="H56" s="63" t="s">
        <v>758</v>
      </c>
      <c r="I56" s="63" t="s">
        <v>89</v>
      </c>
      <c r="J56" s="63"/>
      <c r="K56" s="76" t="s">
        <v>128</v>
      </c>
      <c r="L56" s="42">
        <v>4588</v>
      </c>
      <c r="M56" s="42">
        <v>3441</v>
      </c>
      <c r="N56" s="59">
        <f t="shared" si="1"/>
        <v>0.25</v>
      </c>
    </row>
    <row r="57" spans="2:14" x14ac:dyDescent="0.3">
      <c r="B57" s="19" t="s">
        <v>756</v>
      </c>
      <c r="C57" s="20" t="s">
        <v>24</v>
      </c>
      <c r="D57" s="21" t="s">
        <v>997</v>
      </c>
      <c r="E57" s="21" t="s">
        <v>744</v>
      </c>
      <c r="F57" s="21"/>
      <c r="G57" s="20" t="s">
        <v>99</v>
      </c>
      <c r="H57" s="63" t="s">
        <v>758</v>
      </c>
      <c r="I57" s="63" t="s">
        <v>89</v>
      </c>
      <c r="J57" s="63"/>
      <c r="K57" s="76" t="s">
        <v>128</v>
      </c>
      <c r="L57" s="42">
        <v>5289</v>
      </c>
      <c r="M57" s="42">
        <v>3966.75</v>
      </c>
      <c r="N57" s="59">
        <f t="shared" si="1"/>
        <v>0.25</v>
      </c>
    </row>
    <row r="58" spans="2:14" x14ac:dyDescent="0.3">
      <c r="B58" s="19" t="s">
        <v>756</v>
      </c>
      <c r="C58" s="20" t="s">
        <v>24</v>
      </c>
      <c r="D58" s="21" t="s">
        <v>998</v>
      </c>
      <c r="E58" s="21" t="s">
        <v>745</v>
      </c>
      <c r="F58" s="21"/>
      <c r="G58" s="20" t="s">
        <v>99</v>
      </c>
      <c r="H58" s="63" t="s">
        <v>758</v>
      </c>
      <c r="I58" s="63" t="s">
        <v>89</v>
      </c>
      <c r="J58" s="63"/>
      <c r="K58" s="76" t="s">
        <v>128</v>
      </c>
      <c r="L58" s="42">
        <v>2472</v>
      </c>
      <c r="M58" s="42">
        <v>1854</v>
      </c>
      <c r="N58" s="59">
        <f t="shared" si="1"/>
        <v>0.25</v>
      </c>
    </row>
    <row r="59" spans="2:14" x14ac:dyDescent="0.3">
      <c r="B59" s="19" t="s">
        <v>756</v>
      </c>
      <c r="C59" s="20" t="s">
        <v>24</v>
      </c>
      <c r="D59" s="21" t="s">
        <v>999</v>
      </c>
      <c r="E59" s="21" t="s">
        <v>746</v>
      </c>
      <c r="F59" s="21"/>
      <c r="G59" s="20" t="s">
        <v>99</v>
      </c>
      <c r="H59" s="63" t="s">
        <v>758</v>
      </c>
      <c r="I59" s="63" t="s">
        <v>89</v>
      </c>
      <c r="J59" s="63"/>
      <c r="K59" s="76" t="s">
        <v>128</v>
      </c>
      <c r="L59" s="42">
        <v>3173</v>
      </c>
      <c r="M59" s="42">
        <v>2379.75</v>
      </c>
      <c r="N59" s="59">
        <f t="shared" si="1"/>
        <v>0.25</v>
      </c>
    </row>
    <row r="60" spans="2:14" x14ac:dyDescent="0.3">
      <c r="B60" s="19" t="s">
        <v>756</v>
      </c>
      <c r="C60" s="20" t="s">
        <v>24</v>
      </c>
      <c r="D60" s="21" t="s">
        <v>1000</v>
      </c>
      <c r="E60" s="21" t="s">
        <v>747</v>
      </c>
      <c r="F60" s="21"/>
      <c r="G60" s="20" t="s">
        <v>99</v>
      </c>
      <c r="H60" s="63" t="s">
        <v>758</v>
      </c>
      <c r="I60" s="63" t="s">
        <v>89</v>
      </c>
      <c r="J60" s="63"/>
      <c r="K60" s="76" t="s">
        <v>128</v>
      </c>
      <c r="L60" s="42">
        <v>3875</v>
      </c>
      <c r="M60" s="42">
        <v>2906.25</v>
      </c>
      <c r="N60" s="59">
        <f t="shared" si="1"/>
        <v>0.25</v>
      </c>
    </row>
    <row r="61" spans="2:14" x14ac:dyDescent="0.3">
      <c r="B61" s="19" t="s">
        <v>756</v>
      </c>
      <c r="C61" s="20" t="s">
        <v>24</v>
      </c>
      <c r="D61" s="21" t="s">
        <v>1001</v>
      </c>
      <c r="E61" s="21" t="s">
        <v>748</v>
      </c>
      <c r="F61" s="21"/>
      <c r="G61" s="20" t="s">
        <v>99</v>
      </c>
      <c r="H61" s="63" t="s">
        <v>758</v>
      </c>
      <c r="I61" s="63" t="s">
        <v>89</v>
      </c>
      <c r="J61" s="63"/>
      <c r="K61" s="76" t="s">
        <v>128</v>
      </c>
      <c r="L61" s="42">
        <v>4588</v>
      </c>
      <c r="M61" s="42">
        <v>3441</v>
      </c>
      <c r="N61" s="59">
        <f t="shared" si="1"/>
        <v>0.25</v>
      </c>
    </row>
    <row r="62" spans="2:14" x14ac:dyDescent="0.3">
      <c r="B62" s="19" t="s">
        <v>756</v>
      </c>
      <c r="C62" s="20" t="s">
        <v>24</v>
      </c>
      <c r="D62" s="21" t="s">
        <v>1002</v>
      </c>
      <c r="E62" s="21" t="s">
        <v>749</v>
      </c>
      <c r="F62" s="21"/>
      <c r="G62" s="20" t="s">
        <v>99</v>
      </c>
      <c r="H62" s="63" t="s">
        <v>758</v>
      </c>
      <c r="I62" s="63" t="s">
        <v>89</v>
      </c>
      <c r="J62" s="63"/>
      <c r="K62" s="76" t="s">
        <v>128</v>
      </c>
      <c r="L62" s="42">
        <v>5289</v>
      </c>
      <c r="M62" s="42">
        <v>3966.75</v>
      </c>
      <c r="N62" s="59">
        <f t="shared" si="1"/>
        <v>0.25</v>
      </c>
    </row>
    <row r="63" spans="2:14" x14ac:dyDescent="0.3">
      <c r="B63" s="19" t="s">
        <v>756</v>
      </c>
      <c r="C63" s="20" t="s">
        <v>24</v>
      </c>
      <c r="D63" s="21" t="s">
        <v>1003</v>
      </c>
      <c r="E63" s="21" t="s">
        <v>750</v>
      </c>
      <c r="F63" s="21"/>
      <c r="G63" s="20" t="s">
        <v>99</v>
      </c>
      <c r="H63" s="63" t="s">
        <v>758</v>
      </c>
      <c r="I63" s="63" t="s">
        <v>89</v>
      </c>
      <c r="J63" s="63"/>
      <c r="K63" s="76" t="s">
        <v>128</v>
      </c>
      <c r="L63" s="42">
        <v>2472</v>
      </c>
      <c r="M63" s="42">
        <v>1854</v>
      </c>
      <c r="N63" s="59">
        <f t="shared" si="1"/>
        <v>0.25</v>
      </c>
    </row>
    <row r="64" spans="2:14" x14ac:dyDescent="0.3">
      <c r="B64" s="19" t="s">
        <v>756</v>
      </c>
      <c r="C64" s="20" t="s">
        <v>24</v>
      </c>
      <c r="D64" s="21" t="s">
        <v>1004</v>
      </c>
      <c r="E64" s="21" t="s">
        <v>751</v>
      </c>
      <c r="F64" s="21"/>
      <c r="G64" s="20" t="s">
        <v>99</v>
      </c>
      <c r="H64" s="63" t="s">
        <v>758</v>
      </c>
      <c r="I64" s="63" t="s">
        <v>89</v>
      </c>
      <c r="J64" s="63"/>
      <c r="K64" s="76" t="s">
        <v>128</v>
      </c>
      <c r="L64" s="42">
        <v>3173</v>
      </c>
      <c r="M64" s="42">
        <v>2379.75</v>
      </c>
      <c r="N64" s="59">
        <f t="shared" si="1"/>
        <v>0.25</v>
      </c>
    </row>
    <row r="65" spans="2:14" x14ac:dyDescent="0.3">
      <c r="B65" s="19" t="s">
        <v>756</v>
      </c>
      <c r="C65" s="20" t="s">
        <v>24</v>
      </c>
      <c r="D65" s="21" t="s">
        <v>1005</v>
      </c>
      <c r="E65" s="21" t="s">
        <v>752</v>
      </c>
      <c r="F65" s="21"/>
      <c r="G65" s="20" t="s">
        <v>99</v>
      </c>
      <c r="H65" s="63" t="s">
        <v>758</v>
      </c>
      <c r="I65" s="63" t="s">
        <v>89</v>
      </c>
      <c r="J65" s="63"/>
      <c r="K65" s="76" t="s">
        <v>128</v>
      </c>
      <c r="L65" s="42">
        <v>3875</v>
      </c>
      <c r="M65" s="42">
        <v>2906.25</v>
      </c>
      <c r="N65" s="59">
        <f t="shared" si="1"/>
        <v>0.25</v>
      </c>
    </row>
    <row r="66" spans="2:14" x14ac:dyDescent="0.3">
      <c r="B66" s="19" t="s">
        <v>756</v>
      </c>
      <c r="C66" s="20" t="s">
        <v>24</v>
      </c>
      <c r="D66" s="21" t="s">
        <v>1006</v>
      </c>
      <c r="E66" s="21" t="s">
        <v>753</v>
      </c>
      <c r="F66" s="21"/>
      <c r="G66" s="20" t="s">
        <v>99</v>
      </c>
      <c r="H66" s="63" t="s">
        <v>758</v>
      </c>
      <c r="I66" s="63" t="s">
        <v>89</v>
      </c>
      <c r="J66" s="63"/>
      <c r="K66" s="76" t="s">
        <v>128</v>
      </c>
      <c r="L66" s="42">
        <v>4588</v>
      </c>
      <c r="M66" s="42">
        <v>3441</v>
      </c>
      <c r="N66" s="59">
        <f t="shared" si="1"/>
        <v>0.25</v>
      </c>
    </row>
    <row r="67" spans="2:14" x14ac:dyDescent="0.3">
      <c r="B67" s="19" t="s">
        <v>756</v>
      </c>
      <c r="C67" s="20" t="s">
        <v>24</v>
      </c>
      <c r="D67" s="21" t="s">
        <v>1007</v>
      </c>
      <c r="E67" s="21" t="s">
        <v>754</v>
      </c>
      <c r="F67" s="21"/>
      <c r="G67" s="20" t="s">
        <v>99</v>
      </c>
      <c r="H67" s="63" t="s">
        <v>758</v>
      </c>
      <c r="I67" s="63" t="s">
        <v>89</v>
      </c>
      <c r="J67" s="63"/>
      <c r="K67" s="76" t="s">
        <v>128</v>
      </c>
      <c r="L67" s="42">
        <v>5289</v>
      </c>
      <c r="M67" s="42">
        <v>3966.75</v>
      </c>
      <c r="N67" s="59">
        <f t="shared" si="1"/>
        <v>0.25</v>
      </c>
    </row>
    <row r="68" spans="2:14" x14ac:dyDescent="0.3">
      <c r="B68" s="19" t="s">
        <v>757</v>
      </c>
      <c r="C68" s="20" t="s">
        <v>24</v>
      </c>
      <c r="D68" s="21" t="s">
        <v>699</v>
      </c>
      <c r="E68" s="21" t="s">
        <v>755</v>
      </c>
      <c r="F68" s="21"/>
      <c r="G68" s="20" t="s">
        <v>99</v>
      </c>
      <c r="H68" s="63"/>
      <c r="I68" s="63" t="s">
        <v>89</v>
      </c>
      <c r="J68" s="63"/>
      <c r="K68" s="76" t="s">
        <v>759</v>
      </c>
      <c r="L68" s="42">
        <v>689</v>
      </c>
      <c r="M68" s="42">
        <v>516.75</v>
      </c>
      <c r="N68" s="59">
        <f t="shared" si="1"/>
        <v>0.25</v>
      </c>
    </row>
    <row r="69" spans="2:14" x14ac:dyDescent="0.3">
      <c r="B69" s="47"/>
      <c r="C69" s="48"/>
      <c r="D69" s="47"/>
      <c r="E69" s="47"/>
      <c r="F69" s="47"/>
      <c r="G69" s="48"/>
      <c r="H69" s="48"/>
      <c r="I69" s="48"/>
      <c r="J69" s="48"/>
      <c r="K69" s="48"/>
      <c r="L69" s="49"/>
      <c r="M69" s="49"/>
      <c r="N69" s="62"/>
    </row>
    <row r="70" spans="2:14" x14ac:dyDescent="0.3">
      <c r="B70" s="34" t="s">
        <v>100</v>
      </c>
      <c r="C70" s="45"/>
      <c r="D70" s="35"/>
      <c r="E70" s="35"/>
      <c r="F70" s="35"/>
      <c r="G70" s="45"/>
      <c r="H70" s="45"/>
      <c r="I70" s="45"/>
      <c r="J70" s="45"/>
      <c r="K70" s="45"/>
      <c r="L70" s="46"/>
      <c r="M70" s="46"/>
      <c r="N70" s="61"/>
    </row>
    <row r="71" spans="2:14" x14ac:dyDescent="0.3">
      <c r="B71" s="19" t="s">
        <v>101</v>
      </c>
      <c r="C71" s="20" t="s">
        <v>24</v>
      </c>
      <c r="D71" s="21" t="s">
        <v>1009</v>
      </c>
      <c r="E71" s="21" t="s">
        <v>1097</v>
      </c>
      <c r="F71" s="21"/>
      <c r="G71" s="20" t="s">
        <v>99</v>
      </c>
      <c r="H71" s="63" t="s">
        <v>1008</v>
      </c>
      <c r="I71" s="63" t="s">
        <v>89</v>
      </c>
      <c r="J71" s="76"/>
      <c r="K71" s="76" t="s">
        <v>128</v>
      </c>
      <c r="L71" s="42">
        <v>632</v>
      </c>
      <c r="M71" s="42">
        <v>474</v>
      </c>
      <c r="N71" s="59">
        <f t="shared" ref="N71:N99" si="2">(L71-M71)/L71*100%</f>
        <v>0.25</v>
      </c>
    </row>
    <row r="72" spans="2:14" x14ac:dyDescent="0.3">
      <c r="B72" s="19" t="s">
        <v>101</v>
      </c>
      <c r="C72" s="20" t="s">
        <v>24</v>
      </c>
      <c r="D72" s="21" t="s">
        <v>1010</v>
      </c>
      <c r="E72" s="21" t="s">
        <v>1098</v>
      </c>
      <c r="F72" s="21"/>
      <c r="G72" s="20" t="s">
        <v>99</v>
      </c>
      <c r="H72" s="63" t="s">
        <v>1008</v>
      </c>
      <c r="I72" s="63" t="s">
        <v>89</v>
      </c>
      <c r="J72" s="76"/>
      <c r="K72" s="76" t="s">
        <v>128</v>
      </c>
      <c r="L72" s="42">
        <v>632</v>
      </c>
      <c r="M72" s="42">
        <v>474</v>
      </c>
      <c r="N72" s="59">
        <f t="shared" si="2"/>
        <v>0.25</v>
      </c>
    </row>
    <row r="73" spans="2:14" x14ac:dyDescent="0.3">
      <c r="B73" s="19" t="s">
        <v>101</v>
      </c>
      <c r="C73" s="20" t="s">
        <v>24</v>
      </c>
      <c r="D73" s="21" t="s">
        <v>1011</v>
      </c>
      <c r="E73" s="21" t="s">
        <v>1099</v>
      </c>
      <c r="F73" s="21"/>
      <c r="G73" s="20" t="s">
        <v>99</v>
      </c>
      <c r="H73" s="63" t="s">
        <v>1008</v>
      </c>
      <c r="I73" s="63" t="s">
        <v>89</v>
      </c>
      <c r="J73" s="76"/>
      <c r="K73" s="76" t="s">
        <v>128</v>
      </c>
      <c r="L73" s="42">
        <v>632</v>
      </c>
      <c r="M73" s="42">
        <v>474</v>
      </c>
      <c r="N73" s="59">
        <f t="shared" si="2"/>
        <v>0.25</v>
      </c>
    </row>
    <row r="74" spans="2:14" x14ac:dyDescent="0.3">
      <c r="B74" s="19" t="s">
        <v>101</v>
      </c>
      <c r="C74" s="20" t="s">
        <v>24</v>
      </c>
      <c r="D74" s="21" t="s">
        <v>1012</v>
      </c>
      <c r="E74" s="21" t="s">
        <v>1100</v>
      </c>
      <c r="F74" s="21"/>
      <c r="G74" s="20" t="s">
        <v>99</v>
      </c>
      <c r="H74" s="63" t="s">
        <v>1008</v>
      </c>
      <c r="I74" s="63" t="s">
        <v>89</v>
      </c>
      <c r="J74" s="76"/>
      <c r="K74" s="76" t="s">
        <v>128</v>
      </c>
      <c r="L74" s="42">
        <v>632</v>
      </c>
      <c r="M74" s="42">
        <v>474</v>
      </c>
      <c r="N74" s="59">
        <f t="shared" si="2"/>
        <v>0.25</v>
      </c>
    </row>
    <row r="75" spans="2:14" x14ac:dyDescent="0.3">
      <c r="B75" s="19" t="s">
        <v>101</v>
      </c>
      <c r="C75" s="20" t="s">
        <v>24</v>
      </c>
      <c r="D75" s="21" t="s">
        <v>1013</v>
      </c>
      <c r="E75" s="21" t="s">
        <v>1101</v>
      </c>
      <c r="F75" s="21"/>
      <c r="G75" s="20" t="s">
        <v>99</v>
      </c>
      <c r="H75" s="63" t="s">
        <v>1008</v>
      </c>
      <c r="I75" s="63" t="s">
        <v>89</v>
      </c>
      <c r="J75" s="76"/>
      <c r="K75" s="76" t="s">
        <v>128</v>
      </c>
      <c r="L75" s="42">
        <v>666</v>
      </c>
      <c r="M75" s="42">
        <v>499.5</v>
      </c>
      <c r="N75" s="59">
        <f t="shared" si="2"/>
        <v>0.25</v>
      </c>
    </row>
    <row r="76" spans="2:14" x14ac:dyDescent="0.3">
      <c r="B76" s="19" t="s">
        <v>101</v>
      </c>
      <c r="C76" s="20" t="s">
        <v>24</v>
      </c>
      <c r="D76" s="21" t="s">
        <v>1014</v>
      </c>
      <c r="E76" s="21" t="s">
        <v>1102</v>
      </c>
      <c r="F76" s="21"/>
      <c r="G76" s="20" t="s">
        <v>99</v>
      </c>
      <c r="H76" s="63" t="s">
        <v>1008</v>
      </c>
      <c r="I76" s="63" t="s">
        <v>89</v>
      </c>
      <c r="J76" s="76"/>
      <c r="K76" s="76" t="s">
        <v>128</v>
      </c>
      <c r="L76" s="42">
        <v>666</v>
      </c>
      <c r="M76" s="42">
        <v>499.5</v>
      </c>
      <c r="N76" s="59">
        <f t="shared" si="2"/>
        <v>0.25</v>
      </c>
    </row>
    <row r="77" spans="2:14" x14ac:dyDescent="0.3">
      <c r="B77" s="19" t="s">
        <v>101</v>
      </c>
      <c r="C77" s="20" t="s">
        <v>24</v>
      </c>
      <c r="D77" s="21" t="s">
        <v>1015</v>
      </c>
      <c r="E77" s="21" t="s">
        <v>1103</v>
      </c>
      <c r="F77" s="21"/>
      <c r="G77" s="20" t="s">
        <v>99</v>
      </c>
      <c r="H77" s="63" t="s">
        <v>1008</v>
      </c>
      <c r="I77" s="63" t="s">
        <v>89</v>
      </c>
      <c r="J77" s="76"/>
      <c r="K77" s="76" t="s">
        <v>128</v>
      </c>
      <c r="L77" s="42">
        <v>666</v>
      </c>
      <c r="M77" s="42">
        <v>499.5</v>
      </c>
      <c r="N77" s="59">
        <f t="shared" si="2"/>
        <v>0.25</v>
      </c>
    </row>
    <row r="78" spans="2:14" x14ac:dyDescent="0.3">
      <c r="B78" s="19" t="s">
        <v>101</v>
      </c>
      <c r="C78" s="20" t="s">
        <v>24</v>
      </c>
      <c r="D78" s="21" t="s">
        <v>1016</v>
      </c>
      <c r="E78" s="21" t="s">
        <v>1104</v>
      </c>
      <c r="F78" s="21"/>
      <c r="G78" s="20" t="s">
        <v>99</v>
      </c>
      <c r="H78" s="63" t="s">
        <v>1008</v>
      </c>
      <c r="I78" s="63" t="s">
        <v>89</v>
      </c>
      <c r="J78" s="76"/>
      <c r="K78" s="76" t="s">
        <v>128</v>
      </c>
      <c r="L78" s="42">
        <v>666</v>
      </c>
      <c r="M78" s="42">
        <v>499.5</v>
      </c>
      <c r="N78" s="59">
        <f t="shared" si="2"/>
        <v>0.25</v>
      </c>
    </row>
    <row r="79" spans="2:14" x14ac:dyDescent="0.3">
      <c r="B79" s="19" t="s">
        <v>101</v>
      </c>
      <c r="C79" s="20" t="s">
        <v>24</v>
      </c>
      <c r="D79" s="21" t="s">
        <v>1017</v>
      </c>
      <c r="E79" s="21" t="s">
        <v>1105</v>
      </c>
      <c r="F79" s="21"/>
      <c r="G79" s="20" t="s">
        <v>99</v>
      </c>
      <c r="H79" s="63" t="s">
        <v>1008</v>
      </c>
      <c r="I79" s="63" t="s">
        <v>89</v>
      </c>
      <c r="J79" s="76"/>
      <c r="K79" s="76" t="s">
        <v>128</v>
      </c>
      <c r="L79" s="42">
        <v>666</v>
      </c>
      <c r="M79" s="42">
        <v>499.5</v>
      </c>
      <c r="N79" s="59">
        <f t="shared" si="2"/>
        <v>0.25</v>
      </c>
    </row>
    <row r="80" spans="2:14" x14ac:dyDescent="0.3">
      <c r="B80" s="19" t="s">
        <v>101</v>
      </c>
      <c r="C80" s="20" t="s">
        <v>24</v>
      </c>
      <c r="D80" s="21" t="s">
        <v>1018</v>
      </c>
      <c r="E80" s="21" t="s">
        <v>1106</v>
      </c>
      <c r="F80" s="21"/>
      <c r="G80" s="20" t="s">
        <v>99</v>
      </c>
      <c r="H80" s="63" t="s">
        <v>1008</v>
      </c>
      <c r="I80" s="63" t="s">
        <v>89</v>
      </c>
      <c r="J80" s="76"/>
      <c r="K80" s="76" t="s">
        <v>128</v>
      </c>
      <c r="L80" s="42">
        <v>666</v>
      </c>
      <c r="M80" s="42">
        <v>499.5</v>
      </c>
      <c r="N80" s="59">
        <f t="shared" si="2"/>
        <v>0.25</v>
      </c>
    </row>
    <row r="81" spans="2:14" x14ac:dyDescent="0.3">
      <c r="B81" s="19" t="s">
        <v>101</v>
      </c>
      <c r="C81" s="20" t="s">
        <v>24</v>
      </c>
      <c r="D81" s="21" t="s">
        <v>1019</v>
      </c>
      <c r="E81" s="21" t="s">
        <v>1107</v>
      </c>
      <c r="F81" s="21"/>
      <c r="G81" s="20" t="s">
        <v>99</v>
      </c>
      <c r="H81" s="63" t="s">
        <v>1008</v>
      </c>
      <c r="I81" s="63" t="s">
        <v>89</v>
      </c>
      <c r="J81" s="76"/>
      <c r="K81" s="76" t="s">
        <v>128</v>
      </c>
      <c r="L81" s="42">
        <v>666</v>
      </c>
      <c r="M81" s="42">
        <v>499.5</v>
      </c>
      <c r="N81" s="59">
        <f t="shared" si="2"/>
        <v>0.25</v>
      </c>
    </row>
    <row r="82" spans="2:14" x14ac:dyDescent="0.3">
      <c r="B82" s="19" t="s">
        <v>101</v>
      </c>
      <c r="C82" s="20" t="s">
        <v>24</v>
      </c>
      <c r="D82" s="21" t="s">
        <v>1020</v>
      </c>
      <c r="E82" s="21" t="s">
        <v>1108</v>
      </c>
      <c r="F82" s="21"/>
      <c r="G82" s="20" t="s">
        <v>99</v>
      </c>
      <c r="H82" s="63" t="s">
        <v>1008</v>
      </c>
      <c r="I82" s="63" t="s">
        <v>89</v>
      </c>
      <c r="J82" s="76"/>
      <c r="K82" s="76" t="s">
        <v>128</v>
      </c>
      <c r="L82" s="42">
        <v>666</v>
      </c>
      <c r="M82" s="42">
        <v>499.5</v>
      </c>
      <c r="N82" s="59">
        <f t="shared" si="2"/>
        <v>0.25</v>
      </c>
    </row>
    <row r="83" spans="2:14" x14ac:dyDescent="0.3">
      <c r="B83" s="19" t="s">
        <v>101</v>
      </c>
      <c r="C83" s="20" t="s">
        <v>24</v>
      </c>
      <c r="D83" s="21" t="s">
        <v>1021</v>
      </c>
      <c r="E83" s="21" t="s">
        <v>1109</v>
      </c>
      <c r="F83" s="21"/>
      <c r="G83" s="20" t="s">
        <v>99</v>
      </c>
      <c r="H83" s="63" t="s">
        <v>1008</v>
      </c>
      <c r="I83" s="63" t="s">
        <v>89</v>
      </c>
      <c r="J83" s="76"/>
      <c r="K83" s="76" t="s">
        <v>128</v>
      </c>
      <c r="L83" s="42">
        <v>666</v>
      </c>
      <c r="M83" s="42">
        <v>499.5</v>
      </c>
      <c r="N83" s="59">
        <f t="shared" si="2"/>
        <v>0.25</v>
      </c>
    </row>
    <row r="84" spans="2:14" x14ac:dyDescent="0.3">
      <c r="B84" s="19" t="s">
        <v>101</v>
      </c>
      <c r="C84" s="20" t="s">
        <v>24</v>
      </c>
      <c r="D84" s="21" t="s">
        <v>1022</v>
      </c>
      <c r="E84" s="21" t="s">
        <v>1110</v>
      </c>
      <c r="F84" s="21"/>
      <c r="G84" s="20" t="s">
        <v>99</v>
      </c>
      <c r="H84" s="63" t="s">
        <v>1008</v>
      </c>
      <c r="I84" s="63" t="s">
        <v>89</v>
      </c>
      <c r="J84" s="76"/>
      <c r="K84" s="76" t="s">
        <v>128</v>
      </c>
      <c r="L84" s="42">
        <v>666</v>
      </c>
      <c r="M84" s="42">
        <v>499.5</v>
      </c>
      <c r="N84" s="59">
        <f t="shared" si="2"/>
        <v>0.25</v>
      </c>
    </row>
    <row r="85" spans="2:14" x14ac:dyDescent="0.3">
      <c r="B85" s="19" t="s">
        <v>101</v>
      </c>
      <c r="C85" s="20" t="s">
        <v>24</v>
      </c>
      <c r="D85" s="21" t="s">
        <v>1023</v>
      </c>
      <c r="E85" s="21" t="s">
        <v>1111</v>
      </c>
      <c r="F85" s="21"/>
      <c r="G85" s="20" t="s">
        <v>99</v>
      </c>
      <c r="H85" s="63" t="s">
        <v>1008</v>
      </c>
      <c r="I85" s="63" t="s">
        <v>89</v>
      </c>
      <c r="J85" s="76"/>
      <c r="K85" s="76" t="s">
        <v>128</v>
      </c>
      <c r="L85" s="42">
        <v>666</v>
      </c>
      <c r="M85" s="42">
        <v>499.5</v>
      </c>
      <c r="N85" s="59">
        <f t="shared" si="2"/>
        <v>0.25</v>
      </c>
    </row>
    <row r="86" spans="2:14" x14ac:dyDescent="0.3">
      <c r="B86" s="19" t="s">
        <v>101</v>
      </c>
      <c r="C86" s="20" t="s">
        <v>24</v>
      </c>
      <c r="D86" s="21" t="s">
        <v>1024</v>
      </c>
      <c r="E86" s="21" t="s">
        <v>1112</v>
      </c>
      <c r="F86" s="21"/>
      <c r="G86" s="20" t="s">
        <v>99</v>
      </c>
      <c r="H86" s="63" t="s">
        <v>1008</v>
      </c>
      <c r="I86" s="63" t="s">
        <v>89</v>
      </c>
      <c r="J86" s="76"/>
      <c r="K86" s="76" t="s">
        <v>128</v>
      </c>
      <c r="L86" s="42">
        <v>666</v>
      </c>
      <c r="M86" s="42">
        <v>499.5</v>
      </c>
      <c r="N86" s="59">
        <f t="shared" si="2"/>
        <v>0.25</v>
      </c>
    </row>
    <row r="87" spans="2:14" x14ac:dyDescent="0.3">
      <c r="B87" s="19" t="s">
        <v>101</v>
      </c>
      <c r="C87" s="20" t="s">
        <v>24</v>
      </c>
      <c r="D87" s="21" t="s">
        <v>1025</v>
      </c>
      <c r="E87" s="21" t="s">
        <v>1113</v>
      </c>
      <c r="F87" s="21"/>
      <c r="G87" s="20" t="s">
        <v>99</v>
      </c>
      <c r="H87" s="63" t="s">
        <v>1008</v>
      </c>
      <c r="I87" s="63" t="s">
        <v>89</v>
      </c>
      <c r="J87" s="76"/>
      <c r="K87" s="76" t="s">
        <v>128</v>
      </c>
      <c r="L87" s="42">
        <v>520</v>
      </c>
      <c r="M87" s="42">
        <v>390</v>
      </c>
      <c r="N87" s="59">
        <f t="shared" si="2"/>
        <v>0.25</v>
      </c>
    </row>
    <row r="88" spans="2:14" x14ac:dyDescent="0.3">
      <c r="B88" s="19" t="s">
        <v>101</v>
      </c>
      <c r="C88" s="20" t="s">
        <v>24</v>
      </c>
      <c r="D88" s="21" t="s">
        <v>1026</v>
      </c>
      <c r="E88" s="21" t="s">
        <v>1114</v>
      </c>
      <c r="F88" s="21"/>
      <c r="G88" s="20" t="s">
        <v>99</v>
      </c>
      <c r="H88" s="63" t="s">
        <v>1008</v>
      </c>
      <c r="I88" s="63" t="s">
        <v>89</v>
      </c>
      <c r="J88" s="76"/>
      <c r="K88" s="76" t="s">
        <v>128</v>
      </c>
      <c r="L88" s="42">
        <v>520</v>
      </c>
      <c r="M88" s="42">
        <v>390</v>
      </c>
      <c r="N88" s="59">
        <f t="shared" si="2"/>
        <v>0.25</v>
      </c>
    </row>
    <row r="89" spans="2:14" x14ac:dyDescent="0.3">
      <c r="B89" s="19" t="s">
        <v>101</v>
      </c>
      <c r="C89" s="20" t="s">
        <v>24</v>
      </c>
      <c r="D89" s="21" t="s">
        <v>1027</v>
      </c>
      <c r="E89" s="21" t="s">
        <v>1115</v>
      </c>
      <c r="F89" s="21"/>
      <c r="G89" s="20" t="s">
        <v>99</v>
      </c>
      <c r="H89" s="63" t="s">
        <v>1008</v>
      </c>
      <c r="I89" s="63" t="s">
        <v>89</v>
      </c>
      <c r="J89" s="76"/>
      <c r="K89" s="76" t="s">
        <v>128</v>
      </c>
      <c r="L89" s="42">
        <v>520</v>
      </c>
      <c r="M89" s="42">
        <v>390</v>
      </c>
      <c r="N89" s="59">
        <f t="shared" si="2"/>
        <v>0.25</v>
      </c>
    </row>
    <row r="90" spans="2:14" x14ac:dyDescent="0.3">
      <c r="B90" s="19" t="s">
        <v>101</v>
      </c>
      <c r="C90" s="20" t="s">
        <v>24</v>
      </c>
      <c r="D90" s="21" t="s">
        <v>1028</v>
      </c>
      <c r="E90" s="21" t="s">
        <v>1116</v>
      </c>
      <c r="F90" s="21"/>
      <c r="G90" s="20" t="s">
        <v>99</v>
      </c>
      <c r="H90" s="63" t="s">
        <v>1008</v>
      </c>
      <c r="I90" s="63" t="s">
        <v>89</v>
      </c>
      <c r="J90" s="76"/>
      <c r="K90" s="76" t="s">
        <v>128</v>
      </c>
      <c r="L90" s="42">
        <v>520</v>
      </c>
      <c r="M90" s="42">
        <v>390</v>
      </c>
      <c r="N90" s="59">
        <f t="shared" si="2"/>
        <v>0.25</v>
      </c>
    </row>
    <row r="91" spans="2:14" x14ac:dyDescent="0.3">
      <c r="B91" s="19" t="s">
        <v>101</v>
      </c>
      <c r="C91" s="20" t="s">
        <v>24</v>
      </c>
      <c r="D91" s="21" t="s">
        <v>1029</v>
      </c>
      <c r="E91" s="21" t="s">
        <v>1117</v>
      </c>
      <c r="F91" s="21"/>
      <c r="G91" s="20" t="s">
        <v>99</v>
      </c>
      <c r="H91" s="63" t="s">
        <v>1008</v>
      </c>
      <c r="I91" s="63" t="s">
        <v>89</v>
      </c>
      <c r="J91" s="76"/>
      <c r="K91" s="76" t="s">
        <v>128</v>
      </c>
      <c r="L91" s="42">
        <v>666</v>
      </c>
      <c r="M91" s="42">
        <v>499.5</v>
      </c>
      <c r="N91" s="59">
        <f t="shared" si="2"/>
        <v>0.25</v>
      </c>
    </row>
    <row r="92" spans="2:14" x14ac:dyDescent="0.3">
      <c r="B92" s="19" t="s">
        <v>101</v>
      </c>
      <c r="C92" s="20" t="s">
        <v>24</v>
      </c>
      <c r="D92" s="21" t="s">
        <v>1030</v>
      </c>
      <c r="E92" s="21" t="s">
        <v>1118</v>
      </c>
      <c r="F92" s="21"/>
      <c r="G92" s="20" t="s">
        <v>99</v>
      </c>
      <c r="H92" s="63" t="s">
        <v>1008</v>
      </c>
      <c r="I92" s="63" t="s">
        <v>89</v>
      </c>
      <c r="J92" s="76"/>
      <c r="K92" s="76" t="s">
        <v>128</v>
      </c>
      <c r="L92" s="42">
        <v>666</v>
      </c>
      <c r="M92" s="42">
        <v>499.5</v>
      </c>
      <c r="N92" s="59">
        <f t="shared" si="2"/>
        <v>0.25</v>
      </c>
    </row>
    <row r="93" spans="2:14" x14ac:dyDescent="0.3">
      <c r="B93" s="19" t="s">
        <v>101</v>
      </c>
      <c r="C93" s="20" t="s">
        <v>24</v>
      </c>
      <c r="D93" s="21" t="s">
        <v>1031</v>
      </c>
      <c r="E93" s="21" t="s">
        <v>1119</v>
      </c>
      <c r="F93" s="21"/>
      <c r="G93" s="20" t="s">
        <v>99</v>
      </c>
      <c r="H93" s="63" t="s">
        <v>1008</v>
      </c>
      <c r="I93" s="63" t="s">
        <v>89</v>
      </c>
      <c r="J93" s="76"/>
      <c r="K93" s="76" t="s">
        <v>128</v>
      </c>
      <c r="L93" s="42">
        <v>666</v>
      </c>
      <c r="M93" s="42">
        <v>499.5</v>
      </c>
      <c r="N93" s="59">
        <f t="shared" si="2"/>
        <v>0.25</v>
      </c>
    </row>
    <row r="94" spans="2:14" x14ac:dyDescent="0.3">
      <c r="B94" s="19" t="s">
        <v>101</v>
      </c>
      <c r="C94" s="20" t="s">
        <v>24</v>
      </c>
      <c r="D94" s="21" t="s">
        <v>1032</v>
      </c>
      <c r="E94" s="21" t="s">
        <v>1120</v>
      </c>
      <c r="F94" s="21"/>
      <c r="G94" s="20" t="s">
        <v>99</v>
      </c>
      <c r="H94" s="63" t="s">
        <v>1008</v>
      </c>
      <c r="I94" s="63" t="s">
        <v>89</v>
      </c>
      <c r="J94" s="76"/>
      <c r="K94" s="76" t="s">
        <v>128</v>
      </c>
      <c r="L94" s="42">
        <v>666</v>
      </c>
      <c r="M94" s="42">
        <v>499.5</v>
      </c>
      <c r="N94" s="59">
        <f t="shared" si="2"/>
        <v>0.25</v>
      </c>
    </row>
    <row r="95" spans="2:14" x14ac:dyDescent="0.3">
      <c r="B95" s="19" t="s">
        <v>101</v>
      </c>
      <c r="C95" s="20" t="s">
        <v>24</v>
      </c>
      <c r="D95" s="21" t="s">
        <v>1033</v>
      </c>
      <c r="E95" s="21" t="s">
        <v>1121</v>
      </c>
      <c r="F95" s="21"/>
      <c r="G95" s="20" t="s">
        <v>99</v>
      </c>
      <c r="H95" s="63" t="s">
        <v>1008</v>
      </c>
      <c r="I95" s="63" t="s">
        <v>89</v>
      </c>
      <c r="J95" s="76"/>
      <c r="K95" s="76" t="s">
        <v>128</v>
      </c>
      <c r="L95" s="42">
        <v>666</v>
      </c>
      <c r="M95" s="42">
        <v>499.5</v>
      </c>
      <c r="N95" s="59">
        <f t="shared" si="2"/>
        <v>0.25</v>
      </c>
    </row>
    <row r="96" spans="2:14" x14ac:dyDescent="0.3">
      <c r="B96" s="19" t="s">
        <v>101</v>
      </c>
      <c r="C96" s="20" t="s">
        <v>24</v>
      </c>
      <c r="D96" s="21" t="s">
        <v>1034</v>
      </c>
      <c r="E96" s="21" t="s">
        <v>1122</v>
      </c>
      <c r="F96" s="21"/>
      <c r="G96" s="20" t="s">
        <v>99</v>
      </c>
      <c r="H96" s="63" t="s">
        <v>1008</v>
      </c>
      <c r="I96" s="63" t="s">
        <v>89</v>
      </c>
      <c r="J96" s="76"/>
      <c r="K96" s="76" t="s">
        <v>128</v>
      </c>
      <c r="L96" s="42">
        <v>666</v>
      </c>
      <c r="M96" s="42">
        <v>499.5</v>
      </c>
      <c r="N96" s="59">
        <f t="shared" si="2"/>
        <v>0.25</v>
      </c>
    </row>
    <row r="97" spans="2:14" x14ac:dyDescent="0.3">
      <c r="B97" s="19" t="s">
        <v>101</v>
      </c>
      <c r="C97" s="20" t="s">
        <v>24</v>
      </c>
      <c r="D97" s="21" t="s">
        <v>1035</v>
      </c>
      <c r="E97" s="21" t="s">
        <v>1123</v>
      </c>
      <c r="F97" s="21"/>
      <c r="G97" s="20" t="s">
        <v>99</v>
      </c>
      <c r="H97" s="63" t="s">
        <v>1008</v>
      </c>
      <c r="I97" s="63" t="s">
        <v>89</v>
      </c>
      <c r="J97" s="76"/>
      <c r="K97" s="76" t="s">
        <v>128</v>
      </c>
      <c r="L97" s="42">
        <v>666</v>
      </c>
      <c r="M97" s="42">
        <v>499.5</v>
      </c>
      <c r="N97" s="59">
        <f t="shared" si="2"/>
        <v>0.25</v>
      </c>
    </row>
    <row r="98" spans="2:14" x14ac:dyDescent="0.3">
      <c r="B98" s="19" t="s">
        <v>101</v>
      </c>
      <c r="C98" s="20" t="s">
        <v>24</v>
      </c>
      <c r="D98" s="21" t="s">
        <v>1036</v>
      </c>
      <c r="E98" s="21" t="s">
        <v>1124</v>
      </c>
      <c r="F98" s="21"/>
      <c r="G98" s="20" t="s">
        <v>99</v>
      </c>
      <c r="H98" s="63" t="s">
        <v>1008</v>
      </c>
      <c r="I98" s="63" t="s">
        <v>89</v>
      </c>
      <c r="J98" s="76"/>
      <c r="K98" s="76" t="s">
        <v>128</v>
      </c>
      <c r="L98" s="42">
        <v>666</v>
      </c>
      <c r="M98" s="42">
        <v>499.5</v>
      </c>
      <c r="N98" s="59">
        <f t="shared" si="2"/>
        <v>0.25</v>
      </c>
    </row>
    <row r="99" spans="2:14" x14ac:dyDescent="0.3">
      <c r="B99" s="19" t="s">
        <v>101</v>
      </c>
      <c r="C99" s="20" t="s">
        <v>24</v>
      </c>
      <c r="D99" s="21" t="s">
        <v>1037</v>
      </c>
      <c r="E99" s="21" t="s">
        <v>1125</v>
      </c>
      <c r="F99" s="21"/>
      <c r="G99" s="20" t="s">
        <v>99</v>
      </c>
      <c r="H99" s="63" t="s">
        <v>1008</v>
      </c>
      <c r="I99" s="63" t="s">
        <v>89</v>
      </c>
      <c r="J99" s="76"/>
      <c r="K99" s="76" t="s">
        <v>128</v>
      </c>
      <c r="L99" s="42">
        <v>632</v>
      </c>
      <c r="M99" s="42">
        <v>474</v>
      </c>
      <c r="N99" s="59">
        <f t="shared" si="2"/>
        <v>0.25</v>
      </c>
    </row>
    <row r="100" spans="2:14" x14ac:dyDescent="0.3">
      <c r="B100" s="19" t="s">
        <v>101</v>
      </c>
      <c r="C100" s="20" t="s">
        <v>24</v>
      </c>
      <c r="D100" s="21" t="s">
        <v>1038</v>
      </c>
      <c r="E100" s="21" t="s">
        <v>1126</v>
      </c>
      <c r="F100" s="21"/>
      <c r="G100" s="20" t="s">
        <v>99</v>
      </c>
      <c r="H100" s="63" t="s">
        <v>1008</v>
      </c>
      <c r="I100" s="63" t="s">
        <v>89</v>
      </c>
      <c r="J100" s="76"/>
      <c r="K100" s="76" t="s">
        <v>128</v>
      </c>
      <c r="L100" s="42">
        <v>632</v>
      </c>
      <c r="M100" s="42">
        <v>474</v>
      </c>
      <c r="N100" s="59">
        <f t="shared" ref="N100" si="3">(L100-M100)/L100*100%</f>
        <v>0.25</v>
      </c>
    </row>
    <row r="101" spans="2:14" x14ac:dyDescent="0.3">
      <c r="B101" s="19" t="s">
        <v>101</v>
      </c>
      <c r="C101" s="20" t="s">
        <v>24</v>
      </c>
      <c r="D101" s="21" t="s">
        <v>1039</v>
      </c>
      <c r="E101" s="21" t="s">
        <v>1127</v>
      </c>
      <c r="F101" s="21"/>
      <c r="G101" s="20" t="s">
        <v>99</v>
      </c>
      <c r="H101" s="63" t="s">
        <v>1008</v>
      </c>
      <c r="I101" s="63" t="s">
        <v>89</v>
      </c>
      <c r="J101" s="76"/>
      <c r="K101" s="76" t="s">
        <v>128</v>
      </c>
      <c r="L101" s="42">
        <v>632</v>
      </c>
      <c r="M101" s="42">
        <v>474</v>
      </c>
      <c r="N101" s="59">
        <f>(L101-M101)/L101*100%</f>
        <v>0.25</v>
      </c>
    </row>
    <row r="102" spans="2:14" x14ac:dyDescent="0.3">
      <c r="B102" s="19" t="s">
        <v>101</v>
      </c>
      <c r="C102" s="20" t="s">
        <v>24</v>
      </c>
      <c r="D102" s="21" t="s">
        <v>1040</v>
      </c>
      <c r="E102" s="21" t="s">
        <v>1128</v>
      </c>
      <c r="F102" s="21"/>
      <c r="G102" s="20" t="s">
        <v>99</v>
      </c>
      <c r="H102" s="63" t="s">
        <v>1008</v>
      </c>
      <c r="I102" s="63" t="s">
        <v>89</v>
      </c>
      <c r="J102" s="76"/>
      <c r="K102" s="76" t="s">
        <v>128</v>
      </c>
      <c r="L102" s="42">
        <v>632</v>
      </c>
      <c r="M102" s="42">
        <v>474</v>
      </c>
      <c r="N102" s="59">
        <f t="shared" ref="N102" si="4">(L102-M102)/L102*100%</f>
        <v>0.25</v>
      </c>
    </row>
    <row r="103" spans="2:14" x14ac:dyDescent="0.3">
      <c r="B103" s="19" t="s">
        <v>101</v>
      </c>
      <c r="C103" s="20" t="s">
        <v>24</v>
      </c>
      <c r="D103" s="21" t="s">
        <v>1041</v>
      </c>
      <c r="E103" s="21" t="s">
        <v>1129</v>
      </c>
      <c r="F103" s="21"/>
      <c r="G103" s="20" t="s">
        <v>99</v>
      </c>
      <c r="H103" s="63" t="s">
        <v>1008</v>
      </c>
      <c r="I103" s="63" t="s">
        <v>89</v>
      </c>
      <c r="J103" s="76"/>
      <c r="K103" s="76" t="s">
        <v>128</v>
      </c>
      <c r="L103" s="42">
        <v>666</v>
      </c>
      <c r="M103" s="42">
        <v>499.5</v>
      </c>
      <c r="N103" s="59">
        <f>(L103-M103)/L103*100%</f>
        <v>0.25</v>
      </c>
    </row>
    <row r="104" spans="2:14" x14ac:dyDescent="0.3">
      <c r="B104" s="19" t="s">
        <v>101</v>
      </c>
      <c r="C104" s="20" t="s">
        <v>24</v>
      </c>
      <c r="D104" s="21" t="s">
        <v>1042</v>
      </c>
      <c r="E104" s="21" t="s">
        <v>1130</v>
      </c>
      <c r="F104" s="21"/>
      <c r="G104" s="20" t="s">
        <v>99</v>
      </c>
      <c r="H104" s="63" t="s">
        <v>1008</v>
      </c>
      <c r="I104" s="63" t="s">
        <v>89</v>
      </c>
      <c r="J104" s="76"/>
      <c r="K104" s="76" t="s">
        <v>128</v>
      </c>
      <c r="L104" s="42">
        <v>666</v>
      </c>
      <c r="M104" s="42">
        <v>499.5</v>
      </c>
      <c r="N104" s="59">
        <f t="shared" ref="N104" si="5">(L104-M104)/L104*100%</f>
        <v>0.25</v>
      </c>
    </row>
    <row r="105" spans="2:14" x14ac:dyDescent="0.3">
      <c r="B105" s="19" t="s">
        <v>101</v>
      </c>
      <c r="C105" s="20" t="s">
        <v>24</v>
      </c>
      <c r="D105" s="21" t="s">
        <v>1043</v>
      </c>
      <c r="E105" s="21" t="s">
        <v>1131</v>
      </c>
      <c r="F105" s="21"/>
      <c r="G105" s="20" t="s">
        <v>99</v>
      </c>
      <c r="H105" s="63" t="s">
        <v>1008</v>
      </c>
      <c r="I105" s="63" t="s">
        <v>89</v>
      </c>
      <c r="J105" s="76"/>
      <c r="K105" s="76" t="s">
        <v>128</v>
      </c>
      <c r="L105" s="42">
        <v>666</v>
      </c>
      <c r="M105" s="42">
        <v>499.5</v>
      </c>
      <c r="N105" s="59">
        <f>(L105-M105)/L105*100%</f>
        <v>0.25</v>
      </c>
    </row>
    <row r="106" spans="2:14" x14ac:dyDescent="0.3">
      <c r="B106" s="19" t="s">
        <v>101</v>
      </c>
      <c r="C106" s="20" t="s">
        <v>24</v>
      </c>
      <c r="D106" s="21" t="s">
        <v>1044</v>
      </c>
      <c r="E106" s="21" t="s">
        <v>1132</v>
      </c>
      <c r="F106" s="21"/>
      <c r="G106" s="20" t="s">
        <v>99</v>
      </c>
      <c r="H106" s="63" t="s">
        <v>1008</v>
      </c>
      <c r="I106" s="63" t="s">
        <v>89</v>
      </c>
      <c r="J106" s="76"/>
      <c r="K106" s="76" t="s">
        <v>128</v>
      </c>
      <c r="L106" s="42">
        <v>666</v>
      </c>
      <c r="M106" s="42">
        <v>499.5</v>
      </c>
      <c r="N106" s="59">
        <f t="shared" ref="N106" si="6">(L106-M106)/L106*100%</f>
        <v>0.25</v>
      </c>
    </row>
    <row r="107" spans="2:14" x14ac:dyDescent="0.3">
      <c r="B107" s="19" t="s">
        <v>101</v>
      </c>
      <c r="C107" s="20" t="s">
        <v>24</v>
      </c>
      <c r="D107" s="21" t="s">
        <v>1045</v>
      </c>
      <c r="E107" s="21" t="s">
        <v>1133</v>
      </c>
      <c r="F107" s="21"/>
      <c r="G107" s="20" t="s">
        <v>99</v>
      </c>
      <c r="H107" s="63" t="s">
        <v>1008</v>
      </c>
      <c r="I107" s="63" t="s">
        <v>89</v>
      </c>
      <c r="J107" s="76"/>
      <c r="K107" s="76" t="s">
        <v>128</v>
      </c>
      <c r="L107" s="42">
        <v>666</v>
      </c>
      <c r="M107" s="42">
        <v>499.5</v>
      </c>
      <c r="N107" s="59">
        <f>(L107-M107)/L107*100%</f>
        <v>0.25</v>
      </c>
    </row>
    <row r="108" spans="2:14" x14ac:dyDescent="0.3">
      <c r="B108" s="19" t="s">
        <v>101</v>
      </c>
      <c r="C108" s="20" t="s">
        <v>24</v>
      </c>
      <c r="D108" s="21" t="s">
        <v>1046</v>
      </c>
      <c r="E108" s="21" t="s">
        <v>1134</v>
      </c>
      <c r="F108" s="21"/>
      <c r="G108" s="20" t="s">
        <v>99</v>
      </c>
      <c r="H108" s="63" t="s">
        <v>1008</v>
      </c>
      <c r="I108" s="63" t="s">
        <v>89</v>
      </c>
      <c r="J108" s="76"/>
      <c r="K108" s="76" t="s">
        <v>128</v>
      </c>
      <c r="L108" s="42">
        <v>666</v>
      </c>
      <c r="M108" s="42">
        <v>499.5</v>
      </c>
      <c r="N108" s="59">
        <f t="shared" ref="N108" si="7">(L108-M108)/L108*100%</f>
        <v>0.25</v>
      </c>
    </row>
    <row r="109" spans="2:14" x14ac:dyDescent="0.3">
      <c r="B109" s="19" t="s">
        <v>101</v>
      </c>
      <c r="C109" s="20" t="s">
        <v>24</v>
      </c>
      <c r="D109" s="21" t="s">
        <v>1047</v>
      </c>
      <c r="E109" s="21" t="s">
        <v>1135</v>
      </c>
      <c r="F109" s="21"/>
      <c r="G109" s="20" t="s">
        <v>99</v>
      </c>
      <c r="H109" s="63" t="s">
        <v>1008</v>
      </c>
      <c r="I109" s="63" t="s">
        <v>89</v>
      </c>
      <c r="J109" s="76"/>
      <c r="K109" s="76" t="s">
        <v>128</v>
      </c>
      <c r="L109" s="42">
        <v>666</v>
      </c>
      <c r="M109" s="42">
        <v>499.5</v>
      </c>
      <c r="N109" s="59">
        <f>(L109-M109)/L109*100%</f>
        <v>0.25</v>
      </c>
    </row>
    <row r="110" spans="2:14" x14ac:dyDescent="0.3">
      <c r="B110" s="19" t="s">
        <v>101</v>
      </c>
      <c r="C110" s="20" t="s">
        <v>24</v>
      </c>
      <c r="D110" s="21" t="s">
        <v>1048</v>
      </c>
      <c r="E110" s="21" t="s">
        <v>1136</v>
      </c>
      <c r="F110" s="21"/>
      <c r="G110" s="20" t="s">
        <v>99</v>
      </c>
      <c r="H110" s="63" t="s">
        <v>1008</v>
      </c>
      <c r="I110" s="63" t="s">
        <v>89</v>
      </c>
      <c r="J110" s="76"/>
      <c r="K110" s="76" t="s">
        <v>128</v>
      </c>
      <c r="L110" s="42">
        <v>666</v>
      </c>
      <c r="M110" s="42">
        <v>499.5</v>
      </c>
      <c r="N110" s="59">
        <f t="shared" ref="N110" si="8">(L110-M110)/L110*100%</f>
        <v>0.25</v>
      </c>
    </row>
    <row r="111" spans="2:14" x14ac:dyDescent="0.3">
      <c r="B111" s="19" t="s">
        <v>101</v>
      </c>
      <c r="C111" s="20" t="s">
        <v>24</v>
      </c>
      <c r="D111" s="21" t="s">
        <v>1049</v>
      </c>
      <c r="E111" s="21" t="s">
        <v>1137</v>
      </c>
      <c r="F111" s="21"/>
      <c r="G111" s="20" t="s">
        <v>99</v>
      </c>
      <c r="H111" s="63" t="s">
        <v>1008</v>
      </c>
      <c r="I111" s="63" t="s">
        <v>89</v>
      </c>
      <c r="J111" s="76"/>
      <c r="K111" s="76" t="s">
        <v>128</v>
      </c>
      <c r="L111" s="42">
        <v>666</v>
      </c>
      <c r="M111" s="42">
        <v>499.5</v>
      </c>
      <c r="N111" s="59">
        <f>(L111-M111)/L111*100%</f>
        <v>0.25</v>
      </c>
    </row>
    <row r="112" spans="2:14" x14ac:dyDescent="0.3">
      <c r="B112" s="19" t="s">
        <v>101</v>
      </c>
      <c r="C112" s="20" t="s">
        <v>24</v>
      </c>
      <c r="D112" s="21" t="s">
        <v>1050</v>
      </c>
      <c r="E112" s="21" t="s">
        <v>1138</v>
      </c>
      <c r="F112" s="21"/>
      <c r="G112" s="20" t="s">
        <v>99</v>
      </c>
      <c r="H112" s="63" t="s">
        <v>1008</v>
      </c>
      <c r="I112" s="63" t="s">
        <v>89</v>
      </c>
      <c r="J112" s="76"/>
      <c r="K112" s="76" t="s">
        <v>128</v>
      </c>
      <c r="L112" s="42">
        <v>666</v>
      </c>
      <c r="M112" s="42">
        <v>499.5</v>
      </c>
      <c r="N112" s="59">
        <f t="shared" ref="N112" si="9">(L112-M112)/L112*100%</f>
        <v>0.25</v>
      </c>
    </row>
    <row r="113" spans="2:14" x14ac:dyDescent="0.3">
      <c r="B113" s="19" t="s">
        <v>101</v>
      </c>
      <c r="C113" s="20" t="s">
        <v>24</v>
      </c>
      <c r="D113" s="21" t="s">
        <v>1051</v>
      </c>
      <c r="E113" s="21" t="s">
        <v>1139</v>
      </c>
      <c r="F113" s="21"/>
      <c r="G113" s="20" t="s">
        <v>99</v>
      </c>
      <c r="H113" s="63" t="s">
        <v>1008</v>
      </c>
      <c r="I113" s="63" t="s">
        <v>89</v>
      </c>
      <c r="J113" s="76"/>
      <c r="K113" s="76" t="s">
        <v>128</v>
      </c>
      <c r="L113" s="42">
        <v>666</v>
      </c>
      <c r="M113" s="42">
        <v>499.5</v>
      </c>
      <c r="N113" s="59">
        <f>(L113-M113)/L113*100%</f>
        <v>0.25</v>
      </c>
    </row>
    <row r="114" spans="2:14" x14ac:dyDescent="0.3">
      <c r="B114" s="19" t="s">
        <v>101</v>
      </c>
      <c r="C114" s="20" t="s">
        <v>24</v>
      </c>
      <c r="D114" s="21" t="s">
        <v>1052</v>
      </c>
      <c r="E114" s="21" t="s">
        <v>1140</v>
      </c>
      <c r="F114" s="21"/>
      <c r="G114" s="20" t="s">
        <v>99</v>
      </c>
      <c r="H114" s="63" t="s">
        <v>1008</v>
      </c>
      <c r="I114" s="63" t="s">
        <v>89</v>
      </c>
      <c r="J114" s="76"/>
      <c r="K114" s="76" t="s">
        <v>128</v>
      </c>
      <c r="L114" s="42">
        <v>666</v>
      </c>
      <c r="M114" s="42">
        <v>499.5</v>
      </c>
      <c r="N114" s="59">
        <f t="shared" ref="N114" si="10">(L114-M114)/L114*100%</f>
        <v>0.25</v>
      </c>
    </row>
    <row r="115" spans="2:14" x14ac:dyDescent="0.3">
      <c r="B115" s="19" t="s">
        <v>101</v>
      </c>
      <c r="C115" s="20" t="s">
        <v>24</v>
      </c>
      <c r="D115" s="21" t="s">
        <v>1053</v>
      </c>
      <c r="E115" s="21" t="s">
        <v>1141</v>
      </c>
      <c r="F115" s="21"/>
      <c r="G115" s="20" t="s">
        <v>99</v>
      </c>
      <c r="H115" s="63" t="s">
        <v>1008</v>
      </c>
      <c r="I115" s="63" t="s">
        <v>89</v>
      </c>
      <c r="J115" s="76"/>
      <c r="K115" s="76" t="s">
        <v>128</v>
      </c>
      <c r="L115" s="42">
        <v>666</v>
      </c>
      <c r="M115" s="42">
        <v>499.5</v>
      </c>
      <c r="N115" s="59">
        <f>(L115-M115)/L115*100%</f>
        <v>0.25</v>
      </c>
    </row>
    <row r="116" spans="2:14" x14ac:dyDescent="0.3">
      <c r="B116" s="19" t="s">
        <v>101</v>
      </c>
      <c r="C116" s="20" t="s">
        <v>24</v>
      </c>
      <c r="D116" s="21" t="s">
        <v>1054</v>
      </c>
      <c r="E116" s="21" t="s">
        <v>1142</v>
      </c>
      <c r="F116" s="21"/>
      <c r="G116" s="20" t="s">
        <v>99</v>
      </c>
      <c r="H116" s="63" t="s">
        <v>1008</v>
      </c>
      <c r="I116" s="63" t="s">
        <v>89</v>
      </c>
      <c r="J116" s="76"/>
      <c r="K116" s="76" t="s">
        <v>128</v>
      </c>
      <c r="L116" s="42">
        <v>666</v>
      </c>
      <c r="M116" s="42">
        <v>499.5</v>
      </c>
      <c r="N116" s="59">
        <f t="shared" ref="N116" si="11">(L116-M116)/L116*100%</f>
        <v>0.25</v>
      </c>
    </row>
    <row r="117" spans="2:14" x14ac:dyDescent="0.3">
      <c r="B117" s="19" t="s">
        <v>101</v>
      </c>
      <c r="C117" s="20" t="s">
        <v>24</v>
      </c>
      <c r="D117" s="21" t="s">
        <v>1055</v>
      </c>
      <c r="E117" s="21" t="s">
        <v>1143</v>
      </c>
      <c r="F117" s="21"/>
      <c r="G117" s="20" t="s">
        <v>99</v>
      </c>
      <c r="H117" s="63" t="s">
        <v>1008</v>
      </c>
      <c r="I117" s="63" t="s">
        <v>89</v>
      </c>
      <c r="J117" s="76"/>
      <c r="K117" s="76" t="s">
        <v>128</v>
      </c>
      <c r="L117" s="42">
        <v>666</v>
      </c>
      <c r="M117" s="42">
        <v>499.5</v>
      </c>
      <c r="N117" s="59">
        <f>(L117-M117)/L117*100%</f>
        <v>0.25</v>
      </c>
    </row>
    <row r="118" spans="2:14" x14ac:dyDescent="0.3">
      <c r="B118" s="19" t="s">
        <v>101</v>
      </c>
      <c r="C118" s="20" t="s">
        <v>24</v>
      </c>
      <c r="D118" s="21" t="s">
        <v>1056</v>
      </c>
      <c r="E118" s="21" t="s">
        <v>1144</v>
      </c>
      <c r="F118" s="21"/>
      <c r="G118" s="20" t="s">
        <v>99</v>
      </c>
      <c r="H118" s="63" t="s">
        <v>1008</v>
      </c>
      <c r="I118" s="63" t="s">
        <v>89</v>
      </c>
      <c r="J118" s="76"/>
      <c r="K118" s="76" t="s">
        <v>128</v>
      </c>
      <c r="L118" s="42">
        <v>666</v>
      </c>
      <c r="M118" s="42">
        <v>499.5</v>
      </c>
      <c r="N118" s="59">
        <f t="shared" ref="N118" si="12">(L118-M118)/L118*100%</f>
        <v>0.25</v>
      </c>
    </row>
    <row r="119" spans="2:14" x14ac:dyDescent="0.3">
      <c r="B119" s="19" t="s">
        <v>101</v>
      </c>
      <c r="C119" s="20" t="s">
        <v>24</v>
      </c>
      <c r="D119" s="21" t="s">
        <v>1057</v>
      </c>
      <c r="E119" s="21" t="s">
        <v>1145</v>
      </c>
      <c r="F119" s="21"/>
      <c r="G119" s="20" t="s">
        <v>99</v>
      </c>
      <c r="H119" s="63" t="s">
        <v>1008</v>
      </c>
      <c r="I119" s="63" t="s">
        <v>89</v>
      </c>
      <c r="J119" s="76"/>
      <c r="K119" s="76" t="s">
        <v>128</v>
      </c>
      <c r="L119" s="42">
        <v>666</v>
      </c>
      <c r="M119" s="42">
        <v>499.5</v>
      </c>
      <c r="N119" s="59">
        <f>(L119-M119)/L119*100%</f>
        <v>0.25</v>
      </c>
    </row>
    <row r="120" spans="2:14" x14ac:dyDescent="0.3">
      <c r="B120" s="19" t="s">
        <v>101</v>
      </c>
      <c r="C120" s="20" t="s">
        <v>24</v>
      </c>
      <c r="D120" s="21" t="s">
        <v>1058</v>
      </c>
      <c r="E120" s="21" t="s">
        <v>1146</v>
      </c>
      <c r="F120" s="21"/>
      <c r="G120" s="20" t="s">
        <v>99</v>
      </c>
      <c r="H120" s="63" t="s">
        <v>1008</v>
      </c>
      <c r="I120" s="63" t="s">
        <v>89</v>
      </c>
      <c r="J120" s="76"/>
      <c r="K120" s="76" t="s">
        <v>128</v>
      </c>
      <c r="L120" s="42">
        <v>666</v>
      </c>
      <c r="M120" s="42">
        <v>499.5</v>
      </c>
      <c r="N120" s="59">
        <f t="shared" ref="N120" si="13">(L120-M120)/L120*100%</f>
        <v>0.25</v>
      </c>
    </row>
    <row r="121" spans="2:14" x14ac:dyDescent="0.3">
      <c r="B121" s="19" t="s">
        <v>101</v>
      </c>
      <c r="C121" s="20" t="s">
        <v>24</v>
      </c>
      <c r="D121" s="21" t="s">
        <v>1059</v>
      </c>
      <c r="E121" s="21" t="s">
        <v>1147</v>
      </c>
      <c r="F121" s="21"/>
      <c r="G121" s="20" t="s">
        <v>99</v>
      </c>
      <c r="H121" s="63" t="s">
        <v>1008</v>
      </c>
      <c r="I121" s="63" t="s">
        <v>89</v>
      </c>
      <c r="J121" s="76"/>
      <c r="K121" s="76" t="s">
        <v>128</v>
      </c>
      <c r="L121" s="42">
        <v>666</v>
      </c>
      <c r="M121" s="42">
        <v>499.5</v>
      </c>
      <c r="N121" s="59">
        <f>(L121-M121)/L121*100%</f>
        <v>0.25</v>
      </c>
    </row>
    <row r="122" spans="2:14" x14ac:dyDescent="0.3">
      <c r="B122" s="19" t="s">
        <v>101</v>
      </c>
      <c r="C122" s="20" t="s">
        <v>24</v>
      </c>
      <c r="D122" s="21" t="s">
        <v>1060</v>
      </c>
      <c r="E122" s="21" t="s">
        <v>1148</v>
      </c>
      <c r="F122" s="21"/>
      <c r="G122" s="20" t="s">
        <v>99</v>
      </c>
      <c r="H122" s="63" t="s">
        <v>1008</v>
      </c>
      <c r="I122" s="63" t="s">
        <v>89</v>
      </c>
      <c r="J122" s="76"/>
      <c r="K122" s="76" t="s">
        <v>128</v>
      </c>
      <c r="L122" s="42">
        <v>666</v>
      </c>
      <c r="M122" s="42">
        <v>499.5</v>
      </c>
      <c r="N122" s="59">
        <f t="shared" ref="N122" si="14">(L122-M122)/L122*100%</f>
        <v>0.25</v>
      </c>
    </row>
    <row r="123" spans="2:14" x14ac:dyDescent="0.3">
      <c r="B123" s="19" t="s">
        <v>101</v>
      </c>
      <c r="C123" s="20" t="s">
        <v>24</v>
      </c>
      <c r="D123" s="21" t="s">
        <v>1061</v>
      </c>
      <c r="E123" s="21" t="s">
        <v>1149</v>
      </c>
      <c r="F123" s="21"/>
      <c r="G123" s="20" t="s">
        <v>99</v>
      </c>
      <c r="H123" s="63" t="s">
        <v>1008</v>
      </c>
      <c r="I123" s="63" t="s">
        <v>89</v>
      </c>
      <c r="J123" s="76"/>
      <c r="K123" s="76" t="s">
        <v>128</v>
      </c>
      <c r="L123" s="42">
        <v>666</v>
      </c>
      <c r="M123" s="42">
        <v>499.5</v>
      </c>
      <c r="N123" s="59">
        <f>(L123-M123)/L123*100%</f>
        <v>0.25</v>
      </c>
    </row>
    <row r="124" spans="2:14" x14ac:dyDescent="0.3">
      <c r="B124" s="19" t="s">
        <v>101</v>
      </c>
      <c r="C124" s="20" t="s">
        <v>24</v>
      </c>
      <c r="D124" s="21" t="s">
        <v>1062</v>
      </c>
      <c r="E124" s="21" t="s">
        <v>1150</v>
      </c>
      <c r="F124" s="21"/>
      <c r="G124" s="20" t="s">
        <v>99</v>
      </c>
      <c r="H124" s="63" t="s">
        <v>1008</v>
      </c>
      <c r="I124" s="63" t="s">
        <v>89</v>
      </c>
      <c r="J124" s="76"/>
      <c r="K124" s="76" t="s">
        <v>128</v>
      </c>
      <c r="L124" s="42">
        <v>666</v>
      </c>
      <c r="M124" s="42">
        <v>499.5</v>
      </c>
      <c r="N124" s="59">
        <f t="shared" ref="N124" si="15">(L124-M124)/L124*100%</f>
        <v>0.25</v>
      </c>
    </row>
    <row r="125" spans="2:14" x14ac:dyDescent="0.3">
      <c r="B125" s="19" t="s">
        <v>101</v>
      </c>
      <c r="C125" s="20" t="s">
        <v>24</v>
      </c>
      <c r="D125" s="21" t="s">
        <v>1063</v>
      </c>
      <c r="E125" s="21" t="s">
        <v>1151</v>
      </c>
      <c r="F125" s="21"/>
      <c r="G125" s="20" t="s">
        <v>99</v>
      </c>
      <c r="H125" s="63" t="s">
        <v>1008</v>
      </c>
      <c r="I125" s="63" t="s">
        <v>89</v>
      </c>
      <c r="J125" s="76"/>
      <c r="K125" s="76" t="s">
        <v>128</v>
      </c>
      <c r="L125" s="42">
        <v>666</v>
      </c>
      <c r="M125" s="42">
        <v>499.5</v>
      </c>
      <c r="N125" s="59">
        <f>(L125-M125)/L125*100%</f>
        <v>0.25</v>
      </c>
    </row>
    <row r="126" spans="2:14" x14ac:dyDescent="0.3">
      <c r="B126" s="19" t="s">
        <v>101</v>
      </c>
      <c r="C126" s="20" t="s">
        <v>24</v>
      </c>
      <c r="D126" s="21" t="s">
        <v>1064</v>
      </c>
      <c r="E126" s="21" t="s">
        <v>1152</v>
      </c>
      <c r="F126" s="21"/>
      <c r="G126" s="20" t="s">
        <v>99</v>
      </c>
      <c r="H126" s="63" t="s">
        <v>1008</v>
      </c>
      <c r="I126" s="63" t="s">
        <v>89</v>
      </c>
      <c r="J126" s="76"/>
      <c r="K126" s="76" t="s">
        <v>128</v>
      </c>
      <c r="L126" s="42">
        <v>666</v>
      </c>
      <c r="M126" s="42">
        <v>499.5</v>
      </c>
      <c r="N126" s="59">
        <f t="shared" ref="N126" si="16">(L126-M126)/L126*100%</f>
        <v>0.25</v>
      </c>
    </row>
    <row r="127" spans="2:14" x14ac:dyDescent="0.3">
      <c r="B127" s="19" t="s">
        <v>101</v>
      </c>
      <c r="C127" s="20" t="s">
        <v>24</v>
      </c>
      <c r="D127" s="21" t="s">
        <v>1065</v>
      </c>
      <c r="E127" s="21" t="s">
        <v>1153</v>
      </c>
      <c r="F127" s="21"/>
      <c r="G127" s="20" t="s">
        <v>99</v>
      </c>
      <c r="H127" s="63" t="s">
        <v>1008</v>
      </c>
      <c r="I127" s="63" t="s">
        <v>89</v>
      </c>
      <c r="J127" s="76"/>
      <c r="K127" s="76" t="s">
        <v>128</v>
      </c>
      <c r="L127" s="42">
        <v>1159</v>
      </c>
      <c r="M127" s="42">
        <v>869.25</v>
      </c>
      <c r="N127" s="59">
        <f>(L127-M127)/L127*100%</f>
        <v>0.25</v>
      </c>
    </row>
    <row r="128" spans="2:14" x14ac:dyDescent="0.3">
      <c r="B128" s="19" t="s">
        <v>101</v>
      </c>
      <c r="C128" s="20" t="s">
        <v>24</v>
      </c>
      <c r="D128" s="21" t="s">
        <v>1066</v>
      </c>
      <c r="E128" s="21" t="s">
        <v>1154</v>
      </c>
      <c r="F128" s="21"/>
      <c r="G128" s="20" t="s">
        <v>99</v>
      </c>
      <c r="H128" s="63" t="s">
        <v>1008</v>
      </c>
      <c r="I128" s="63" t="s">
        <v>89</v>
      </c>
      <c r="J128" s="76"/>
      <c r="K128" s="76" t="s">
        <v>128</v>
      </c>
      <c r="L128" s="42">
        <v>1159</v>
      </c>
      <c r="M128" s="42">
        <v>869.25</v>
      </c>
      <c r="N128" s="59">
        <f t="shared" ref="N128" si="17">(L128-M128)/L128*100%</f>
        <v>0.25</v>
      </c>
    </row>
    <row r="129" spans="2:14" x14ac:dyDescent="0.3">
      <c r="B129" s="19" t="s">
        <v>101</v>
      </c>
      <c r="C129" s="20" t="s">
        <v>24</v>
      </c>
      <c r="D129" s="21" t="s">
        <v>1067</v>
      </c>
      <c r="E129" s="21" t="s">
        <v>1155</v>
      </c>
      <c r="F129" s="21"/>
      <c r="G129" s="20" t="s">
        <v>99</v>
      </c>
      <c r="H129" s="63" t="s">
        <v>1008</v>
      </c>
      <c r="I129" s="63" t="s">
        <v>89</v>
      </c>
      <c r="J129" s="76"/>
      <c r="K129" s="76" t="s">
        <v>128</v>
      </c>
      <c r="L129" s="42">
        <v>1159</v>
      </c>
      <c r="M129" s="42">
        <v>869.25</v>
      </c>
      <c r="N129" s="59">
        <f>(L129-M129)/L129*100%</f>
        <v>0.25</v>
      </c>
    </row>
    <row r="130" spans="2:14" x14ac:dyDescent="0.3">
      <c r="B130" s="19" t="s">
        <v>101</v>
      </c>
      <c r="C130" s="20" t="s">
        <v>24</v>
      </c>
      <c r="D130" s="21" t="s">
        <v>1068</v>
      </c>
      <c r="E130" s="21" t="s">
        <v>1156</v>
      </c>
      <c r="F130" s="21"/>
      <c r="G130" s="20" t="s">
        <v>99</v>
      </c>
      <c r="H130" s="63" t="s">
        <v>1008</v>
      </c>
      <c r="I130" s="63" t="s">
        <v>89</v>
      </c>
      <c r="J130" s="76"/>
      <c r="K130" s="76" t="s">
        <v>128</v>
      </c>
      <c r="L130" s="42">
        <v>1159</v>
      </c>
      <c r="M130" s="42">
        <v>869.25</v>
      </c>
      <c r="N130" s="59">
        <f t="shared" ref="N130" si="18">(L130-M130)/L130*100%</f>
        <v>0.25</v>
      </c>
    </row>
    <row r="131" spans="2:14" x14ac:dyDescent="0.3">
      <c r="B131" s="19" t="s">
        <v>101</v>
      </c>
      <c r="C131" s="20" t="s">
        <v>24</v>
      </c>
      <c r="D131" s="21" t="s">
        <v>1069</v>
      </c>
      <c r="E131" s="21" t="s">
        <v>1157</v>
      </c>
      <c r="F131" s="21"/>
      <c r="G131" s="20" t="s">
        <v>99</v>
      </c>
      <c r="H131" s="63" t="s">
        <v>1008</v>
      </c>
      <c r="I131" s="63" t="s">
        <v>89</v>
      </c>
      <c r="J131" s="76"/>
      <c r="K131" s="76" t="s">
        <v>128</v>
      </c>
      <c r="L131" s="42">
        <v>1159</v>
      </c>
      <c r="M131" s="42">
        <v>869.25</v>
      </c>
      <c r="N131" s="59">
        <f>(L131-M131)/L131*100%</f>
        <v>0.25</v>
      </c>
    </row>
    <row r="132" spans="2:14" x14ac:dyDescent="0.3">
      <c r="B132" s="19" t="s">
        <v>101</v>
      </c>
      <c r="C132" s="20" t="s">
        <v>24</v>
      </c>
      <c r="D132" s="21" t="s">
        <v>1070</v>
      </c>
      <c r="E132" s="21" t="s">
        <v>1158</v>
      </c>
      <c r="F132" s="21"/>
      <c r="G132" s="20" t="s">
        <v>99</v>
      </c>
      <c r="H132" s="63" t="s">
        <v>1008</v>
      </c>
      <c r="I132" s="63" t="s">
        <v>89</v>
      </c>
      <c r="J132" s="76"/>
      <c r="K132" s="76" t="s">
        <v>128</v>
      </c>
      <c r="L132" s="42">
        <v>1159</v>
      </c>
      <c r="M132" s="42">
        <v>869.25</v>
      </c>
      <c r="N132" s="59">
        <f t="shared" ref="N132" si="19">(L132-M132)/L132*100%</f>
        <v>0.25</v>
      </c>
    </row>
    <row r="133" spans="2:14" x14ac:dyDescent="0.3">
      <c r="B133" s="19" t="s">
        <v>101</v>
      </c>
      <c r="C133" s="20" t="s">
        <v>24</v>
      </c>
      <c r="D133" s="21" t="s">
        <v>1071</v>
      </c>
      <c r="E133" s="21" t="s">
        <v>1159</v>
      </c>
      <c r="F133" s="21"/>
      <c r="G133" s="20" t="s">
        <v>99</v>
      </c>
      <c r="H133" s="63" t="s">
        <v>1008</v>
      </c>
      <c r="I133" s="63" t="s">
        <v>89</v>
      </c>
      <c r="J133" s="76"/>
      <c r="K133" s="76" t="s">
        <v>128</v>
      </c>
      <c r="L133" s="42">
        <v>1159</v>
      </c>
      <c r="M133" s="42">
        <v>869.25</v>
      </c>
      <c r="N133" s="59">
        <f>(L133-M133)/L133*100%</f>
        <v>0.25</v>
      </c>
    </row>
    <row r="134" spans="2:14" x14ac:dyDescent="0.3">
      <c r="B134" s="19" t="s">
        <v>101</v>
      </c>
      <c r="C134" s="20" t="s">
        <v>24</v>
      </c>
      <c r="D134" s="21" t="s">
        <v>1072</v>
      </c>
      <c r="E134" s="21" t="s">
        <v>1160</v>
      </c>
      <c r="F134" s="21"/>
      <c r="G134" s="20" t="s">
        <v>99</v>
      </c>
      <c r="H134" s="63" t="s">
        <v>1008</v>
      </c>
      <c r="I134" s="63" t="s">
        <v>89</v>
      </c>
      <c r="J134" s="76"/>
      <c r="K134" s="76" t="s">
        <v>128</v>
      </c>
      <c r="L134" s="42">
        <v>1159</v>
      </c>
      <c r="M134" s="42">
        <v>869.25</v>
      </c>
      <c r="N134" s="59">
        <f t="shared" ref="N134" si="20">(L134-M134)/L134*100%</f>
        <v>0.25</v>
      </c>
    </row>
    <row r="135" spans="2:14" x14ac:dyDescent="0.3">
      <c r="B135" s="19" t="s">
        <v>101</v>
      </c>
      <c r="C135" s="20" t="s">
        <v>24</v>
      </c>
      <c r="D135" s="21" t="s">
        <v>1073</v>
      </c>
      <c r="E135" s="21" t="s">
        <v>1161</v>
      </c>
      <c r="F135" s="21"/>
      <c r="G135" s="20" t="s">
        <v>99</v>
      </c>
      <c r="H135" s="63" t="s">
        <v>1008</v>
      </c>
      <c r="I135" s="63" t="s">
        <v>89</v>
      </c>
      <c r="J135" s="76"/>
      <c r="K135" s="76" t="s">
        <v>128</v>
      </c>
      <c r="L135" s="42">
        <v>1159</v>
      </c>
      <c r="M135" s="42">
        <v>869.25</v>
      </c>
      <c r="N135" s="59">
        <f>(L135-M135)/L135*100%</f>
        <v>0.25</v>
      </c>
    </row>
    <row r="136" spans="2:14" x14ac:dyDescent="0.3">
      <c r="B136" s="19" t="s">
        <v>101</v>
      </c>
      <c r="C136" s="20" t="s">
        <v>24</v>
      </c>
      <c r="D136" s="21" t="s">
        <v>1074</v>
      </c>
      <c r="E136" s="21" t="s">
        <v>1162</v>
      </c>
      <c r="F136" s="21"/>
      <c r="G136" s="20" t="s">
        <v>99</v>
      </c>
      <c r="H136" s="63" t="s">
        <v>1008</v>
      </c>
      <c r="I136" s="63" t="s">
        <v>89</v>
      </c>
      <c r="J136" s="76"/>
      <c r="K136" s="76" t="s">
        <v>128</v>
      </c>
      <c r="L136" s="42">
        <v>1159</v>
      </c>
      <c r="M136" s="42">
        <v>869.25</v>
      </c>
      <c r="N136" s="59">
        <f t="shared" ref="N136" si="21">(L136-M136)/L136*100%</f>
        <v>0.25</v>
      </c>
    </row>
    <row r="137" spans="2:14" x14ac:dyDescent="0.3">
      <c r="B137" s="19" t="s">
        <v>101</v>
      </c>
      <c r="C137" s="20" t="s">
        <v>24</v>
      </c>
      <c r="D137" s="21" t="s">
        <v>1075</v>
      </c>
      <c r="E137" s="21" t="s">
        <v>1163</v>
      </c>
      <c r="F137" s="21"/>
      <c r="G137" s="20" t="s">
        <v>99</v>
      </c>
      <c r="H137" s="63" t="s">
        <v>1008</v>
      </c>
      <c r="I137" s="63" t="s">
        <v>89</v>
      </c>
      <c r="J137" s="76"/>
      <c r="K137" s="76" t="s">
        <v>128</v>
      </c>
      <c r="L137" s="42">
        <v>1159</v>
      </c>
      <c r="M137" s="42">
        <v>869.25</v>
      </c>
      <c r="N137" s="59">
        <f>(L137-M137)/L137*100%</f>
        <v>0.25</v>
      </c>
    </row>
    <row r="138" spans="2:14" x14ac:dyDescent="0.3">
      <c r="B138" s="19" t="s">
        <v>101</v>
      </c>
      <c r="C138" s="20" t="s">
        <v>24</v>
      </c>
      <c r="D138" s="21" t="s">
        <v>1076</v>
      </c>
      <c r="E138" s="21" t="s">
        <v>1164</v>
      </c>
      <c r="F138" s="21"/>
      <c r="G138" s="20" t="s">
        <v>99</v>
      </c>
      <c r="H138" s="63" t="s">
        <v>1008</v>
      </c>
      <c r="I138" s="63" t="s">
        <v>89</v>
      </c>
      <c r="J138" s="76"/>
      <c r="K138" s="76" t="s">
        <v>128</v>
      </c>
      <c r="L138" s="42">
        <v>1159</v>
      </c>
      <c r="M138" s="42">
        <v>869.25</v>
      </c>
      <c r="N138" s="59">
        <f t="shared" ref="N138" si="22">(L138-M138)/L138*100%</f>
        <v>0.25</v>
      </c>
    </row>
    <row r="139" spans="2:14" x14ac:dyDescent="0.3">
      <c r="B139" s="19" t="s">
        <v>101</v>
      </c>
      <c r="C139" s="20" t="s">
        <v>24</v>
      </c>
      <c r="D139" s="21" t="s">
        <v>1077</v>
      </c>
      <c r="E139" s="21" t="s">
        <v>1165</v>
      </c>
      <c r="F139" s="21"/>
      <c r="G139" s="20" t="s">
        <v>99</v>
      </c>
      <c r="H139" s="63" t="s">
        <v>1008</v>
      </c>
      <c r="I139" s="63" t="s">
        <v>89</v>
      </c>
      <c r="J139" s="76"/>
      <c r="K139" s="76" t="s">
        <v>128</v>
      </c>
      <c r="L139" s="42">
        <v>1159</v>
      </c>
      <c r="M139" s="42">
        <v>869.25</v>
      </c>
      <c r="N139" s="59">
        <f>(L139-M139)/L139*100%</f>
        <v>0.25</v>
      </c>
    </row>
    <row r="140" spans="2:14" x14ac:dyDescent="0.3">
      <c r="B140" s="19" t="s">
        <v>101</v>
      </c>
      <c r="C140" s="20" t="s">
        <v>24</v>
      </c>
      <c r="D140" s="21" t="s">
        <v>1078</v>
      </c>
      <c r="E140" s="21" t="s">
        <v>1166</v>
      </c>
      <c r="F140" s="21"/>
      <c r="G140" s="20" t="s">
        <v>99</v>
      </c>
      <c r="H140" s="63" t="s">
        <v>1008</v>
      </c>
      <c r="I140" s="63" t="s">
        <v>89</v>
      </c>
      <c r="J140" s="76"/>
      <c r="K140" s="76" t="s">
        <v>128</v>
      </c>
      <c r="L140" s="42">
        <v>1159</v>
      </c>
      <c r="M140" s="42">
        <v>869.25</v>
      </c>
      <c r="N140" s="59">
        <f t="shared" ref="N140" si="23">(L140-M140)/L140*100%</f>
        <v>0.25</v>
      </c>
    </row>
    <row r="141" spans="2:14" x14ac:dyDescent="0.3">
      <c r="B141" s="19" t="s">
        <v>101</v>
      </c>
      <c r="C141" s="20" t="s">
        <v>24</v>
      </c>
      <c r="D141" s="21" t="s">
        <v>1079</v>
      </c>
      <c r="E141" s="21" t="s">
        <v>1167</v>
      </c>
      <c r="F141" s="21"/>
      <c r="G141" s="20" t="s">
        <v>99</v>
      </c>
      <c r="H141" s="63" t="s">
        <v>1008</v>
      </c>
      <c r="I141" s="63" t="s">
        <v>89</v>
      </c>
      <c r="J141" s="76"/>
      <c r="K141" s="76" t="s">
        <v>128</v>
      </c>
      <c r="L141" s="42">
        <v>1159</v>
      </c>
      <c r="M141" s="42">
        <v>869.25</v>
      </c>
      <c r="N141" s="59">
        <f>(L141-M141)/L141*100%</f>
        <v>0.25</v>
      </c>
    </row>
    <row r="142" spans="2:14" x14ac:dyDescent="0.3">
      <c r="B142" s="19" t="s">
        <v>101</v>
      </c>
      <c r="C142" s="20" t="s">
        <v>24</v>
      </c>
      <c r="D142" s="21" t="s">
        <v>1080</v>
      </c>
      <c r="E142" s="21" t="s">
        <v>1168</v>
      </c>
      <c r="F142" s="21"/>
      <c r="G142" s="20" t="s">
        <v>99</v>
      </c>
      <c r="H142" s="63" t="s">
        <v>1008</v>
      </c>
      <c r="I142" s="63" t="s">
        <v>89</v>
      </c>
      <c r="J142" s="76"/>
      <c r="K142" s="76" t="s">
        <v>128</v>
      </c>
      <c r="L142" s="42">
        <v>1159</v>
      </c>
      <c r="M142" s="42">
        <v>869.25</v>
      </c>
      <c r="N142" s="59">
        <f t="shared" ref="N142" si="24">(L142-M142)/L142*100%</f>
        <v>0.25</v>
      </c>
    </row>
    <row r="143" spans="2:14" x14ac:dyDescent="0.3">
      <c r="B143" s="19" t="s">
        <v>101</v>
      </c>
      <c r="C143" s="20" t="s">
        <v>24</v>
      </c>
      <c r="D143" s="21" t="s">
        <v>1081</v>
      </c>
      <c r="E143" s="21" t="s">
        <v>1169</v>
      </c>
      <c r="F143" s="21"/>
      <c r="G143" s="20" t="s">
        <v>99</v>
      </c>
      <c r="H143" s="63" t="s">
        <v>1008</v>
      </c>
      <c r="I143" s="63" t="s">
        <v>89</v>
      </c>
      <c r="J143" s="76"/>
      <c r="K143" s="76" t="s">
        <v>128</v>
      </c>
      <c r="L143" s="42">
        <v>1159</v>
      </c>
      <c r="M143" s="42">
        <v>869.25</v>
      </c>
      <c r="N143" s="59">
        <f>(L143-M143)/L143*100%</f>
        <v>0.25</v>
      </c>
    </row>
    <row r="144" spans="2:14" x14ac:dyDescent="0.3">
      <c r="B144" s="19" t="s">
        <v>101</v>
      </c>
      <c r="C144" s="20" t="s">
        <v>24</v>
      </c>
      <c r="D144" s="21" t="s">
        <v>1082</v>
      </c>
      <c r="E144" s="21" t="s">
        <v>1170</v>
      </c>
      <c r="F144" s="21"/>
      <c r="G144" s="20" t="s">
        <v>99</v>
      </c>
      <c r="H144" s="63" t="s">
        <v>1008</v>
      </c>
      <c r="I144" s="63" t="s">
        <v>89</v>
      </c>
      <c r="J144" s="76"/>
      <c r="K144" s="76" t="s">
        <v>128</v>
      </c>
      <c r="L144" s="42">
        <v>1159</v>
      </c>
      <c r="M144" s="42">
        <v>869.25</v>
      </c>
      <c r="N144" s="59">
        <f t="shared" ref="N144" si="25">(L144-M144)/L144*100%</f>
        <v>0.25</v>
      </c>
    </row>
    <row r="145" spans="2:14" x14ac:dyDescent="0.3">
      <c r="B145" s="19" t="s">
        <v>101</v>
      </c>
      <c r="C145" s="20" t="s">
        <v>24</v>
      </c>
      <c r="D145" s="21" t="s">
        <v>1083</v>
      </c>
      <c r="E145" s="21" t="s">
        <v>1171</v>
      </c>
      <c r="F145" s="21"/>
      <c r="G145" s="20" t="s">
        <v>99</v>
      </c>
      <c r="H145" s="63" t="s">
        <v>1008</v>
      </c>
      <c r="I145" s="63" t="s">
        <v>89</v>
      </c>
      <c r="J145" s="76"/>
      <c r="K145" s="76" t="s">
        <v>128</v>
      </c>
      <c r="L145" s="42">
        <v>1159</v>
      </c>
      <c r="M145" s="42">
        <v>869.25</v>
      </c>
      <c r="N145" s="59">
        <f>(L145-M145)/L145*100%</f>
        <v>0.25</v>
      </c>
    </row>
    <row r="146" spans="2:14" x14ac:dyDescent="0.3">
      <c r="B146" s="19" t="s">
        <v>101</v>
      </c>
      <c r="C146" s="20" t="s">
        <v>24</v>
      </c>
      <c r="D146" s="21" t="s">
        <v>1084</v>
      </c>
      <c r="E146" s="21" t="s">
        <v>1172</v>
      </c>
      <c r="F146" s="21"/>
      <c r="G146" s="20" t="s">
        <v>99</v>
      </c>
      <c r="H146" s="63" t="s">
        <v>1008</v>
      </c>
      <c r="I146" s="63" t="s">
        <v>89</v>
      </c>
      <c r="J146" s="76"/>
      <c r="K146" s="76" t="s">
        <v>128</v>
      </c>
      <c r="L146" s="42">
        <v>1159</v>
      </c>
      <c r="M146" s="42">
        <v>869.25</v>
      </c>
      <c r="N146" s="59">
        <f t="shared" ref="N146" si="26">(L146-M146)/L146*100%</f>
        <v>0.25</v>
      </c>
    </row>
    <row r="147" spans="2:14" x14ac:dyDescent="0.3">
      <c r="B147" s="19" t="s">
        <v>101</v>
      </c>
      <c r="C147" s="20" t="s">
        <v>24</v>
      </c>
      <c r="D147" s="21" t="s">
        <v>1085</v>
      </c>
      <c r="E147" s="21" t="s">
        <v>1173</v>
      </c>
      <c r="F147" s="21"/>
      <c r="G147" s="20" t="s">
        <v>99</v>
      </c>
      <c r="H147" s="63" t="s">
        <v>1008</v>
      </c>
      <c r="I147" s="63" t="s">
        <v>89</v>
      </c>
      <c r="J147" s="76"/>
      <c r="K147" s="76" t="s">
        <v>128</v>
      </c>
      <c r="L147" s="42">
        <v>1159</v>
      </c>
      <c r="M147" s="42">
        <v>869.25</v>
      </c>
      <c r="N147" s="59">
        <f>(L147-M147)/L147*100%</f>
        <v>0.25</v>
      </c>
    </row>
    <row r="148" spans="2:14" x14ac:dyDescent="0.3">
      <c r="B148" s="19" t="s">
        <v>101</v>
      </c>
      <c r="C148" s="20" t="s">
        <v>24</v>
      </c>
      <c r="D148" s="21" t="s">
        <v>1086</v>
      </c>
      <c r="E148" s="21" t="s">
        <v>1174</v>
      </c>
      <c r="F148" s="21"/>
      <c r="G148" s="20" t="s">
        <v>99</v>
      </c>
      <c r="H148" s="63" t="s">
        <v>1008</v>
      </c>
      <c r="I148" s="63" t="s">
        <v>89</v>
      </c>
      <c r="J148" s="76"/>
      <c r="K148" s="76" t="s">
        <v>128</v>
      </c>
      <c r="L148" s="42">
        <v>1159</v>
      </c>
      <c r="M148" s="42">
        <v>869.25</v>
      </c>
      <c r="N148" s="59">
        <f t="shared" ref="N148" si="27">(L148-M148)/L148*100%</f>
        <v>0.25</v>
      </c>
    </row>
    <row r="149" spans="2:14" x14ac:dyDescent="0.3">
      <c r="B149" s="19" t="s">
        <v>101</v>
      </c>
      <c r="C149" s="20" t="s">
        <v>24</v>
      </c>
      <c r="D149" s="21" t="s">
        <v>1087</v>
      </c>
      <c r="E149" s="21" t="s">
        <v>1175</v>
      </c>
      <c r="F149" s="21"/>
      <c r="G149" s="20" t="s">
        <v>99</v>
      </c>
      <c r="H149" s="63" t="s">
        <v>1008</v>
      </c>
      <c r="I149" s="63" t="s">
        <v>89</v>
      </c>
      <c r="J149" s="76"/>
      <c r="K149" s="76" t="s">
        <v>128</v>
      </c>
      <c r="L149" s="42">
        <v>1159</v>
      </c>
      <c r="M149" s="42">
        <v>869.25</v>
      </c>
      <c r="N149" s="59">
        <f>(L149-M149)/L149*100%</f>
        <v>0.25</v>
      </c>
    </row>
    <row r="150" spans="2:14" x14ac:dyDescent="0.3">
      <c r="B150" s="19" t="s">
        <v>101</v>
      </c>
      <c r="C150" s="20" t="s">
        <v>24</v>
      </c>
      <c r="D150" s="21" t="s">
        <v>1088</v>
      </c>
      <c r="E150" s="21" t="s">
        <v>1176</v>
      </c>
      <c r="F150" s="21"/>
      <c r="G150" s="20" t="s">
        <v>99</v>
      </c>
      <c r="H150" s="63" t="s">
        <v>1008</v>
      </c>
      <c r="I150" s="63" t="s">
        <v>89</v>
      </c>
      <c r="J150" s="76"/>
      <c r="K150" s="76" t="s">
        <v>128</v>
      </c>
      <c r="L150" s="42">
        <v>1159</v>
      </c>
      <c r="M150" s="42">
        <v>869.25</v>
      </c>
      <c r="N150" s="59">
        <f t="shared" ref="N150" si="28">(L150-M150)/L150*100%</f>
        <v>0.25</v>
      </c>
    </row>
    <row r="151" spans="2:14" x14ac:dyDescent="0.3">
      <c r="B151" s="19" t="s">
        <v>101</v>
      </c>
      <c r="C151" s="20" t="s">
        <v>24</v>
      </c>
      <c r="D151" s="21" t="s">
        <v>1089</v>
      </c>
      <c r="E151" s="21" t="s">
        <v>1177</v>
      </c>
      <c r="F151" s="21"/>
      <c r="G151" s="20" t="s">
        <v>99</v>
      </c>
      <c r="H151" s="63" t="s">
        <v>1008</v>
      </c>
      <c r="I151" s="63" t="s">
        <v>89</v>
      </c>
      <c r="J151" s="76"/>
      <c r="K151" s="76" t="s">
        <v>128</v>
      </c>
      <c r="L151" s="42">
        <v>1159</v>
      </c>
      <c r="M151" s="42">
        <v>869.25</v>
      </c>
      <c r="N151" s="59">
        <f>(L151-M151)/L151*100%</f>
        <v>0.25</v>
      </c>
    </row>
    <row r="152" spans="2:14" x14ac:dyDescent="0.3">
      <c r="B152" s="19" t="s">
        <v>101</v>
      </c>
      <c r="C152" s="20" t="s">
        <v>24</v>
      </c>
      <c r="D152" s="21" t="s">
        <v>1090</v>
      </c>
      <c r="E152" s="21" t="s">
        <v>1178</v>
      </c>
      <c r="F152" s="21"/>
      <c r="G152" s="20" t="s">
        <v>99</v>
      </c>
      <c r="H152" s="63" t="s">
        <v>1008</v>
      </c>
      <c r="I152" s="63" t="s">
        <v>89</v>
      </c>
      <c r="J152" s="76"/>
      <c r="K152" s="76" t="s">
        <v>128</v>
      </c>
      <c r="L152" s="42">
        <v>1159</v>
      </c>
      <c r="M152" s="42">
        <v>869.25</v>
      </c>
      <c r="N152" s="59">
        <f t="shared" ref="N152" si="29">(L152-M152)/L152*100%</f>
        <v>0.25</v>
      </c>
    </row>
    <row r="153" spans="2:14" x14ac:dyDescent="0.3">
      <c r="B153" s="19" t="s">
        <v>101</v>
      </c>
      <c r="C153" s="20" t="s">
        <v>24</v>
      </c>
      <c r="D153" s="21" t="s">
        <v>1091</v>
      </c>
      <c r="E153" s="21" t="s">
        <v>1179</v>
      </c>
      <c r="F153" s="21"/>
      <c r="G153" s="20" t="s">
        <v>99</v>
      </c>
      <c r="H153" s="63" t="s">
        <v>1008</v>
      </c>
      <c r="I153" s="63" t="s">
        <v>89</v>
      </c>
      <c r="J153" s="76"/>
      <c r="K153" s="76" t="s">
        <v>128</v>
      </c>
      <c r="L153" s="42">
        <v>1159</v>
      </c>
      <c r="M153" s="42">
        <v>869.25</v>
      </c>
      <c r="N153" s="59">
        <f>(L153-M153)/L153*100%</f>
        <v>0.25</v>
      </c>
    </row>
    <row r="154" spans="2:14" x14ac:dyDescent="0.3">
      <c r="B154" s="19" t="s">
        <v>101</v>
      </c>
      <c r="C154" s="20" t="s">
        <v>24</v>
      </c>
      <c r="D154" s="21" t="s">
        <v>1092</v>
      </c>
      <c r="E154" s="21" t="s">
        <v>1180</v>
      </c>
      <c r="F154" s="21"/>
      <c r="G154" s="20" t="s">
        <v>99</v>
      </c>
      <c r="H154" s="63" t="s">
        <v>1008</v>
      </c>
      <c r="I154" s="63" t="s">
        <v>89</v>
      </c>
      <c r="J154" s="76"/>
      <c r="K154" s="76" t="s">
        <v>128</v>
      </c>
      <c r="L154" s="42">
        <v>1159</v>
      </c>
      <c r="M154" s="42">
        <v>869.25</v>
      </c>
      <c r="N154" s="59">
        <f t="shared" ref="N154" si="30">(L154-M154)/L154*100%</f>
        <v>0.25</v>
      </c>
    </row>
    <row r="155" spans="2:14" x14ac:dyDescent="0.3">
      <c r="B155" s="19" t="s">
        <v>101</v>
      </c>
      <c r="C155" s="20" t="s">
        <v>24</v>
      </c>
      <c r="D155" s="21" t="s">
        <v>1093</v>
      </c>
      <c r="E155" s="21" t="s">
        <v>1181</v>
      </c>
      <c r="F155" s="21"/>
      <c r="G155" s="20" t="s">
        <v>99</v>
      </c>
      <c r="H155" s="63" t="s">
        <v>1008</v>
      </c>
      <c r="I155" s="63" t="s">
        <v>89</v>
      </c>
      <c r="J155" s="76"/>
      <c r="K155" s="76" t="s">
        <v>128</v>
      </c>
      <c r="L155" s="42">
        <v>1159</v>
      </c>
      <c r="M155" s="42">
        <v>869.25</v>
      </c>
      <c r="N155" s="59">
        <f>(L155-M155)/L155*100%</f>
        <v>0.25</v>
      </c>
    </row>
    <row r="156" spans="2:14" x14ac:dyDescent="0.3">
      <c r="B156" s="19" t="s">
        <v>101</v>
      </c>
      <c r="C156" s="20" t="s">
        <v>24</v>
      </c>
      <c r="D156" s="21" t="s">
        <v>1094</v>
      </c>
      <c r="E156" s="21" t="s">
        <v>1182</v>
      </c>
      <c r="F156" s="21"/>
      <c r="G156" s="20" t="s">
        <v>99</v>
      </c>
      <c r="H156" s="63" t="s">
        <v>1008</v>
      </c>
      <c r="I156" s="63" t="s">
        <v>89</v>
      </c>
      <c r="J156" s="76"/>
      <c r="K156" s="76" t="s">
        <v>128</v>
      </c>
      <c r="L156" s="42">
        <v>1159</v>
      </c>
      <c r="M156" s="42">
        <v>869.25</v>
      </c>
      <c r="N156" s="59">
        <f t="shared" ref="N156" si="31">(L156-M156)/L156*100%</f>
        <v>0.25</v>
      </c>
    </row>
    <row r="157" spans="2:14" x14ac:dyDescent="0.3">
      <c r="B157" s="19" t="s">
        <v>101</v>
      </c>
      <c r="C157" s="20" t="s">
        <v>24</v>
      </c>
      <c r="D157" s="21" t="s">
        <v>1095</v>
      </c>
      <c r="E157" s="21" t="s">
        <v>1183</v>
      </c>
      <c r="F157" s="21"/>
      <c r="G157" s="20" t="s">
        <v>99</v>
      </c>
      <c r="H157" s="63" t="s">
        <v>1008</v>
      </c>
      <c r="I157" s="63" t="s">
        <v>89</v>
      </c>
      <c r="J157" s="76"/>
      <c r="K157" s="76" t="s">
        <v>128</v>
      </c>
      <c r="L157" s="42">
        <v>1159</v>
      </c>
      <c r="M157" s="42">
        <v>869.25</v>
      </c>
      <c r="N157" s="59">
        <f>(L157-M157)/L157*100%</f>
        <v>0.25</v>
      </c>
    </row>
    <row r="158" spans="2:14" x14ac:dyDescent="0.3">
      <c r="B158" s="19" t="s">
        <v>101</v>
      </c>
      <c r="C158" s="20" t="s">
        <v>24</v>
      </c>
      <c r="D158" s="21" t="s">
        <v>1096</v>
      </c>
      <c r="E158" s="21" t="s">
        <v>1184</v>
      </c>
      <c r="F158" s="21"/>
      <c r="G158" s="20" t="s">
        <v>99</v>
      </c>
      <c r="H158" s="63" t="s">
        <v>1008</v>
      </c>
      <c r="I158" s="63" t="s">
        <v>89</v>
      </c>
      <c r="J158" s="76"/>
      <c r="K158" s="76" t="s">
        <v>128</v>
      </c>
      <c r="L158" s="42">
        <v>1159</v>
      </c>
      <c r="M158" s="42">
        <v>869.25</v>
      </c>
      <c r="N158" s="59">
        <f t="shared" ref="N158" si="32">(L158-M158)/L158*100%</f>
        <v>0.25</v>
      </c>
    </row>
  </sheetData>
  <mergeCells count="2">
    <mergeCell ref="C7:D7"/>
    <mergeCell ref="B4:H5"/>
  </mergeCells>
  <phoneticPr fontId="16" type="noConversion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383"/>
  <sheetViews>
    <sheetView topLeftCell="A352" zoomScale="70" zoomScaleNormal="70" workbookViewId="0">
      <selection activeCell="P12" sqref="P12"/>
    </sheetView>
  </sheetViews>
  <sheetFormatPr defaultColWidth="8.6640625" defaultRowHeight="14.4" x14ac:dyDescent="0.3"/>
  <cols>
    <col min="1" max="1" width="9.33203125" style="12" customWidth="1"/>
    <col min="2" max="2" width="10.21875" style="12" customWidth="1"/>
    <col min="3" max="3" width="27.5546875" style="12" customWidth="1"/>
    <col min="4" max="4" width="94.88671875" style="12" customWidth="1"/>
    <col min="5" max="5" width="29.5546875" style="12" bestFit="1" customWidth="1"/>
    <col min="6" max="6" width="13.77734375" style="12" customWidth="1"/>
    <col min="7" max="7" width="12.6640625" style="12" customWidth="1"/>
    <col min="8" max="8" width="11" style="12" customWidth="1"/>
    <col min="9" max="9" width="13.21875" style="41" customWidth="1"/>
    <col min="10" max="16384" width="8.6640625" style="12"/>
  </cols>
  <sheetData>
    <row r="1" spans="2:12" s="50" customFormat="1" ht="33.6" x14ac:dyDescent="0.3">
      <c r="B1" s="51" t="s">
        <v>4</v>
      </c>
      <c r="C1" s="51"/>
    </row>
    <row r="2" spans="2:12" ht="25.8" x14ac:dyDescent="0.3">
      <c r="B2" s="13" t="s">
        <v>7</v>
      </c>
      <c r="D2" s="13"/>
    </row>
    <row r="3" spans="2:12" ht="21" x14ac:dyDescent="0.3">
      <c r="B3" s="14" t="s">
        <v>102</v>
      </c>
    </row>
    <row r="4" spans="2:12" ht="18" x14ac:dyDescent="0.3">
      <c r="B4" s="99" t="s">
        <v>103</v>
      </c>
      <c r="C4" s="100"/>
      <c r="D4" s="100"/>
      <c r="E4" s="100"/>
      <c r="F4" s="101"/>
      <c r="G4" s="15"/>
      <c r="H4" s="15"/>
      <c r="I4" s="37"/>
      <c r="J4" s="15"/>
      <c r="K4" s="15"/>
      <c r="L4" s="15"/>
    </row>
    <row r="5" spans="2:12" ht="18" x14ac:dyDescent="0.3">
      <c r="B5" s="102"/>
      <c r="C5" s="103"/>
      <c r="D5" s="103"/>
      <c r="E5" s="103"/>
      <c r="F5" s="104"/>
      <c r="G5" s="15"/>
      <c r="H5" s="15"/>
      <c r="I5" s="37"/>
      <c r="J5" s="15"/>
      <c r="K5" s="15"/>
      <c r="L5" s="15"/>
    </row>
    <row r="6" spans="2:12" ht="21" x14ac:dyDescent="0.3">
      <c r="B6" s="38"/>
      <c r="C6" s="38"/>
      <c r="D6" s="38"/>
      <c r="E6" s="38"/>
      <c r="F6" s="38"/>
      <c r="G6" s="15"/>
      <c r="H6" s="15"/>
      <c r="I6" s="37"/>
      <c r="J6" s="15"/>
      <c r="K6" s="15"/>
      <c r="L6" s="15"/>
    </row>
    <row r="7" spans="2:12" s="15" customFormat="1" ht="18" x14ac:dyDescent="0.3">
      <c r="B7" s="36" t="s">
        <v>5</v>
      </c>
      <c r="C7" s="85" t="s">
        <v>124</v>
      </c>
      <c r="D7" s="86"/>
      <c r="I7" s="37"/>
    </row>
    <row r="8" spans="2:12" ht="15" thickBot="1" x14ac:dyDescent="0.35"/>
    <row r="9" spans="2:12" ht="70.2" thickBot="1" x14ac:dyDescent="0.35">
      <c r="B9" s="8" t="s">
        <v>11</v>
      </c>
      <c r="C9" s="9" t="s">
        <v>12</v>
      </c>
      <c r="D9" s="9" t="s">
        <v>104</v>
      </c>
      <c r="E9" s="10" t="s">
        <v>105</v>
      </c>
      <c r="F9" s="7" t="s">
        <v>16</v>
      </c>
      <c r="G9" s="9" t="s">
        <v>20</v>
      </c>
      <c r="H9" s="9" t="s">
        <v>21</v>
      </c>
      <c r="I9" s="11" t="s">
        <v>22</v>
      </c>
    </row>
    <row r="10" spans="2:12" ht="15.6" x14ac:dyDescent="0.3">
      <c r="B10" s="30" t="s">
        <v>106</v>
      </c>
      <c r="C10" s="30"/>
      <c r="D10" s="30"/>
      <c r="E10" s="31"/>
      <c r="F10" s="31"/>
      <c r="G10" s="30"/>
      <c r="H10" s="30"/>
      <c r="I10" s="56"/>
    </row>
    <row r="11" spans="2:12" x14ac:dyDescent="0.3">
      <c r="B11" s="19" t="s">
        <v>107</v>
      </c>
      <c r="C11" s="21" t="s">
        <v>108</v>
      </c>
      <c r="D11" s="21"/>
      <c r="E11" s="21"/>
      <c r="F11" s="21"/>
      <c r="G11" s="42">
        <v>0</v>
      </c>
      <c r="H11" s="42">
        <v>0</v>
      </c>
      <c r="I11" s="55" t="e">
        <f>(G11-H11)/G11*100%</f>
        <v>#DIV/0!</v>
      </c>
    </row>
    <row r="12" spans="2:12" x14ac:dyDescent="0.3">
      <c r="B12" s="19" t="s">
        <v>109</v>
      </c>
      <c r="C12" s="21" t="s">
        <v>108</v>
      </c>
      <c r="D12" s="21"/>
      <c r="E12" s="21"/>
      <c r="F12" s="21"/>
      <c r="G12" s="42">
        <v>0</v>
      </c>
      <c r="H12" s="42">
        <v>0</v>
      </c>
      <c r="I12" s="55" t="e">
        <f t="shared" ref="I12:I382" si="0">(G12-H12)/G12*100%</f>
        <v>#DIV/0!</v>
      </c>
    </row>
    <row r="13" spans="2:12" x14ac:dyDescent="0.3">
      <c r="B13" s="19" t="s">
        <v>110</v>
      </c>
      <c r="C13" s="21" t="s">
        <v>108</v>
      </c>
      <c r="D13" s="21" t="s">
        <v>590</v>
      </c>
      <c r="E13" s="21" t="s">
        <v>603</v>
      </c>
      <c r="F13" s="21" t="s">
        <v>127</v>
      </c>
      <c r="G13" s="42">
        <v>149</v>
      </c>
      <c r="H13" s="42">
        <v>111.75</v>
      </c>
      <c r="I13" s="55">
        <f t="shared" si="0"/>
        <v>0.25</v>
      </c>
    </row>
    <row r="14" spans="2:12" x14ac:dyDescent="0.3">
      <c r="B14" s="19" t="s">
        <v>110</v>
      </c>
      <c r="C14" s="21" t="s">
        <v>108</v>
      </c>
      <c r="D14" s="21" t="s">
        <v>591</v>
      </c>
      <c r="E14" s="21" t="s">
        <v>604</v>
      </c>
      <c r="F14" s="21" t="s">
        <v>127</v>
      </c>
      <c r="G14" s="42">
        <v>149</v>
      </c>
      <c r="H14" s="42">
        <v>111.75</v>
      </c>
      <c r="I14" s="55">
        <f t="shared" si="0"/>
        <v>0.25</v>
      </c>
    </row>
    <row r="15" spans="2:12" x14ac:dyDescent="0.3">
      <c r="B15" s="19" t="s">
        <v>110</v>
      </c>
      <c r="C15" s="21" t="s">
        <v>108</v>
      </c>
      <c r="D15" s="21" t="s">
        <v>592</v>
      </c>
      <c r="E15" s="21" t="s">
        <v>605</v>
      </c>
      <c r="F15" s="21" t="s">
        <v>127</v>
      </c>
      <c r="G15" s="42">
        <v>79</v>
      </c>
      <c r="H15" s="42">
        <v>59.25</v>
      </c>
      <c r="I15" s="55">
        <f t="shared" si="0"/>
        <v>0.25</v>
      </c>
    </row>
    <row r="16" spans="2:12" x14ac:dyDescent="0.3">
      <c r="B16" s="19" t="s">
        <v>110</v>
      </c>
      <c r="C16" s="21" t="s">
        <v>108</v>
      </c>
      <c r="D16" s="21" t="s">
        <v>593</v>
      </c>
      <c r="E16" s="21" t="s">
        <v>606</v>
      </c>
      <c r="F16" s="21" t="s">
        <v>127</v>
      </c>
      <c r="G16" s="42">
        <v>169</v>
      </c>
      <c r="H16" s="42">
        <v>126.75</v>
      </c>
      <c r="I16" s="55">
        <f t="shared" si="0"/>
        <v>0.25</v>
      </c>
    </row>
    <row r="17" spans="2:9" x14ac:dyDescent="0.3">
      <c r="B17" s="19" t="s">
        <v>110</v>
      </c>
      <c r="C17" s="21" t="s">
        <v>108</v>
      </c>
      <c r="D17" s="21" t="s">
        <v>594</v>
      </c>
      <c r="E17" s="21" t="s">
        <v>607</v>
      </c>
      <c r="F17" s="21" t="s">
        <v>127</v>
      </c>
      <c r="G17" s="42">
        <v>139</v>
      </c>
      <c r="H17" s="42">
        <v>104.25</v>
      </c>
      <c r="I17" s="55">
        <f t="shared" ref="I17:I21" si="1">(G17-H17)/G17*100%</f>
        <v>0.25</v>
      </c>
    </row>
    <row r="18" spans="2:9" x14ac:dyDescent="0.3">
      <c r="B18" s="19" t="s">
        <v>110</v>
      </c>
      <c r="C18" s="21" t="s">
        <v>108</v>
      </c>
      <c r="D18" s="21" t="s">
        <v>595</v>
      </c>
      <c r="E18" s="21" t="s">
        <v>608</v>
      </c>
      <c r="F18" s="21" t="s">
        <v>127</v>
      </c>
      <c r="G18" s="42">
        <v>179</v>
      </c>
      <c r="H18" s="42">
        <v>134.25</v>
      </c>
      <c r="I18" s="55">
        <f t="shared" si="1"/>
        <v>0.25</v>
      </c>
    </row>
    <row r="19" spans="2:9" x14ac:dyDescent="0.3">
      <c r="B19" s="19" t="s">
        <v>110</v>
      </c>
      <c r="C19" s="21" t="s">
        <v>108</v>
      </c>
      <c r="D19" s="21" t="s">
        <v>596</v>
      </c>
      <c r="E19" s="21" t="s">
        <v>609</v>
      </c>
      <c r="F19" s="21" t="s">
        <v>127</v>
      </c>
      <c r="G19" s="42">
        <v>91</v>
      </c>
      <c r="H19" s="42">
        <v>68.25</v>
      </c>
      <c r="I19" s="55">
        <f t="shared" ref="I19" si="2">(G19-H19)/G19*100%</f>
        <v>0.25</v>
      </c>
    </row>
    <row r="20" spans="2:9" x14ac:dyDescent="0.3">
      <c r="B20" s="19" t="s">
        <v>110</v>
      </c>
      <c r="C20" s="21" t="s">
        <v>108</v>
      </c>
      <c r="D20" s="21" t="s">
        <v>597</v>
      </c>
      <c r="E20" s="21" t="s">
        <v>610</v>
      </c>
      <c r="F20" s="21" t="s">
        <v>127</v>
      </c>
      <c r="G20" s="42">
        <v>91</v>
      </c>
      <c r="H20" s="42">
        <v>68.25</v>
      </c>
      <c r="I20" s="55">
        <f t="shared" si="1"/>
        <v>0.25</v>
      </c>
    </row>
    <row r="21" spans="2:9" x14ac:dyDescent="0.3">
      <c r="B21" s="19" t="s">
        <v>110</v>
      </c>
      <c r="C21" s="21" t="s">
        <v>108</v>
      </c>
      <c r="D21" s="21" t="s">
        <v>598</v>
      </c>
      <c r="E21" s="21" t="s">
        <v>611</v>
      </c>
      <c r="F21" s="21" t="s">
        <v>127</v>
      </c>
      <c r="G21" s="42">
        <v>91</v>
      </c>
      <c r="H21" s="42">
        <v>68.25</v>
      </c>
      <c r="I21" s="55">
        <f t="shared" si="1"/>
        <v>0.25</v>
      </c>
    </row>
    <row r="22" spans="2:9" x14ac:dyDescent="0.3">
      <c r="B22" s="19" t="s">
        <v>110</v>
      </c>
      <c r="C22" s="21" t="s">
        <v>108</v>
      </c>
      <c r="D22" s="21" t="s">
        <v>599</v>
      </c>
      <c r="E22" s="21" t="s">
        <v>612</v>
      </c>
      <c r="F22" s="21" t="s">
        <v>127</v>
      </c>
      <c r="G22" s="42">
        <v>195</v>
      </c>
      <c r="H22" s="42">
        <v>146.25</v>
      </c>
      <c r="I22" s="55">
        <f t="shared" si="0"/>
        <v>0.25</v>
      </c>
    </row>
    <row r="23" spans="2:9" x14ac:dyDescent="0.3">
      <c r="B23" s="19" t="s">
        <v>110</v>
      </c>
      <c r="C23" s="21" t="s">
        <v>108</v>
      </c>
      <c r="D23" s="21" t="s">
        <v>600</v>
      </c>
      <c r="E23" s="21" t="s">
        <v>613</v>
      </c>
      <c r="F23" s="21" t="s">
        <v>127</v>
      </c>
      <c r="G23" s="42">
        <v>183</v>
      </c>
      <c r="H23" s="42">
        <v>137.25</v>
      </c>
      <c r="I23" s="55">
        <f t="shared" ref="I23" si="3">(G23-H23)/G23*100%</f>
        <v>0.25</v>
      </c>
    </row>
    <row r="24" spans="2:9" x14ac:dyDescent="0.3">
      <c r="B24" s="19" t="s">
        <v>110</v>
      </c>
      <c r="C24" s="21" t="s">
        <v>108</v>
      </c>
      <c r="D24" s="21" t="s">
        <v>601</v>
      </c>
      <c r="E24" s="21" t="s">
        <v>614</v>
      </c>
      <c r="F24" s="21" t="s">
        <v>127</v>
      </c>
      <c r="G24" s="42">
        <v>160</v>
      </c>
      <c r="H24" s="42">
        <v>120</v>
      </c>
      <c r="I24" s="55">
        <f t="shared" ref="I24" si="4">(G24-H24)/G24*100%</f>
        <v>0.25</v>
      </c>
    </row>
    <row r="25" spans="2:9" x14ac:dyDescent="0.3">
      <c r="B25" s="19" t="s">
        <v>110</v>
      </c>
      <c r="C25" s="21" t="s">
        <v>108</v>
      </c>
      <c r="D25" s="21" t="s">
        <v>602</v>
      </c>
      <c r="E25" s="21" t="s">
        <v>615</v>
      </c>
      <c r="F25" s="21" t="s">
        <v>127</v>
      </c>
      <c r="G25" s="42">
        <v>206</v>
      </c>
      <c r="H25" s="42">
        <v>154.5</v>
      </c>
      <c r="I25" s="55">
        <f t="shared" si="0"/>
        <v>0.25</v>
      </c>
    </row>
    <row r="26" spans="2:9" x14ac:dyDescent="0.3">
      <c r="B26" s="19" t="s">
        <v>111</v>
      </c>
      <c r="C26" s="21" t="s">
        <v>108</v>
      </c>
      <c r="D26" s="21"/>
      <c r="E26" s="21"/>
      <c r="F26" s="21"/>
      <c r="G26" s="42">
        <v>0</v>
      </c>
      <c r="H26" s="42">
        <v>0</v>
      </c>
      <c r="I26" s="55" t="e">
        <f t="shared" si="0"/>
        <v>#DIV/0!</v>
      </c>
    </row>
    <row r="27" spans="2:9" x14ac:dyDescent="0.3">
      <c r="B27" s="19" t="s">
        <v>112</v>
      </c>
      <c r="C27" s="32" t="s">
        <v>113</v>
      </c>
      <c r="D27" s="21" t="s">
        <v>226</v>
      </c>
      <c r="E27" s="21" t="s">
        <v>200</v>
      </c>
      <c r="F27" s="21" t="s">
        <v>127</v>
      </c>
      <c r="G27" s="42">
        <v>206</v>
      </c>
      <c r="H27" s="42">
        <v>154.5</v>
      </c>
      <c r="I27" s="55">
        <f t="shared" si="0"/>
        <v>0.25</v>
      </c>
    </row>
    <row r="28" spans="2:9" x14ac:dyDescent="0.3">
      <c r="B28" s="19" t="s">
        <v>112</v>
      </c>
      <c r="C28" s="32" t="s">
        <v>113</v>
      </c>
      <c r="D28" s="21" t="s">
        <v>225</v>
      </c>
      <c r="E28" s="21" t="s">
        <v>201</v>
      </c>
      <c r="F28" s="21" t="s">
        <v>127</v>
      </c>
      <c r="G28" s="42">
        <v>206</v>
      </c>
      <c r="H28" s="42">
        <v>154.5</v>
      </c>
      <c r="I28" s="55">
        <f t="shared" ref="I28:I32" si="5">(G28-H28)/G28*100%</f>
        <v>0.25</v>
      </c>
    </row>
    <row r="29" spans="2:9" x14ac:dyDescent="0.3">
      <c r="B29" s="19" t="s">
        <v>112</v>
      </c>
      <c r="C29" s="32" t="s">
        <v>113</v>
      </c>
      <c r="D29" s="21" t="s">
        <v>227</v>
      </c>
      <c r="E29" s="21" t="s">
        <v>202</v>
      </c>
      <c r="F29" s="21" t="s">
        <v>127</v>
      </c>
      <c r="G29" s="42">
        <v>206</v>
      </c>
      <c r="H29" s="42">
        <v>154.5</v>
      </c>
      <c r="I29" s="55">
        <f t="shared" si="5"/>
        <v>0.25</v>
      </c>
    </row>
    <row r="30" spans="2:9" x14ac:dyDescent="0.3">
      <c r="B30" s="19" t="s">
        <v>112</v>
      </c>
      <c r="C30" s="32" t="s">
        <v>113</v>
      </c>
      <c r="D30" s="21" t="s">
        <v>228</v>
      </c>
      <c r="E30" s="21" t="s">
        <v>203</v>
      </c>
      <c r="F30" s="21" t="s">
        <v>127</v>
      </c>
      <c r="G30" s="42">
        <v>206</v>
      </c>
      <c r="H30" s="42">
        <v>154.5</v>
      </c>
      <c r="I30" s="55">
        <f t="shared" si="5"/>
        <v>0.25</v>
      </c>
    </row>
    <row r="31" spans="2:9" x14ac:dyDescent="0.3">
      <c r="B31" s="19" t="s">
        <v>112</v>
      </c>
      <c r="C31" s="32" t="s">
        <v>113</v>
      </c>
      <c r="D31" s="21" t="s">
        <v>229</v>
      </c>
      <c r="E31" s="21" t="s">
        <v>204</v>
      </c>
      <c r="F31" s="21" t="s">
        <v>127</v>
      </c>
      <c r="G31" s="42">
        <v>206</v>
      </c>
      <c r="H31" s="42">
        <v>154.5</v>
      </c>
      <c r="I31" s="55">
        <f t="shared" si="5"/>
        <v>0.25</v>
      </c>
    </row>
    <row r="32" spans="2:9" x14ac:dyDescent="0.3">
      <c r="B32" s="19" t="s">
        <v>112</v>
      </c>
      <c r="C32" s="32" t="s">
        <v>113</v>
      </c>
      <c r="D32" s="21" t="s">
        <v>230</v>
      </c>
      <c r="E32" s="21" t="s">
        <v>205</v>
      </c>
      <c r="F32" s="21" t="s">
        <v>127</v>
      </c>
      <c r="G32" s="42">
        <v>206</v>
      </c>
      <c r="H32" s="42">
        <v>154.5</v>
      </c>
      <c r="I32" s="55">
        <f t="shared" si="5"/>
        <v>0.25</v>
      </c>
    </row>
    <row r="33" spans="2:9" x14ac:dyDescent="0.3">
      <c r="B33" s="19" t="s">
        <v>112</v>
      </c>
      <c r="C33" s="32" t="s">
        <v>113</v>
      </c>
      <c r="D33" s="21" t="s">
        <v>231</v>
      </c>
      <c r="E33" s="21" t="s">
        <v>206</v>
      </c>
      <c r="F33" s="21" t="s">
        <v>127</v>
      </c>
      <c r="G33" s="42">
        <v>206</v>
      </c>
      <c r="H33" s="42">
        <v>154.5</v>
      </c>
      <c r="I33" s="55">
        <f t="shared" ref="I33:I39" si="6">(G33-H33)/G33*100%</f>
        <v>0.25</v>
      </c>
    </row>
    <row r="34" spans="2:9" x14ac:dyDescent="0.3">
      <c r="B34" s="19" t="s">
        <v>112</v>
      </c>
      <c r="C34" s="32" t="s">
        <v>113</v>
      </c>
      <c r="D34" s="21" t="s">
        <v>232</v>
      </c>
      <c r="E34" s="21" t="s">
        <v>207</v>
      </c>
      <c r="F34" s="21" t="s">
        <v>127</v>
      </c>
      <c r="G34" s="42">
        <v>206</v>
      </c>
      <c r="H34" s="42">
        <v>154.5</v>
      </c>
      <c r="I34" s="55">
        <f t="shared" si="6"/>
        <v>0.25</v>
      </c>
    </row>
    <row r="35" spans="2:9" x14ac:dyDescent="0.3">
      <c r="B35" s="19" t="s">
        <v>112</v>
      </c>
      <c r="C35" s="32" t="s">
        <v>113</v>
      </c>
      <c r="D35" s="21" t="s">
        <v>233</v>
      </c>
      <c r="E35" s="21" t="s">
        <v>208</v>
      </c>
      <c r="F35" s="21" t="s">
        <v>127</v>
      </c>
      <c r="G35" s="42">
        <v>206</v>
      </c>
      <c r="H35" s="42">
        <v>154.5</v>
      </c>
      <c r="I35" s="55">
        <f t="shared" si="6"/>
        <v>0.25</v>
      </c>
    </row>
    <row r="36" spans="2:9" x14ac:dyDescent="0.3">
      <c r="B36" s="19" t="s">
        <v>112</v>
      </c>
      <c r="C36" s="32" t="s">
        <v>113</v>
      </c>
      <c r="D36" s="21" t="s">
        <v>234</v>
      </c>
      <c r="E36" s="21" t="s">
        <v>209</v>
      </c>
      <c r="F36" s="21" t="s">
        <v>127</v>
      </c>
      <c r="G36" s="42">
        <v>206</v>
      </c>
      <c r="H36" s="42">
        <v>154.5</v>
      </c>
      <c r="I36" s="55">
        <f t="shared" si="6"/>
        <v>0.25</v>
      </c>
    </row>
    <row r="37" spans="2:9" x14ac:dyDescent="0.3">
      <c r="B37" s="19" t="s">
        <v>112</v>
      </c>
      <c r="C37" s="32" t="s">
        <v>113</v>
      </c>
      <c r="D37" s="21" t="s">
        <v>235</v>
      </c>
      <c r="E37" s="21" t="s">
        <v>210</v>
      </c>
      <c r="F37" s="21" t="s">
        <v>127</v>
      </c>
      <c r="G37" s="42">
        <v>206</v>
      </c>
      <c r="H37" s="42">
        <v>154.5</v>
      </c>
      <c r="I37" s="55">
        <f t="shared" si="6"/>
        <v>0.25</v>
      </c>
    </row>
    <row r="38" spans="2:9" x14ac:dyDescent="0.3">
      <c r="B38" s="19" t="s">
        <v>112</v>
      </c>
      <c r="C38" s="32" t="s">
        <v>113</v>
      </c>
      <c r="D38" s="21" t="s">
        <v>236</v>
      </c>
      <c r="E38" s="21" t="s">
        <v>211</v>
      </c>
      <c r="F38" s="21" t="s">
        <v>127</v>
      </c>
      <c r="G38" s="42">
        <v>206</v>
      </c>
      <c r="H38" s="42">
        <v>154.5</v>
      </c>
      <c r="I38" s="55">
        <f t="shared" ref="I38" si="7">(G38-H38)/G38*100%</f>
        <v>0.25</v>
      </c>
    </row>
    <row r="39" spans="2:9" x14ac:dyDescent="0.3">
      <c r="B39" s="19" t="s">
        <v>112</v>
      </c>
      <c r="C39" s="32" t="s">
        <v>113</v>
      </c>
      <c r="D39" s="21" t="s">
        <v>237</v>
      </c>
      <c r="E39" s="21" t="s">
        <v>212</v>
      </c>
      <c r="F39" s="21" t="s">
        <v>127</v>
      </c>
      <c r="G39" s="42">
        <v>206</v>
      </c>
      <c r="H39" s="42">
        <v>154.5</v>
      </c>
      <c r="I39" s="55">
        <f t="shared" si="6"/>
        <v>0.25</v>
      </c>
    </row>
    <row r="40" spans="2:9" x14ac:dyDescent="0.3">
      <c r="B40" s="19" t="s">
        <v>112</v>
      </c>
      <c r="C40" s="32" t="s">
        <v>113</v>
      </c>
      <c r="D40" s="21" t="s">
        <v>238</v>
      </c>
      <c r="E40" s="21" t="s">
        <v>213</v>
      </c>
      <c r="F40" s="21" t="s">
        <v>127</v>
      </c>
      <c r="G40" s="42">
        <v>206</v>
      </c>
      <c r="H40" s="42">
        <v>154.5</v>
      </c>
      <c r="I40" s="55">
        <f t="shared" ref="I40:I51" si="8">(G40-H40)/G40*100%</f>
        <v>0.25</v>
      </c>
    </row>
    <row r="41" spans="2:9" x14ac:dyDescent="0.3">
      <c r="B41" s="19" t="s">
        <v>112</v>
      </c>
      <c r="C41" s="32" t="s">
        <v>113</v>
      </c>
      <c r="D41" s="21" t="s">
        <v>239</v>
      </c>
      <c r="E41" s="21" t="s">
        <v>214</v>
      </c>
      <c r="F41" s="21" t="s">
        <v>127</v>
      </c>
      <c r="G41" s="42">
        <v>206</v>
      </c>
      <c r="H41" s="42">
        <v>154.5</v>
      </c>
      <c r="I41" s="55">
        <f t="shared" si="8"/>
        <v>0.25</v>
      </c>
    </row>
    <row r="42" spans="2:9" x14ac:dyDescent="0.3">
      <c r="B42" s="19" t="s">
        <v>112</v>
      </c>
      <c r="C42" s="32" t="s">
        <v>113</v>
      </c>
      <c r="D42" s="21" t="s">
        <v>240</v>
      </c>
      <c r="E42" s="21" t="s">
        <v>215</v>
      </c>
      <c r="F42" s="21" t="s">
        <v>127</v>
      </c>
      <c r="G42" s="42">
        <v>206</v>
      </c>
      <c r="H42" s="42">
        <v>154.5</v>
      </c>
      <c r="I42" s="55">
        <f t="shared" si="8"/>
        <v>0.25</v>
      </c>
    </row>
    <row r="43" spans="2:9" x14ac:dyDescent="0.3">
      <c r="B43" s="19" t="s">
        <v>112</v>
      </c>
      <c r="C43" s="32" t="s">
        <v>113</v>
      </c>
      <c r="D43" s="21" t="s">
        <v>241</v>
      </c>
      <c r="E43" s="21" t="s">
        <v>216</v>
      </c>
      <c r="F43" s="21" t="s">
        <v>127</v>
      </c>
      <c r="G43" s="42">
        <v>206</v>
      </c>
      <c r="H43" s="42">
        <v>154.5</v>
      </c>
      <c r="I43" s="55">
        <f t="shared" si="8"/>
        <v>0.25</v>
      </c>
    </row>
    <row r="44" spans="2:9" x14ac:dyDescent="0.3">
      <c r="B44" s="19" t="s">
        <v>112</v>
      </c>
      <c r="C44" s="32" t="s">
        <v>113</v>
      </c>
      <c r="D44" s="21" t="s">
        <v>242</v>
      </c>
      <c r="E44" s="21" t="s">
        <v>217</v>
      </c>
      <c r="F44" s="21" t="s">
        <v>127</v>
      </c>
      <c r="G44" s="42">
        <v>206</v>
      </c>
      <c r="H44" s="42">
        <v>154.5</v>
      </c>
      <c r="I44" s="55">
        <f t="shared" si="8"/>
        <v>0.25</v>
      </c>
    </row>
    <row r="45" spans="2:9" x14ac:dyDescent="0.3">
      <c r="B45" s="19" t="s">
        <v>112</v>
      </c>
      <c r="C45" s="32" t="s">
        <v>113</v>
      </c>
      <c r="D45" s="21" t="s">
        <v>243</v>
      </c>
      <c r="E45" s="21" t="s">
        <v>218</v>
      </c>
      <c r="F45" s="21" t="s">
        <v>127</v>
      </c>
      <c r="G45" s="42">
        <v>206</v>
      </c>
      <c r="H45" s="42">
        <v>154.5</v>
      </c>
      <c r="I45" s="55">
        <f t="shared" si="8"/>
        <v>0.25</v>
      </c>
    </row>
    <row r="46" spans="2:9" x14ac:dyDescent="0.3">
      <c r="B46" s="19" t="s">
        <v>112</v>
      </c>
      <c r="C46" s="32" t="s">
        <v>113</v>
      </c>
      <c r="D46" s="21" t="s">
        <v>244</v>
      </c>
      <c r="E46" s="21" t="s">
        <v>219</v>
      </c>
      <c r="F46" s="21" t="s">
        <v>127</v>
      </c>
      <c r="G46" s="42">
        <v>206</v>
      </c>
      <c r="H46" s="42">
        <v>154.5</v>
      </c>
      <c r="I46" s="55">
        <f t="shared" si="8"/>
        <v>0.25</v>
      </c>
    </row>
    <row r="47" spans="2:9" x14ac:dyDescent="0.3">
      <c r="B47" s="19" t="s">
        <v>112</v>
      </c>
      <c r="C47" s="32" t="s">
        <v>113</v>
      </c>
      <c r="D47" s="21" t="s">
        <v>245</v>
      </c>
      <c r="E47" s="21" t="s">
        <v>220</v>
      </c>
      <c r="F47" s="21" t="s">
        <v>127</v>
      </c>
      <c r="G47" s="42">
        <v>206</v>
      </c>
      <c r="H47" s="42">
        <v>154.5</v>
      </c>
      <c r="I47" s="55">
        <f t="shared" si="8"/>
        <v>0.25</v>
      </c>
    </row>
    <row r="48" spans="2:9" x14ac:dyDescent="0.3">
      <c r="B48" s="19" t="s">
        <v>112</v>
      </c>
      <c r="C48" s="32" t="s">
        <v>113</v>
      </c>
      <c r="D48" s="21" t="s">
        <v>246</v>
      </c>
      <c r="E48" s="21" t="s">
        <v>221</v>
      </c>
      <c r="F48" s="21" t="s">
        <v>127</v>
      </c>
      <c r="G48" s="42">
        <v>206</v>
      </c>
      <c r="H48" s="42">
        <v>154.5</v>
      </c>
      <c r="I48" s="55">
        <f t="shared" si="8"/>
        <v>0.25</v>
      </c>
    </row>
    <row r="49" spans="2:9" x14ac:dyDescent="0.3">
      <c r="B49" s="19" t="s">
        <v>112</v>
      </c>
      <c r="C49" s="32" t="s">
        <v>113</v>
      </c>
      <c r="D49" s="21" t="s">
        <v>247</v>
      </c>
      <c r="E49" s="21" t="s">
        <v>222</v>
      </c>
      <c r="F49" s="21" t="s">
        <v>127</v>
      </c>
      <c r="G49" s="42">
        <v>206</v>
      </c>
      <c r="H49" s="42">
        <v>154.5</v>
      </c>
      <c r="I49" s="55">
        <f t="shared" si="8"/>
        <v>0.25</v>
      </c>
    </row>
    <row r="50" spans="2:9" x14ac:dyDescent="0.3">
      <c r="B50" s="19" t="s">
        <v>112</v>
      </c>
      <c r="C50" s="32" t="s">
        <v>113</v>
      </c>
      <c r="D50" s="21" t="s">
        <v>248</v>
      </c>
      <c r="E50" s="21" t="s">
        <v>223</v>
      </c>
      <c r="F50" s="21" t="s">
        <v>127</v>
      </c>
      <c r="G50" s="42">
        <v>206</v>
      </c>
      <c r="H50" s="42">
        <v>154.5</v>
      </c>
      <c r="I50" s="55">
        <f t="shared" si="8"/>
        <v>0.25</v>
      </c>
    </row>
    <row r="51" spans="2:9" x14ac:dyDescent="0.3">
      <c r="B51" s="19" t="s">
        <v>112</v>
      </c>
      <c r="C51" s="32" t="s">
        <v>113</v>
      </c>
      <c r="D51" s="21" t="s">
        <v>249</v>
      </c>
      <c r="E51" s="21" t="s">
        <v>224</v>
      </c>
      <c r="F51" s="21" t="s">
        <v>127</v>
      </c>
      <c r="G51" s="42">
        <v>206</v>
      </c>
      <c r="H51" s="42">
        <v>154.5</v>
      </c>
      <c r="I51" s="55">
        <f t="shared" si="8"/>
        <v>0.25</v>
      </c>
    </row>
    <row r="52" spans="2:9" x14ac:dyDescent="0.3">
      <c r="B52" s="19" t="s">
        <v>112</v>
      </c>
      <c r="C52" s="32" t="s">
        <v>114</v>
      </c>
      <c r="D52" s="21" t="s">
        <v>250</v>
      </c>
      <c r="E52" s="21" t="s">
        <v>256</v>
      </c>
      <c r="F52" s="21" t="s">
        <v>127</v>
      </c>
      <c r="G52" s="42">
        <v>529</v>
      </c>
      <c r="H52" s="42">
        <v>396.75</v>
      </c>
      <c r="I52" s="55">
        <f t="shared" si="0"/>
        <v>0.25</v>
      </c>
    </row>
    <row r="53" spans="2:9" x14ac:dyDescent="0.3">
      <c r="B53" s="19" t="s">
        <v>112</v>
      </c>
      <c r="C53" s="32" t="s">
        <v>114</v>
      </c>
      <c r="D53" s="77" t="s">
        <v>251</v>
      </c>
      <c r="E53" s="78" t="s">
        <v>257</v>
      </c>
      <c r="F53" s="21" t="s">
        <v>127</v>
      </c>
      <c r="G53" s="42">
        <v>529</v>
      </c>
      <c r="H53" s="42">
        <v>396.75</v>
      </c>
      <c r="I53" s="55">
        <f t="shared" ref="I53:I75" si="9">(G53-H53)/G53*100%</f>
        <v>0.25</v>
      </c>
    </row>
    <row r="54" spans="2:9" x14ac:dyDescent="0.3">
      <c r="B54" s="19" t="s">
        <v>112</v>
      </c>
      <c r="C54" s="32" t="s">
        <v>114</v>
      </c>
      <c r="D54" s="77" t="s">
        <v>252</v>
      </c>
      <c r="E54" s="78" t="s">
        <v>258</v>
      </c>
      <c r="F54" s="21" t="s">
        <v>127</v>
      </c>
      <c r="G54" s="42">
        <v>529</v>
      </c>
      <c r="H54" s="42">
        <v>396.75</v>
      </c>
      <c r="I54" s="55">
        <f t="shared" si="9"/>
        <v>0.25</v>
      </c>
    </row>
    <row r="55" spans="2:9" x14ac:dyDescent="0.3">
      <c r="B55" s="19" t="s">
        <v>112</v>
      </c>
      <c r="C55" s="32" t="s">
        <v>114</v>
      </c>
      <c r="D55" s="77" t="s">
        <v>253</v>
      </c>
      <c r="E55" s="78" t="s">
        <v>259</v>
      </c>
      <c r="F55" s="21" t="s">
        <v>127</v>
      </c>
      <c r="G55" s="42">
        <v>529</v>
      </c>
      <c r="H55" s="42">
        <v>396.75</v>
      </c>
      <c r="I55" s="55">
        <f t="shared" si="9"/>
        <v>0.25</v>
      </c>
    </row>
    <row r="56" spans="2:9" x14ac:dyDescent="0.3">
      <c r="B56" s="19" t="s">
        <v>112</v>
      </c>
      <c r="C56" s="32" t="s">
        <v>114</v>
      </c>
      <c r="D56" s="77" t="s">
        <v>254</v>
      </c>
      <c r="E56" s="78" t="s">
        <v>260</v>
      </c>
      <c r="F56" s="21" t="s">
        <v>127</v>
      </c>
      <c r="G56" s="42">
        <v>529</v>
      </c>
      <c r="H56" s="42">
        <v>396.75</v>
      </c>
      <c r="I56" s="55">
        <f t="shared" si="9"/>
        <v>0.25</v>
      </c>
    </row>
    <row r="57" spans="2:9" x14ac:dyDescent="0.3">
      <c r="B57" s="19" t="s">
        <v>112</v>
      </c>
      <c r="C57" s="32" t="s">
        <v>114</v>
      </c>
      <c r="D57" s="77" t="s">
        <v>255</v>
      </c>
      <c r="E57" s="78" t="s">
        <v>261</v>
      </c>
      <c r="F57" s="21" t="s">
        <v>127</v>
      </c>
      <c r="G57" s="42">
        <v>529</v>
      </c>
      <c r="H57" s="42">
        <v>396.75</v>
      </c>
      <c r="I57" s="55">
        <f t="shared" si="9"/>
        <v>0.25</v>
      </c>
    </row>
    <row r="58" spans="2:9" x14ac:dyDescent="0.3">
      <c r="B58" s="19" t="s">
        <v>112</v>
      </c>
      <c r="C58" s="32" t="s">
        <v>114</v>
      </c>
      <c r="D58" s="77" t="s">
        <v>262</v>
      </c>
      <c r="E58" s="78" t="s">
        <v>268</v>
      </c>
      <c r="F58" s="21" t="s">
        <v>127</v>
      </c>
      <c r="G58" s="42">
        <v>529</v>
      </c>
      <c r="H58" s="42">
        <v>396.75</v>
      </c>
      <c r="I58" s="55">
        <f t="shared" si="9"/>
        <v>0.25</v>
      </c>
    </row>
    <row r="59" spans="2:9" x14ac:dyDescent="0.3">
      <c r="B59" s="19" t="s">
        <v>112</v>
      </c>
      <c r="C59" s="32" t="s">
        <v>114</v>
      </c>
      <c r="D59" s="77" t="s">
        <v>263</v>
      </c>
      <c r="E59" s="78" t="s">
        <v>269</v>
      </c>
      <c r="F59" s="21" t="s">
        <v>127</v>
      </c>
      <c r="G59" s="42">
        <v>529</v>
      </c>
      <c r="H59" s="42">
        <v>396.75</v>
      </c>
      <c r="I59" s="55">
        <f t="shared" si="9"/>
        <v>0.25</v>
      </c>
    </row>
    <row r="60" spans="2:9" x14ac:dyDescent="0.3">
      <c r="B60" s="19" t="s">
        <v>112</v>
      </c>
      <c r="C60" s="32" t="s">
        <v>114</v>
      </c>
      <c r="D60" s="77" t="s">
        <v>264</v>
      </c>
      <c r="E60" s="78" t="s">
        <v>270</v>
      </c>
      <c r="F60" s="21" t="s">
        <v>127</v>
      </c>
      <c r="G60" s="42">
        <v>529</v>
      </c>
      <c r="H60" s="42">
        <v>396.75</v>
      </c>
      <c r="I60" s="55">
        <f t="shared" si="9"/>
        <v>0.25</v>
      </c>
    </row>
    <row r="61" spans="2:9" x14ac:dyDescent="0.3">
      <c r="B61" s="19" t="s">
        <v>112</v>
      </c>
      <c r="C61" s="32" t="s">
        <v>114</v>
      </c>
      <c r="D61" s="77" t="s">
        <v>265</v>
      </c>
      <c r="E61" s="78" t="s">
        <v>271</v>
      </c>
      <c r="F61" s="21" t="s">
        <v>127</v>
      </c>
      <c r="G61" s="42">
        <v>529</v>
      </c>
      <c r="H61" s="42">
        <v>396.75</v>
      </c>
      <c r="I61" s="55">
        <f t="shared" si="9"/>
        <v>0.25</v>
      </c>
    </row>
    <row r="62" spans="2:9" x14ac:dyDescent="0.3">
      <c r="B62" s="19" t="s">
        <v>112</v>
      </c>
      <c r="C62" s="32" t="s">
        <v>114</v>
      </c>
      <c r="D62" s="77" t="s">
        <v>266</v>
      </c>
      <c r="E62" s="78" t="s">
        <v>272</v>
      </c>
      <c r="F62" s="21" t="s">
        <v>127</v>
      </c>
      <c r="G62" s="42">
        <v>529</v>
      </c>
      <c r="H62" s="42">
        <v>396.75</v>
      </c>
      <c r="I62" s="55">
        <f t="shared" si="9"/>
        <v>0.25</v>
      </c>
    </row>
    <row r="63" spans="2:9" x14ac:dyDescent="0.3">
      <c r="B63" s="19" t="s">
        <v>112</v>
      </c>
      <c r="C63" s="32" t="s">
        <v>114</v>
      </c>
      <c r="D63" s="77" t="s">
        <v>267</v>
      </c>
      <c r="E63" s="78" t="s">
        <v>273</v>
      </c>
      <c r="F63" s="21" t="s">
        <v>127</v>
      </c>
      <c r="G63" s="42">
        <v>529</v>
      </c>
      <c r="H63" s="42">
        <v>396.75</v>
      </c>
      <c r="I63" s="55">
        <f t="shared" si="9"/>
        <v>0.25</v>
      </c>
    </row>
    <row r="64" spans="2:9" x14ac:dyDescent="0.3">
      <c r="B64" s="19" t="s">
        <v>112</v>
      </c>
      <c r="C64" s="32" t="s">
        <v>114</v>
      </c>
      <c r="D64" s="77" t="s">
        <v>274</v>
      </c>
      <c r="E64" s="78" t="s">
        <v>280</v>
      </c>
      <c r="F64" s="21" t="s">
        <v>127</v>
      </c>
      <c r="G64" s="42">
        <v>529</v>
      </c>
      <c r="H64" s="42">
        <v>396.75</v>
      </c>
      <c r="I64" s="55">
        <f t="shared" si="9"/>
        <v>0.25</v>
      </c>
    </row>
    <row r="65" spans="2:9" x14ac:dyDescent="0.3">
      <c r="B65" s="19" t="s">
        <v>112</v>
      </c>
      <c r="C65" s="32" t="s">
        <v>114</v>
      </c>
      <c r="D65" s="77" t="s">
        <v>275</v>
      </c>
      <c r="E65" s="78" t="s">
        <v>281</v>
      </c>
      <c r="F65" s="21" t="s">
        <v>127</v>
      </c>
      <c r="G65" s="42">
        <v>529</v>
      </c>
      <c r="H65" s="42">
        <v>396.75</v>
      </c>
      <c r="I65" s="55">
        <f t="shared" si="9"/>
        <v>0.25</v>
      </c>
    </row>
    <row r="66" spans="2:9" x14ac:dyDescent="0.3">
      <c r="B66" s="19" t="s">
        <v>112</v>
      </c>
      <c r="C66" s="32" t="s">
        <v>114</v>
      </c>
      <c r="D66" s="77" t="s">
        <v>276</v>
      </c>
      <c r="E66" s="78" t="s">
        <v>282</v>
      </c>
      <c r="F66" s="21" t="s">
        <v>127</v>
      </c>
      <c r="G66" s="42">
        <v>529</v>
      </c>
      <c r="H66" s="42">
        <v>396.75</v>
      </c>
      <c r="I66" s="55">
        <f t="shared" si="9"/>
        <v>0.25</v>
      </c>
    </row>
    <row r="67" spans="2:9" x14ac:dyDescent="0.3">
      <c r="B67" s="19" t="s">
        <v>112</v>
      </c>
      <c r="C67" s="32" t="s">
        <v>114</v>
      </c>
      <c r="D67" s="77" t="s">
        <v>277</v>
      </c>
      <c r="E67" s="78" t="s">
        <v>283</v>
      </c>
      <c r="F67" s="21" t="s">
        <v>127</v>
      </c>
      <c r="G67" s="42">
        <v>529</v>
      </c>
      <c r="H67" s="42">
        <v>396.75</v>
      </c>
      <c r="I67" s="55">
        <f t="shared" si="9"/>
        <v>0.25</v>
      </c>
    </row>
    <row r="68" spans="2:9" x14ac:dyDescent="0.3">
      <c r="B68" s="19" t="s">
        <v>112</v>
      </c>
      <c r="C68" s="32" t="s">
        <v>114</v>
      </c>
      <c r="D68" s="77" t="s">
        <v>278</v>
      </c>
      <c r="E68" s="78" t="s">
        <v>284</v>
      </c>
      <c r="F68" s="21" t="s">
        <v>127</v>
      </c>
      <c r="G68" s="42">
        <v>529</v>
      </c>
      <c r="H68" s="42">
        <v>396.75</v>
      </c>
      <c r="I68" s="55">
        <f t="shared" si="9"/>
        <v>0.25</v>
      </c>
    </row>
    <row r="69" spans="2:9" x14ac:dyDescent="0.3">
      <c r="B69" s="19" t="s">
        <v>112</v>
      </c>
      <c r="C69" s="32" t="s">
        <v>114</v>
      </c>
      <c r="D69" s="77" t="s">
        <v>279</v>
      </c>
      <c r="E69" s="78" t="s">
        <v>285</v>
      </c>
      <c r="F69" s="21" t="s">
        <v>127</v>
      </c>
      <c r="G69" s="42">
        <v>529</v>
      </c>
      <c r="H69" s="42">
        <v>396.75</v>
      </c>
      <c r="I69" s="55">
        <f t="shared" si="9"/>
        <v>0.25</v>
      </c>
    </row>
    <row r="70" spans="2:9" x14ac:dyDescent="0.3">
      <c r="B70" s="19" t="s">
        <v>112</v>
      </c>
      <c r="C70" s="32" t="s">
        <v>114</v>
      </c>
      <c r="D70" s="77" t="s">
        <v>286</v>
      </c>
      <c r="E70" s="78" t="s">
        <v>292</v>
      </c>
      <c r="F70" s="21" t="s">
        <v>127</v>
      </c>
      <c r="G70" s="42">
        <v>529</v>
      </c>
      <c r="H70" s="42">
        <v>396.75</v>
      </c>
      <c r="I70" s="55">
        <f t="shared" si="9"/>
        <v>0.25</v>
      </c>
    </row>
    <row r="71" spans="2:9" x14ac:dyDescent="0.3">
      <c r="B71" s="19" t="s">
        <v>112</v>
      </c>
      <c r="C71" s="32" t="s">
        <v>114</v>
      </c>
      <c r="D71" s="77" t="s">
        <v>287</v>
      </c>
      <c r="E71" s="78" t="s">
        <v>293</v>
      </c>
      <c r="F71" s="21" t="s">
        <v>127</v>
      </c>
      <c r="G71" s="42">
        <v>529</v>
      </c>
      <c r="H71" s="42">
        <v>396.75</v>
      </c>
      <c r="I71" s="55">
        <f t="shared" si="9"/>
        <v>0.25</v>
      </c>
    </row>
    <row r="72" spans="2:9" x14ac:dyDescent="0.3">
      <c r="B72" s="19" t="s">
        <v>112</v>
      </c>
      <c r="C72" s="32" t="s">
        <v>114</v>
      </c>
      <c r="D72" s="77" t="s">
        <v>288</v>
      </c>
      <c r="E72" s="78" t="s">
        <v>294</v>
      </c>
      <c r="F72" s="21" t="s">
        <v>127</v>
      </c>
      <c r="G72" s="42">
        <v>529</v>
      </c>
      <c r="H72" s="42">
        <v>396.75</v>
      </c>
      <c r="I72" s="55">
        <f t="shared" si="9"/>
        <v>0.25</v>
      </c>
    </row>
    <row r="73" spans="2:9" x14ac:dyDescent="0.3">
      <c r="B73" s="19" t="s">
        <v>112</v>
      </c>
      <c r="C73" s="32" t="s">
        <v>114</v>
      </c>
      <c r="D73" s="77" t="s">
        <v>289</v>
      </c>
      <c r="E73" s="78" t="s">
        <v>295</v>
      </c>
      <c r="F73" s="21" t="s">
        <v>127</v>
      </c>
      <c r="G73" s="42">
        <v>529</v>
      </c>
      <c r="H73" s="42">
        <v>396.75</v>
      </c>
      <c r="I73" s="55">
        <f t="shared" si="9"/>
        <v>0.25</v>
      </c>
    </row>
    <row r="74" spans="2:9" x14ac:dyDescent="0.3">
      <c r="B74" s="19" t="s">
        <v>112</v>
      </c>
      <c r="C74" s="32" t="s">
        <v>114</v>
      </c>
      <c r="D74" s="77" t="s">
        <v>290</v>
      </c>
      <c r="E74" s="78" t="s">
        <v>296</v>
      </c>
      <c r="F74" s="21" t="s">
        <v>127</v>
      </c>
      <c r="G74" s="42">
        <v>529</v>
      </c>
      <c r="H74" s="42">
        <v>396.75</v>
      </c>
      <c r="I74" s="55">
        <f t="shared" si="9"/>
        <v>0.25</v>
      </c>
    </row>
    <row r="75" spans="2:9" x14ac:dyDescent="0.3">
      <c r="B75" s="19" t="s">
        <v>112</v>
      </c>
      <c r="C75" s="32" t="s">
        <v>114</v>
      </c>
      <c r="D75" s="77" t="s">
        <v>291</v>
      </c>
      <c r="E75" s="78" t="s">
        <v>297</v>
      </c>
      <c r="F75" s="21" t="s">
        <v>127</v>
      </c>
      <c r="G75" s="42">
        <v>529</v>
      </c>
      <c r="H75" s="42">
        <v>396.75</v>
      </c>
      <c r="I75" s="55">
        <f t="shared" si="9"/>
        <v>0.25</v>
      </c>
    </row>
    <row r="76" spans="2:9" x14ac:dyDescent="0.3">
      <c r="B76" s="19" t="s">
        <v>112</v>
      </c>
      <c r="C76" s="32" t="s">
        <v>114</v>
      </c>
      <c r="D76" s="77" t="s">
        <v>298</v>
      </c>
      <c r="E76" s="78" t="s">
        <v>304</v>
      </c>
      <c r="F76" s="21" t="s">
        <v>127</v>
      </c>
      <c r="G76" s="42">
        <v>529</v>
      </c>
      <c r="H76" s="42">
        <v>396.75</v>
      </c>
      <c r="I76" s="55">
        <f t="shared" ref="I76:I81" si="10">(G76-H76)/G76*100%</f>
        <v>0.25</v>
      </c>
    </row>
    <row r="77" spans="2:9" x14ac:dyDescent="0.3">
      <c r="B77" s="19" t="s">
        <v>112</v>
      </c>
      <c r="C77" s="32" t="s">
        <v>114</v>
      </c>
      <c r="D77" s="77" t="s">
        <v>299</v>
      </c>
      <c r="E77" s="78" t="s">
        <v>305</v>
      </c>
      <c r="F77" s="21" t="s">
        <v>127</v>
      </c>
      <c r="G77" s="42">
        <v>529</v>
      </c>
      <c r="H77" s="42">
        <v>396.75</v>
      </c>
      <c r="I77" s="55">
        <f t="shared" si="10"/>
        <v>0.25</v>
      </c>
    </row>
    <row r="78" spans="2:9" x14ac:dyDescent="0.3">
      <c r="B78" s="19" t="s">
        <v>112</v>
      </c>
      <c r="C78" s="32" t="s">
        <v>114</v>
      </c>
      <c r="D78" s="77" t="s">
        <v>300</v>
      </c>
      <c r="E78" s="78" t="s">
        <v>306</v>
      </c>
      <c r="F78" s="21" t="s">
        <v>127</v>
      </c>
      <c r="G78" s="42">
        <v>529</v>
      </c>
      <c r="H78" s="42">
        <v>396.75</v>
      </c>
      <c r="I78" s="55">
        <f t="shared" si="10"/>
        <v>0.25</v>
      </c>
    </row>
    <row r="79" spans="2:9" x14ac:dyDescent="0.3">
      <c r="B79" s="19" t="s">
        <v>112</v>
      </c>
      <c r="C79" s="32" t="s">
        <v>114</v>
      </c>
      <c r="D79" s="77" t="s">
        <v>301</v>
      </c>
      <c r="E79" s="78" t="s">
        <v>307</v>
      </c>
      <c r="F79" s="21" t="s">
        <v>127</v>
      </c>
      <c r="G79" s="42">
        <v>529</v>
      </c>
      <c r="H79" s="42">
        <v>396.75</v>
      </c>
      <c r="I79" s="55">
        <f t="shared" si="10"/>
        <v>0.25</v>
      </c>
    </row>
    <row r="80" spans="2:9" x14ac:dyDescent="0.3">
      <c r="B80" s="19" t="s">
        <v>112</v>
      </c>
      <c r="C80" s="32" t="s">
        <v>114</v>
      </c>
      <c r="D80" s="77" t="s">
        <v>302</v>
      </c>
      <c r="E80" s="78" t="s">
        <v>308</v>
      </c>
      <c r="F80" s="21" t="s">
        <v>127</v>
      </c>
      <c r="G80" s="42">
        <v>529</v>
      </c>
      <c r="H80" s="42">
        <v>396.75</v>
      </c>
      <c r="I80" s="55">
        <f t="shared" si="10"/>
        <v>0.25</v>
      </c>
    </row>
    <row r="81" spans="2:9" x14ac:dyDescent="0.3">
      <c r="B81" s="19" t="s">
        <v>112</v>
      </c>
      <c r="C81" s="32" t="s">
        <v>114</v>
      </c>
      <c r="D81" s="77" t="s">
        <v>303</v>
      </c>
      <c r="E81" s="78" t="s">
        <v>309</v>
      </c>
      <c r="F81" s="21" t="s">
        <v>127</v>
      </c>
      <c r="G81" s="42">
        <v>529</v>
      </c>
      <c r="H81" s="42">
        <v>396.75</v>
      </c>
      <c r="I81" s="55">
        <f t="shared" si="10"/>
        <v>0.25</v>
      </c>
    </row>
    <row r="82" spans="2:9" x14ac:dyDescent="0.3">
      <c r="B82" s="19" t="s">
        <v>112</v>
      </c>
      <c r="C82" s="32" t="s">
        <v>114</v>
      </c>
      <c r="D82" s="77" t="s">
        <v>310</v>
      </c>
      <c r="E82" s="78" t="s">
        <v>316</v>
      </c>
      <c r="F82" s="21" t="s">
        <v>127</v>
      </c>
      <c r="G82" s="42">
        <v>529</v>
      </c>
      <c r="H82" s="42">
        <v>396.75</v>
      </c>
      <c r="I82" s="55">
        <f t="shared" ref="I82:I87" si="11">(G82-H82)/G82*100%</f>
        <v>0.25</v>
      </c>
    </row>
    <row r="83" spans="2:9" x14ac:dyDescent="0.3">
      <c r="B83" s="19" t="s">
        <v>112</v>
      </c>
      <c r="C83" s="32" t="s">
        <v>114</v>
      </c>
      <c r="D83" s="77" t="s">
        <v>311</v>
      </c>
      <c r="E83" s="78" t="s">
        <v>317</v>
      </c>
      <c r="F83" s="21" t="s">
        <v>127</v>
      </c>
      <c r="G83" s="42">
        <v>529</v>
      </c>
      <c r="H83" s="42">
        <v>396.75</v>
      </c>
      <c r="I83" s="55">
        <f t="shared" si="11"/>
        <v>0.25</v>
      </c>
    </row>
    <row r="84" spans="2:9" x14ac:dyDescent="0.3">
      <c r="B84" s="19" t="s">
        <v>112</v>
      </c>
      <c r="C84" s="32" t="s">
        <v>114</v>
      </c>
      <c r="D84" s="77" t="s">
        <v>312</v>
      </c>
      <c r="E84" s="78" t="s">
        <v>318</v>
      </c>
      <c r="F84" s="21" t="s">
        <v>127</v>
      </c>
      <c r="G84" s="42">
        <v>529</v>
      </c>
      <c r="H84" s="42">
        <v>396.75</v>
      </c>
      <c r="I84" s="55">
        <f t="shared" si="11"/>
        <v>0.25</v>
      </c>
    </row>
    <row r="85" spans="2:9" x14ac:dyDescent="0.3">
      <c r="B85" s="19" t="s">
        <v>112</v>
      </c>
      <c r="C85" s="32" t="s">
        <v>114</v>
      </c>
      <c r="D85" s="77" t="s">
        <v>313</v>
      </c>
      <c r="E85" s="78" t="s">
        <v>319</v>
      </c>
      <c r="F85" s="21" t="s">
        <v>127</v>
      </c>
      <c r="G85" s="42">
        <v>529</v>
      </c>
      <c r="H85" s="42">
        <v>396.75</v>
      </c>
      <c r="I85" s="55">
        <f t="shared" si="11"/>
        <v>0.25</v>
      </c>
    </row>
    <row r="86" spans="2:9" x14ac:dyDescent="0.3">
      <c r="B86" s="19" t="s">
        <v>112</v>
      </c>
      <c r="C86" s="32" t="s">
        <v>114</v>
      </c>
      <c r="D86" s="77" t="s">
        <v>314</v>
      </c>
      <c r="E86" s="78" t="s">
        <v>320</v>
      </c>
      <c r="F86" s="21" t="s">
        <v>127</v>
      </c>
      <c r="G86" s="42">
        <v>529</v>
      </c>
      <c r="H86" s="42">
        <v>396.75</v>
      </c>
      <c r="I86" s="55">
        <f t="shared" si="11"/>
        <v>0.25</v>
      </c>
    </row>
    <row r="87" spans="2:9" x14ac:dyDescent="0.3">
      <c r="B87" s="19" t="s">
        <v>112</v>
      </c>
      <c r="C87" s="32" t="s">
        <v>114</v>
      </c>
      <c r="D87" s="77" t="s">
        <v>315</v>
      </c>
      <c r="E87" s="78" t="s">
        <v>321</v>
      </c>
      <c r="F87" s="21" t="s">
        <v>127</v>
      </c>
      <c r="G87" s="42">
        <v>529</v>
      </c>
      <c r="H87" s="42">
        <v>396.75</v>
      </c>
      <c r="I87" s="55">
        <f t="shared" si="11"/>
        <v>0.25</v>
      </c>
    </row>
    <row r="88" spans="2:9" x14ac:dyDescent="0.3">
      <c r="B88" s="19" t="s">
        <v>112</v>
      </c>
      <c r="C88" s="32" t="s">
        <v>114</v>
      </c>
      <c r="D88" s="77" t="s">
        <v>322</v>
      </c>
      <c r="E88" s="78" t="s">
        <v>328</v>
      </c>
      <c r="F88" s="21" t="s">
        <v>127</v>
      </c>
      <c r="G88" s="42">
        <v>529</v>
      </c>
      <c r="H88" s="42">
        <v>396.75</v>
      </c>
      <c r="I88" s="55">
        <f t="shared" ref="I88:I93" si="12">(G88-H88)/G88*100%</f>
        <v>0.25</v>
      </c>
    </row>
    <row r="89" spans="2:9" x14ac:dyDescent="0.3">
      <c r="B89" s="19" t="s">
        <v>112</v>
      </c>
      <c r="C89" s="32" t="s">
        <v>114</v>
      </c>
      <c r="D89" s="77" t="s">
        <v>323</v>
      </c>
      <c r="E89" s="78" t="s">
        <v>329</v>
      </c>
      <c r="F89" s="21" t="s">
        <v>127</v>
      </c>
      <c r="G89" s="42">
        <v>529</v>
      </c>
      <c r="H89" s="42">
        <v>396.75</v>
      </c>
      <c r="I89" s="55">
        <f t="shared" si="12"/>
        <v>0.25</v>
      </c>
    </row>
    <row r="90" spans="2:9" x14ac:dyDescent="0.3">
      <c r="B90" s="19" t="s">
        <v>112</v>
      </c>
      <c r="C90" s="32" t="s">
        <v>114</v>
      </c>
      <c r="D90" s="77" t="s">
        <v>324</v>
      </c>
      <c r="E90" s="78" t="s">
        <v>330</v>
      </c>
      <c r="F90" s="21" t="s">
        <v>127</v>
      </c>
      <c r="G90" s="42">
        <v>529</v>
      </c>
      <c r="H90" s="42">
        <v>396.75</v>
      </c>
      <c r="I90" s="55">
        <f t="shared" si="12"/>
        <v>0.25</v>
      </c>
    </row>
    <row r="91" spans="2:9" x14ac:dyDescent="0.3">
      <c r="B91" s="19" t="s">
        <v>112</v>
      </c>
      <c r="C91" s="32" t="s">
        <v>114</v>
      </c>
      <c r="D91" s="77" t="s">
        <v>325</v>
      </c>
      <c r="E91" s="78" t="s">
        <v>331</v>
      </c>
      <c r="F91" s="21" t="s">
        <v>127</v>
      </c>
      <c r="G91" s="42">
        <v>529</v>
      </c>
      <c r="H91" s="42">
        <v>396.75</v>
      </c>
      <c r="I91" s="55">
        <f t="shared" si="12"/>
        <v>0.25</v>
      </c>
    </row>
    <row r="92" spans="2:9" x14ac:dyDescent="0.3">
      <c r="B92" s="19" t="s">
        <v>112</v>
      </c>
      <c r="C92" s="32" t="s">
        <v>114</v>
      </c>
      <c r="D92" s="77" t="s">
        <v>326</v>
      </c>
      <c r="E92" s="78" t="s">
        <v>332</v>
      </c>
      <c r="F92" s="21" t="s">
        <v>127</v>
      </c>
      <c r="G92" s="42">
        <v>529</v>
      </c>
      <c r="H92" s="42">
        <v>396.75</v>
      </c>
      <c r="I92" s="55">
        <f t="shared" si="12"/>
        <v>0.25</v>
      </c>
    </row>
    <row r="93" spans="2:9" x14ac:dyDescent="0.3">
      <c r="B93" s="19" t="s">
        <v>112</v>
      </c>
      <c r="C93" s="32" t="s">
        <v>114</v>
      </c>
      <c r="D93" s="77" t="s">
        <v>327</v>
      </c>
      <c r="E93" s="78" t="s">
        <v>333</v>
      </c>
      <c r="F93" s="21" t="s">
        <v>127</v>
      </c>
      <c r="G93" s="42">
        <v>529</v>
      </c>
      <c r="H93" s="42">
        <v>396.75</v>
      </c>
      <c r="I93" s="55">
        <f t="shared" si="12"/>
        <v>0.25</v>
      </c>
    </row>
    <row r="94" spans="2:9" x14ac:dyDescent="0.3">
      <c r="B94" s="19" t="s">
        <v>112</v>
      </c>
      <c r="C94" s="32" t="s">
        <v>114</v>
      </c>
      <c r="D94" s="77" t="s">
        <v>334</v>
      </c>
      <c r="E94" s="78" t="s">
        <v>340</v>
      </c>
      <c r="F94" s="21" t="s">
        <v>127</v>
      </c>
      <c r="G94" s="42">
        <v>529</v>
      </c>
      <c r="H94" s="42">
        <v>396.75</v>
      </c>
      <c r="I94" s="55">
        <f t="shared" ref="I94:I99" si="13">(G94-H94)/G94*100%</f>
        <v>0.25</v>
      </c>
    </row>
    <row r="95" spans="2:9" x14ac:dyDescent="0.3">
      <c r="B95" s="19" t="s">
        <v>112</v>
      </c>
      <c r="C95" s="32" t="s">
        <v>114</v>
      </c>
      <c r="D95" s="77" t="s">
        <v>335</v>
      </c>
      <c r="E95" s="78" t="s">
        <v>341</v>
      </c>
      <c r="F95" s="21" t="s">
        <v>127</v>
      </c>
      <c r="G95" s="42">
        <v>529</v>
      </c>
      <c r="H95" s="42">
        <v>396.75</v>
      </c>
      <c r="I95" s="55">
        <f t="shared" si="13"/>
        <v>0.25</v>
      </c>
    </row>
    <row r="96" spans="2:9" x14ac:dyDescent="0.3">
      <c r="B96" s="19" t="s">
        <v>112</v>
      </c>
      <c r="C96" s="32" t="s">
        <v>114</v>
      </c>
      <c r="D96" s="77" t="s">
        <v>336</v>
      </c>
      <c r="E96" s="78" t="s">
        <v>342</v>
      </c>
      <c r="F96" s="21" t="s">
        <v>127</v>
      </c>
      <c r="G96" s="42">
        <v>529</v>
      </c>
      <c r="H96" s="42">
        <v>396.75</v>
      </c>
      <c r="I96" s="55">
        <f t="shared" si="13"/>
        <v>0.25</v>
      </c>
    </row>
    <row r="97" spans="2:9" x14ac:dyDescent="0.3">
      <c r="B97" s="19" t="s">
        <v>112</v>
      </c>
      <c r="C97" s="32" t="s">
        <v>114</v>
      </c>
      <c r="D97" s="77" t="s">
        <v>337</v>
      </c>
      <c r="E97" s="78" t="s">
        <v>343</v>
      </c>
      <c r="F97" s="21" t="s">
        <v>127</v>
      </c>
      <c r="G97" s="42">
        <v>529</v>
      </c>
      <c r="H97" s="42">
        <v>396.75</v>
      </c>
      <c r="I97" s="55">
        <f t="shared" si="13"/>
        <v>0.25</v>
      </c>
    </row>
    <row r="98" spans="2:9" x14ac:dyDescent="0.3">
      <c r="B98" s="19" t="s">
        <v>112</v>
      </c>
      <c r="C98" s="32" t="s">
        <v>114</v>
      </c>
      <c r="D98" s="77" t="s">
        <v>338</v>
      </c>
      <c r="E98" s="78" t="s">
        <v>344</v>
      </c>
      <c r="F98" s="21" t="s">
        <v>127</v>
      </c>
      <c r="G98" s="42">
        <v>529</v>
      </c>
      <c r="H98" s="42">
        <v>396.75</v>
      </c>
      <c r="I98" s="55">
        <f t="shared" si="13"/>
        <v>0.25</v>
      </c>
    </row>
    <row r="99" spans="2:9" x14ac:dyDescent="0.3">
      <c r="B99" s="19" t="s">
        <v>112</v>
      </c>
      <c r="C99" s="32" t="s">
        <v>114</v>
      </c>
      <c r="D99" s="77" t="s">
        <v>339</v>
      </c>
      <c r="E99" s="78" t="s">
        <v>345</v>
      </c>
      <c r="F99" s="21" t="s">
        <v>127</v>
      </c>
      <c r="G99" s="42">
        <v>529</v>
      </c>
      <c r="H99" s="42">
        <v>396.75</v>
      </c>
      <c r="I99" s="55">
        <f t="shared" si="13"/>
        <v>0.25</v>
      </c>
    </row>
    <row r="100" spans="2:9" x14ac:dyDescent="0.3">
      <c r="B100" s="19" t="s">
        <v>112</v>
      </c>
      <c r="C100" s="32" t="s">
        <v>114</v>
      </c>
      <c r="D100" s="77" t="s">
        <v>346</v>
      </c>
      <c r="E100" s="78" t="s">
        <v>352</v>
      </c>
      <c r="F100" s="21" t="s">
        <v>127</v>
      </c>
      <c r="G100" s="42">
        <v>529</v>
      </c>
      <c r="H100" s="42">
        <v>396.75</v>
      </c>
      <c r="I100" s="55">
        <f t="shared" ref="I100:I105" si="14">(G100-H100)/G100*100%</f>
        <v>0.25</v>
      </c>
    </row>
    <row r="101" spans="2:9" x14ac:dyDescent="0.3">
      <c r="B101" s="19" t="s">
        <v>112</v>
      </c>
      <c r="C101" s="32" t="s">
        <v>114</v>
      </c>
      <c r="D101" s="77" t="s">
        <v>347</v>
      </c>
      <c r="E101" s="78" t="s">
        <v>353</v>
      </c>
      <c r="F101" s="21" t="s">
        <v>127</v>
      </c>
      <c r="G101" s="42">
        <v>529</v>
      </c>
      <c r="H101" s="42">
        <v>396.75</v>
      </c>
      <c r="I101" s="55">
        <f t="shared" si="14"/>
        <v>0.25</v>
      </c>
    </row>
    <row r="102" spans="2:9" x14ac:dyDescent="0.3">
      <c r="B102" s="19" t="s">
        <v>112</v>
      </c>
      <c r="C102" s="32" t="s">
        <v>114</v>
      </c>
      <c r="D102" s="77" t="s">
        <v>348</v>
      </c>
      <c r="E102" s="78" t="s">
        <v>354</v>
      </c>
      <c r="F102" s="21" t="s">
        <v>127</v>
      </c>
      <c r="G102" s="42">
        <v>529</v>
      </c>
      <c r="H102" s="42">
        <v>396.75</v>
      </c>
      <c r="I102" s="55">
        <f t="shared" si="14"/>
        <v>0.25</v>
      </c>
    </row>
    <row r="103" spans="2:9" x14ac:dyDescent="0.3">
      <c r="B103" s="19" t="s">
        <v>112</v>
      </c>
      <c r="C103" s="32" t="s">
        <v>114</v>
      </c>
      <c r="D103" s="77" t="s">
        <v>349</v>
      </c>
      <c r="E103" s="78" t="s">
        <v>355</v>
      </c>
      <c r="F103" s="21" t="s">
        <v>127</v>
      </c>
      <c r="G103" s="42">
        <v>529</v>
      </c>
      <c r="H103" s="42">
        <v>396.75</v>
      </c>
      <c r="I103" s="55">
        <f t="shared" si="14"/>
        <v>0.25</v>
      </c>
    </row>
    <row r="104" spans="2:9" x14ac:dyDescent="0.3">
      <c r="B104" s="19" t="s">
        <v>112</v>
      </c>
      <c r="C104" s="32" t="s">
        <v>114</v>
      </c>
      <c r="D104" s="77" t="s">
        <v>350</v>
      </c>
      <c r="E104" s="78" t="s">
        <v>356</v>
      </c>
      <c r="F104" s="21" t="s">
        <v>127</v>
      </c>
      <c r="G104" s="42">
        <v>529</v>
      </c>
      <c r="H104" s="42">
        <v>396.75</v>
      </c>
      <c r="I104" s="55">
        <f t="shared" si="14"/>
        <v>0.25</v>
      </c>
    </row>
    <row r="105" spans="2:9" x14ac:dyDescent="0.3">
      <c r="B105" s="19" t="s">
        <v>112</v>
      </c>
      <c r="C105" s="32" t="s">
        <v>114</v>
      </c>
      <c r="D105" s="77" t="s">
        <v>351</v>
      </c>
      <c r="E105" s="78" t="s">
        <v>357</v>
      </c>
      <c r="F105" s="21" t="s">
        <v>127</v>
      </c>
      <c r="G105" s="42">
        <v>529</v>
      </c>
      <c r="H105" s="42">
        <v>396.75</v>
      </c>
      <c r="I105" s="55">
        <f t="shared" si="14"/>
        <v>0.25</v>
      </c>
    </row>
    <row r="106" spans="2:9" x14ac:dyDescent="0.3">
      <c r="B106" s="19" t="s">
        <v>112</v>
      </c>
      <c r="C106" s="32" t="s">
        <v>114</v>
      </c>
      <c r="D106" s="77" t="s">
        <v>358</v>
      </c>
      <c r="E106" s="78" t="s">
        <v>364</v>
      </c>
      <c r="F106" s="21" t="s">
        <v>127</v>
      </c>
      <c r="G106" s="42">
        <v>529</v>
      </c>
      <c r="H106" s="42">
        <v>396.75</v>
      </c>
      <c r="I106" s="55">
        <f t="shared" ref="I106:I111" si="15">(G106-H106)/G106*100%</f>
        <v>0.25</v>
      </c>
    </row>
    <row r="107" spans="2:9" x14ac:dyDescent="0.3">
      <c r="B107" s="19" t="s">
        <v>112</v>
      </c>
      <c r="C107" s="32" t="s">
        <v>114</v>
      </c>
      <c r="D107" s="77" t="s">
        <v>359</v>
      </c>
      <c r="E107" s="78" t="s">
        <v>365</v>
      </c>
      <c r="F107" s="21" t="s">
        <v>127</v>
      </c>
      <c r="G107" s="42">
        <v>529</v>
      </c>
      <c r="H107" s="42">
        <v>396.75</v>
      </c>
      <c r="I107" s="55">
        <f t="shared" si="15"/>
        <v>0.25</v>
      </c>
    </row>
    <row r="108" spans="2:9" x14ac:dyDescent="0.3">
      <c r="B108" s="19" t="s">
        <v>112</v>
      </c>
      <c r="C108" s="32" t="s">
        <v>114</v>
      </c>
      <c r="D108" s="77" t="s">
        <v>360</v>
      </c>
      <c r="E108" s="78" t="s">
        <v>366</v>
      </c>
      <c r="F108" s="21" t="s">
        <v>127</v>
      </c>
      <c r="G108" s="42">
        <v>529</v>
      </c>
      <c r="H108" s="42">
        <v>396.75</v>
      </c>
      <c r="I108" s="55">
        <f t="shared" si="15"/>
        <v>0.25</v>
      </c>
    </row>
    <row r="109" spans="2:9" x14ac:dyDescent="0.3">
      <c r="B109" s="19" t="s">
        <v>112</v>
      </c>
      <c r="C109" s="32" t="s">
        <v>114</v>
      </c>
      <c r="D109" s="77" t="s">
        <v>361</v>
      </c>
      <c r="E109" s="78" t="s">
        <v>367</v>
      </c>
      <c r="F109" s="21" t="s">
        <v>127</v>
      </c>
      <c r="G109" s="42">
        <v>529</v>
      </c>
      <c r="H109" s="42">
        <v>396.75</v>
      </c>
      <c r="I109" s="55">
        <f t="shared" si="15"/>
        <v>0.25</v>
      </c>
    </row>
    <row r="110" spans="2:9" x14ac:dyDescent="0.3">
      <c r="B110" s="19" t="s">
        <v>112</v>
      </c>
      <c r="C110" s="32" t="s">
        <v>114</v>
      </c>
      <c r="D110" s="77" t="s">
        <v>362</v>
      </c>
      <c r="E110" s="78" t="s">
        <v>368</v>
      </c>
      <c r="F110" s="21" t="s">
        <v>127</v>
      </c>
      <c r="G110" s="42">
        <v>529</v>
      </c>
      <c r="H110" s="42">
        <v>396.75</v>
      </c>
      <c r="I110" s="55">
        <f t="shared" si="15"/>
        <v>0.25</v>
      </c>
    </row>
    <row r="111" spans="2:9" x14ac:dyDescent="0.3">
      <c r="B111" s="19" t="s">
        <v>112</v>
      </c>
      <c r="C111" s="32" t="s">
        <v>114</v>
      </c>
      <c r="D111" s="77" t="s">
        <v>363</v>
      </c>
      <c r="E111" s="78" t="s">
        <v>369</v>
      </c>
      <c r="F111" s="21" t="s">
        <v>127</v>
      </c>
      <c r="G111" s="42">
        <v>529</v>
      </c>
      <c r="H111" s="42">
        <v>396.75</v>
      </c>
      <c r="I111" s="55">
        <f t="shared" si="15"/>
        <v>0.25</v>
      </c>
    </row>
    <row r="112" spans="2:9" x14ac:dyDescent="0.3">
      <c r="B112" s="19" t="s">
        <v>112</v>
      </c>
      <c r="C112" s="32" t="s">
        <v>114</v>
      </c>
      <c r="D112" s="77" t="s">
        <v>376</v>
      </c>
      <c r="E112" s="78" t="s">
        <v>370</v>
      </c>
      <c r="F112" s="21" t="s">
        <v>127</v>
      </c>
      <c r="G112" s="42">
        <v>529</v>
      </c>
      <c r="H112" s="42">
        <v>396.75</v>
      </c>
      <c r="I112" s="55">
        <f t="shared" ref="I112:I165" si="16">(G112-H112)/G112*100%</f>
        <v>0.25</v>
      </c>
    </row>
    <row r="113" spans="2:9" x14ac:dyDescent="0.3">
      <c r="B113" s="19" t="s">
        <v>112</v>
      </c>
      <c r="C113" s="32" t="s">
        <v>114</v>
      </c>
      <c r="D113" s="77" t="s">
        <v>377</v>
      </c>
      <c r="E113" s="78" t="s">
        <v>371</v>
      </c>
      <c r="F113" s="21" t="s">
        <v>127</v>
      </c>
      <c r="G113" s="42">
        <v>529</v>
      </c>
      <c r="H113" s="42">
        <v>396.75</v>
      </c>
      <c r="I113" s="55">
        <f t="shared" si="16"/>
        <v>0.25</v>
      </c>
    </row>
    <row r="114" spans="2:9" x14ac:dyDescent="0.3">
      <c r="B114" s="19" t="s">
        <v>112</v>
      </c>
      <c r="C114" s="32" t="s">
        <v>114</v>
      </c>
      <c r="D114" s="77" t="s">
        <v>378</v>
      </c>
      <c r="E114" s="78" t="s">
        <v>372</v>
      </c>
      <c r="F114" s="21" t="s">
        <v>127</v>
      </c>
      <c r="G114" s="42">
        <v>529</v>
      </c>
      <c r="H114" s="42">
        <v>396.75</v>
      </c>
      <c r="I114" s="55">
        <f t="shared" si="16"/>
        <v>0.25</v>
      </c>
    </row>
    <row r="115" spans="2:9" x14ac:dyDescent="0.3">
      <c r="B115" s="19" t="s">
        <v>112</v>
      </c>
      <c r="C115" s="32" t="s">
        <v>114</v>
      </c>
      <c r="D115" s="77" t="s">
        <v>379</v>
      </c>
      <c r="E115" s="78" t="s">
        <v>373</v>
      </c>
      <c r="F115" s="21" t="s">
        <v>127</v>
      </c>
      <c r="G115" s="42">
        <v>529</v>
      </c>
      <c r="H115" s="42">
        <v>396.75</v>
      </c>
      <c r="I115" s="55">
        <f t="shared" si="16"/>
        <v>0.25</v>
      </c>
    </row>
    <row r="116" spans="2:9" x14ac:dyDescent="0.3">
      <c r="B116" s="19" t="s">
        <v>112</v>
      </c>
      <c r="C116" s="32" t="s">
        <v>114</v>
      </c>
      <c r="D116" s="77" t="s">
        <v>380</v>
      </c>
      <c r="E116" s="78" t="s">
        <v>374</v>
      </c>
      <c r="F116" s="21" t="s">
        <v>127</v>
      </c>
      <c r="G116" s="42">
        <v>529</v>
      </c>
      <c r="H116" s="42">
        <v>396.75</v>
      </c>
      <c r="I116" s="55">
        <f t="shared" si="16"/>
        <v>0.25</v>
      </c>
    </row>
    <row r="117" spans="2:9" x14ac:dyDescent="0.3">
      <c r="B117" s="19" t="s">
        <v>112</v>
      </c>
      <c r="C117" s="32" t="s">
        <v>114</v>
      </c>
      <c r="D117" s="77" t="s">
        <v>381</v>
      </c>
      <c r="E117" s="78" t="s">
        <v>375</v>
      </c>
      <c r="F117" s="21" t="s">
        <v>127</v>
      </c>
      <c r="G117" s="42">
        <v>529</v>
      </c>
      <c r="H117" s="42">
        <v>396.75</v>
      </c>
      <c r="I117" s="55">
        <f t="shared" si="16"/>
        <v>0.25</v>
      </c>
    </row>
    <row r="118" spans="2:9" x14ac:dyDescent="0.3">
      <c r="B118" s="19" t="s">
        <v>112</v>
      </c>
      <c r="C118" s="32" t="s">
        <v>114</v>
      </c>
      <c r="D118" s="21" t="s">
        <v>394</v>
      </c>
      <c r="E118" s="21" t="s">
        <v>382</v>
      </c>
      <c r="F118" s="21" t="s">
        <v>127</v>
      </c>
      <c r="G118" s="42">
        <v>574</v>
      </c>
      <c r="H118" s="42">
        <v>430.5</v>
      </c>
      <c r="I118" s="55">
        <f t="shared" ref="I118:I123" si="17">(G118-H118)/G118*100%</f>
        <v>0.25</v>
      </c>
    </row>
    <row r="119" spans="2:9" x14ac:dyDescent="0.3">
      <c r="B119" s="19" t="s">
        <v>112</v>
      </c>
      <c r="C119" s="32" t="s">
        <v>114</v>
      </c>
      <c r="D119" s="21" t="s">
        <v>395</v>
      </c>
      <c r="E119" s="21" t="s">
        <v>383</v>
      </c>
      <c r="F119" s="21" t="s">
        <v>127</v>
      </c>
      <c r="G119" s="42">
        <v>574</v>
      </c>
      <c r="H119" s="42">
        <v>430.5</v>
      </c>
      <c r="I119" s="55">
        <f t="shared" si="17"/>
        <v>0.25</v>
      </c>
    </row>
    <row r="120" spans="2:9" x14ac:dyDescent="0.3">
      <c r="B120" s="19" t="s">
        <v>112</v>
      </c>
      <c r="C120" s="32" t="s">
        <v>114</v>
      </c>
      <c r="D120" s="21" t="s">
        <v>396</v>
      </c>
      <c r="E120" s="21" t="s">
        <v>384</v>
      </c>
      <c r="F120" s="21" t="s">
        <v>127</v>
      </c>
      <c r="G120" s="42">
        <v>574</v>
      </c>
      <c r="H120" s="42">
        <v>430.5</v>
      </c>
      <c r="I120" s="55">
        <f t="shared" si="17"/>
        <v>0.25</v>
      </c>
    </row>
    <row r="121" spans="2:9" x14ac:dyDescent="0.3">
      <c r="B121" s="19" t="s">
        <v>112</v>
      </c>
      <c r="C121" s="32" t="s">
        <v>114</v>
      </c>
      <c r="D121" s="21" t="s">
        <v>397</v>
      </c>
      <c r="E121" s="21" t="s">
        <v>385</v>
      </c>
      <c r="F121" s="21" t="s">
        <v>127</v>
      </c>
      <c r="G121" s="42">
        <v>574</v>
      </c>
      <c r="H121" s="42">
        <v>430.5</v>
      </c>
      <c r="I121" s="55">
        <f t="shared" si="17"/>
        <v>0.25</v>
      </c>
    </row>
    <row r="122" spans="2:9" x14ac:dyDescent="0.3">
      <c r="B122" s="19" t="s">
        <v>112</v>
      </c>
      <c r="C122" s="32" t="s">
        <v>114</v>
      </c>
      <c r="D122" s="21" t="s">
        <v>398</v>
      </c>
      <c r="E122" s="21" t="s">
        <v>386</v>
      </c>
      <c r="F122" s="21" t="s">
        <v>127</v>
      </c>
      <c r="G122" s="42">
        <v>574</v>
      </c>
      <c r="H122" s="42">
        <v>430.5</v>
      </c>
      <c r="I122" s="55">
        <f t="shared" si="17"/>
        <v>0.25</v>
      </c>
    </row>
    <row r="123" spans="2:9" x14ac:dyDescent="0.3">
      <c r="B123" s="19" t="s">
        <v>112</v>
      </c>
      <c r="C123" s="32" t="s">
        <v>114</v>
      </c>
      <c r="D123" s="21" t="s">
        <v>399</v>
      </c>
      <c r="E123" s="21" t="s">
        <v>387</v>
      </c>
      <c r="F123" s="21" t="s">
        <v>127</v>
      </c>
      <c r="G123" s="42">
        <v>574</v>
      </c>
      <c r="H123" s="42">
        <v>430.5</v>
      </c>
      <c r="I123" s="55">
        <f t="shared" si="17"/>
        <v>0.25</v>
      </c>
    </row>
    <row r="124" spans="2:9" x14ac:dyDescent="0.3">
      <c r="B124" s="19" t="s">
        <v>112</v>
      </c>
      <c r="C124" s="32" t="s">
        <v>114</v>
      </c>
      <c r="D124" s="21" t="s">
        <v>400</v>
      </c>
      <c r="E124" s="21" t="s">
        <v>388</v>
      </c>
      <c r="F124" s="21" t="s">
        <v>127</v>
      </c>
      <c r="G124" s="42">
        <v>574</v>
      </c>
      <c r="H124" s="42">
        <v>430.5</v>
      </c>
      <c r="I124" s="55">
        <f t="shared" si="16"/>
        <v>0.25</v>
      </c>
    </row>
    <row r="125" spans="2:9" x14ac:dyDescent="0.3">
      <c r="B125" s="19" t="s">
        <v>112</v>
      </c>
      <c r="C125" s="32" t="s">
        <v>114</v>
      </c>
      <c r="D125" s="21" t="s">
        <v>401</v>
      </c>
      <c r="E125" s="21" t="s">
        <v>389</v>
      </c>
      <c r="F125" s="21" t="s">
        <v>127</v>
      </c>
      <c r="G125" s="42">
        <v>574</v>
      </c>
      <c r="H125" s="42">
        <v>430.5</v>
      </c>
      <c r="I125" s="55">
        <f t="shared" si="16"/>
        <v>0.25</v>
      </c>
    </row>
    <row r="126" spans="2:9" x14ac:dyDescent="0.3">
      <c r="B126" s="19" t="s">
        <v>112</v>
      </c>
      <c r="C126" s="32" t="s">
        <v>114</v>
      </c>
      <c r="D126" s="21" t="s">
        <v>402</v>
      </c>
      <c r="E126" s="21" t="s">
        <v>390</v>
      </c>
      <c r="F126" s="21" t="s">
        <v>127</v>
      </c>
      <c r="G126" s="42">
        <v>574</v>
      </c>
      <c r="H126" s="42">
        <v>430.5</v>
      </c>
      <c r="I126" s="55">
        <f t="shared" si="16"/>
        <v>0.25</v>
      </c>
    </row>
    <row r="127" spans="2:9" x14ac:dyDescent="0.3">
      <c r="B127" s="19" t="s">
        <v>112</v>
      </c>
      <c r="C127" s="32" t="s">
        <v>114</v>
      </c>
      <c r="D127" s="21" t="s">
        <v>403</v>
      </c>
      <c r="E127" s="21" t="s">
        <v>391</v>
      </c>
      <c r="F127" s="21" t="s">
        <v>127</v>
      </c>
      <c r="G127" s="42">
        <v>574</v>
      </c>
      <c r="H127" s="42">
        <v>430.5</v>
      </c>
      <c r="I127" s="55">
        <f t="shared" si="16"/>
        <v>0.25</v>
      </c>
    </row>
    <row r="128" spans="2:9" x14ac:dyDescent="0.3">
      <c r="B128" s="19" t="s">
        <v>112</v>
      </c>
      <c r="C128" s="32" t="s">
        <v>114</v>
      </c>
      <c r="D128" s="21" t="s">
        <v>404</v>
      </c>
      <c r="E128" s="21" t="s">
        <v>392</v>
      </c>
      <c r="F128" s="21" t="s">
        <v>127</v>
      </c>
      <c r="G128" s="42">
        <v>574</v>
      </c>
      <c r="H128" s="42">
        <v>430.5</v>
      </c>
      <c r="I128" s="55">
        <f t="shared" si="16"/>
        <v>0.25</v>
      </c>
    </row>
    <row r="129" spans="2:9" x14ac:dyDescent="0.3">
      <c r="B129" s="19" t="s">
        <v>112</v>
      </c>
      <c r="C129" s="32" t="s">
        <v>114</v>
      </c>
      <c r="D129" s="21" t="s">
        <v>405</v>
      </c>
      <c r="E129" s="21" t="s">
        <v>393</v>
      </c>
      <c r="F129" s="21" t="s">
        <v>127</v>
      </c>
      <c r="G129" s="42">
        <v>574</v>
      </c>
      <c r="H129" s="42">
        <v>430.5</v>
      </c>
      <c r="I129" s="55">
        <f t="shared" si="16"/>
        <v>0.25</v>
      </c>
    </row>
    <row r="130" spans="2:9" x14ac:dyDescent="0.3">
      <c r="B130" s="19" t="s">
        <v>112</v>
      </c>
      <c r="C130" s="32" t="s">
        <v>114</v>
      </c>
      <c r="D130" s="21" t="s">
        <v>407</v>
      </c>
      <c r="E130" s="21" t="s">
        <v>412</v>
      </c>
      <c r="F130" s="21" t="s">
        <v>127</v>
      </c>
      <c r="G130" s="42">
        <v>574</v>
      </c>
      <c r="H130" s="42">
        <v>430.5</v>
      </c>
      <c r="I130" s="55">
        <f t="shared" si="16"/>
        <v>0.25</v>
      </c>
    </row>
    <row r="131" spans="2:9" x14ac:dyDescent="0.3">
      <c r="B131" s="19" t="s">
        <v>112</v>
      </c>
      <c r="C131" s="32" t="s">
        <v>114</v>
      </c>
      <c r="D131" s="21" t="s">
        <v>408</v>
      </c>
      <c r="E131" s="21" t="s">
        <v>413</v>
      </c>
      <c r="F131" s="21" t="s">
        <v>127</v>
      </c>
      <c r="G131" s="42">
        <v>574</v>
      </c>
      <c r="H131" s="42">
        <v>430.5</v>
      </c>
      <c r="I131" s="55">
        <f t="shared" si="16"/>
        <v>0.25</v>
      </c>
    </row>
    <row r="132" spans="2:9" x14ac:dyDescent="0.3">
      <c r="B132" s="19" t="s">
        <v>112</v>
      </c>
      <c r="C132" s="32" t="s">
        <v>114</v>
      </c>
      <c r="D132" s="21" t="s">
        <v>409</v>
      </c>
      <c r="E132" s="21" t="s">
        <v>414</v>
      </c>
      <c r="F132" s="21" t="s">
        <v>127</v>
      </c>
      <c r="G132" s="42">
        <v>574</v>
      </c>
      <c r="H132" s="42">
        <v>430.5</v>
      </c>
      <c r="I132" s="55">
        <f t="shared" si="16"/>
        <v>0.25</v>
      </c>
    </row>
    <row r="133" spans="2:9" x14ac:dyDescent="0.3">
      <c r="B133" s="19" t="s">
        <v>112</v>
      </c>
      <c r="C133" s="32" t="s">
        <v>114</v>
      </c>
      <c r="D133" s="21" t="s">
        <v>410</v>
      </c>
      <c r="E133" s="21" t="s">
        <v>415</v>
      </c>
      <c r="F133" s="21" t="s">
        <v>127</v>
      </c>
      <c r="G133" s="42">
        <v>574</v>
      </c>
      <c r="H133" s="42">
        <v>430.5</v>
      </c>
      <c r="I133" s="55">
        <f t="shared" si="16"/>
        <v>0.25</v>
      </c>
    </row>
    <row r="134" spans="2:9" x14ac:dyDescent="0.3">
      <c r="B134" s="19" t="s">
        <v>112</v>
      </c>
      <c r="C134" s="32" t="s">
        <v>114</v>
      </c>
      <c r="D134" s="21" t="s">
        <v>406</v>
      </c>
      <c r="E134" s="21" t="s">
        <v>416</v>
      </c>
      <c r="F134" s="21" t="s">
        <v>127</v>
      </c>
      <c r="G134" s="42">
        <v>574</v>
      </c>
      <c r="H134" s="42">
        <v>430.5</v>
      </c>
      <c r="I134" s="55">
        <f t="shared" si="16"/>
        <v>0.25</v>
      </c>
    </row>
    <row r="135" spans="2:9" x14ac:dyDescent="0.3">
      <c r="B135" s="19" t="s">
        <v>112</v>
      </c>
      <c r="C135" s="32" t="s">
        <v>114</v>
      </c>
      <c r="D135" s="21" t="s">
        <v>411</v>
      </c>
      <c r="E135" s="21" t="s">
        <v>417</v>
      </c>
      <c r="F135" s="21" t="s">
        <v>127</v>
      </c>
      <c r="G135" s="42">
        <v>574</v>
      </c>
      <c r="H135" s="42">
        <v>430.5</v>
      </c>
      <c r="I135" s="55">
        <f t="shared" si="16"/>
        <v>0.25</v>
      </c>
    </row>
    <row r="136" spans="2:9" x14ac:dyDescent="0.3">
      <c r="B136" s="19" t="s">
        <v>112</v>
      </c>
      <c r="C136" s="32" t="s">
        <v>114</v>
      </c>
      <c r="D136" s="21" t="s">
        <v>430</v>
      </c>
      <c r="E136" s="21" t="s">
        <v>418</v>
      </c>
      <c r="F136" s="21" t="s">
        <v>127</v>
      </c>
      <c r="G136" s="42">
        <v>574</v>
      </c>
      <c r="H136" s="42">
        <v>430.5</v>
      </c>
      <c r="I136" s="55">
        <f t="shared" ref="I136:I147" si="18">(G136-H136)/G136*100%</f>
        <v>0.25</v>
      </c>
    </row>
    <row r="137" spans="2:9" x14ac:dyDescent="0.3">
      <c r="B137" s="19" t="s">
        <v>112</v>
      </c>
      <c r="C137" s="32" t="s">
        <v>114</v>
      </c>
      <c r="D137" s="21" t="s">
        <v>429</v>
      </c>
      <c r="E137" s="21" t="s">
        <v>419</v>
      </c>
      <c r="F137" s="21" t="s">
        <v>127</v>
      </c>
      <c r="G137" s="42">
        <v>574</v>
      </c>
      <c r="H137" s="42">
        <v>430.5</v>
      </c>
      <c r="I137" s="55">
        <f t="shared" si="18"/>
        <v>0.25</v>
      </c>
    </row>
    <row r="138" spans="2:9" x14ac:dyDescent="0.3">
      <c r="B138" s="19" t="s">
        <v>112</v>
      </c>
      <c r="C138" s="32" t="s">
        <v>114</v>
      </c>
      <c r="D138" s="21" t="s">
        <v>428</v>
      </c>
      <c r="E138" s="21" t="s">
        <v>420</v>
      </c>
      <c r="F138" s="21" t="s">
        <v>127</v>
      </c>
      <c r="G138" s="42">
        <v>574</v>
      </c>
      <c r="H138" s="42">
        <v>430.5</v>
      </c>
      <c r="I138" s="55">
        <f t="shared" si="18"/>
        <v>0.25</v>
      </c>
    </row>
    <row r="139" spans="2:9" x14ac:dyDescent="0.3">
      <c r="B139" s="19" t="s">
        <v>112</v>
      </c>
      <c r="C139" s="32" t="s">
        <v>114</v>
      </c>
      <c r="D139" s="21" t="s">
        <v>427</v>
      </c>
      <c r="E139" s="21" t="s">
        <v>421</v>
      </c>
      <c r="F139" s="21" t="s">
        <v>127</v>
      </c>
      <c r="G139" s="42">
        <v>574</v>
      </c>
      <c r="H139" s="42">
        <v>430.5</v>
      </c>
      <c r="I139" s="55">
        <f t="shared" si="18"/>
        <v>0.25</v>
      </c>
    </row>
    <row r="140" spans="2:9" x14ac:dyDescent="0.3">
      <c r="B140" s="19" t="s">
        <v>112</v>
      </c>
      <c r="C140" s="32" t="s">
        <v>114</v>
      </c>
      <c r="D140" s="21" t="s">
        <v>426</v>
      </c>
      <c r="E140" s="21" t="s">
        <v>422</v>
      </c>
      <c r="F140" s="21" t="s">
        <v>127</v>
      </c>
      <c r="G140" s="42">
        <v>574</v>
      </c>
      <c r="H140" s="42">
        <v>430.5</v>
      </c>
      <c r="I140" s="55">
        <f t="shared" si="18"/>
        <v>0.25</v>
      </c>
    </row>
    <row r="141" spans="2:9" x14ac:dyDescent="0.3">
      <c r="B141" s="19" t="s">
        <v>112</v>
      </c>
      <c r="C141" s="32" t="s">
        <v>114</v>
      </c>
      <c r="D141" s="21" t="s">
        <v>425</v>
      </c>
      <c r="E141" s="21" t="s">
        <v>423</v>
      </c>
      <c r="F141" s="21" t="s">
        <v>127</v>
      </c>
      <c r="G141" s="42">
        <v>574</v>
      </c>
      <c r="H141" s="42">
        <v>430.5</v>
      </c>
      <c r="I141" s="55">
        <f t="shared" si="18"/>
        <v>0.25</v>
      </c>
    </row>
    <row r="142" spans="2:9" x14ac:dyDescent="0.3">
      <c r="B142" s="19" t="s">
        <v>112</v>
      </c>
      <c r="C142" s="32" t="s">
        <v>114</v>
      </c>
      <c r="D142" s="21" t="s">
        <v>436</v>
      </c>
      <c r="E142" s="21" t="s">
        <v>442</v>
      </c>
      <c r="F142" s="21" t="s">
        <v>127</v>
      </c>
      <c r="G142" s="42">
        <v>574</v>
      </c>
      <c r="H142" s="42">
        <v>430.5</v>
      </c>
      <c r="I142" s="55">
        <f t="shared" si="18"/>
        <v>0.25</v>
      </c>
    </row>
    <row r="143" spans="2:9" x14ac:dyDescent="0.3">
      <c r="B143" s="19" t="s">
        <v>112</v>
      </c>
      <c r="C143" s="32" t="s">
        <v>114</v>
      </c>
      <c r="D143" s="21" t="s">
        <v>437</v>
      </c>
      <c r="E143" s="21" t="s">
        <v>443</v>
      </c>
      <c r="F143" s="21" t="s">
        <v>127</v>
      </c>
      <c r="G143" s="42">
        <v>574</v>
      </c>
      <c r="H143" s="42">
        <v>430.5</v>
      </c>
      <c r="I143" s="55">
        <f t="shared" si="18"/>
        <v>0.25</v>
      </c>
    </row>
    <row r="144" spans="2:9" x14ac:dyDescent="0.3">
      <c r="B144" s="19" t="s">
        <v>112</v>
      </c>
      <c r="C144" s="32" t="s">
        <v>114</v>
      </c>
      <c r="D144" s="21" t="s">
        <v>438</v>
      </c>
      <c r="E144" s="21" t="s">
        <v>444</v>
      </c>
      <c r="F144" s="21" t="s">
        <v>127</v>
      </c>
      <c r="G144" s="42">
        <v>574</v>
      </c>
      <c r="H144" s="42">
        <v>430.5</v>
      </c>
      <c r="I144" s="55">
        <f t="shared" si="18"/>
        <v>0.25</v>
      </c>
    </row>
    <row r="145" spans="2:9" x14ac:dyDescent="0.3">
      <c r="B145" s="19" t="s">
        <v>112</v>
      </c>
      <c r="C145" s="32" t="s">
        <v>114</v>
      </c>
      <c r="D145" s="21" t="s">
        <v>439</v>
      </c>
      <c r="E145" s="21" t="s">
        <v>445</v>
      </c>
      <c r="F145" s="21" t="s">
        <v>127</v>
      </c>
      <c r="G145" s="42">
        <v>574</v>
      </c>
      <c r="H145" s="42">
        <v>430.5</v>
      </c>
      <c r="I145" s="55">
        <f t="shared" si="18"/>
        <v>0.25</v>
      </c>
    </row>
    <row r="146" spans="2:9" x14ac:dyDescent="0.3">
      <c r="B146" s="19" t="s">
        <v>112</v>
      </c>
      <c r="C146" s="32" t="s">
        <v>114</v>
      </c>
      <c r="D146" s="21" t="s">
        <v>440</v>
      </c>
      <c r="E146" s="21" t="s">
        <v>446</v>
      </c>
      <c r="F146" s="21" t="s">
        <v>127</v>
      </c>
      <c r="G146" s="42">
        <v>574</v>
      </c>
      <c r="H146" s="42">
        <v>430.5</v>
      </c>
      <c r="I146" s="55">
        <f t="shared" si="18"/>
        <v>0.25</v>
      </c>
    </row>
    <row r="147" spans="2:9" x14ac:dyDescent="0.3">
      <c r="B147" s="19" t="s">
        <v>112</v>
      </c>
      <c r="C147" s="32" t="s">
        <v>114</v>
      </c>
      <c r="D147" s="21" t="s">
        <v>441</v>
      </c>
      <c r="E147" s="21" t="s">
        <v>447</v>
      </c>
      <c r="F147" s="21" t="s">
        <v>127</v>
      </c>
      <c r="G147" s="42">
        <v>574</v>
      </c>
      <c r="H147" s="42">
        <v>430.5</v>
      </c>
      <c r="I147" s="55">
        <f t="shared" si="18"/>
        <v>0.25</v>
      </c>
    </row>
    <row r="148" spans="2:9" x14ac:dyDescent="0.3">
      <c r="B148" s="19" t="s">
        <v>112</v>
      </c>
      <c r="C148" s="32" t="s">
        <v>114</v>
      </c>
      <c r="D148" s="21" t="s">
        <v>424</v>
      </c>
      <c r="E148" s="21" t="s">
        <v>448</v>
      </c>
      <c r="F148" s="21" t="s">
        <v>127</v>
      </c>
      <c r="G148" s="42">
        <v>574</v>
      </c>
      <c r="H148" s="42">
        <v>430.5</v>
      </c>
      <c r="I148" s="55">
        <f t="shared" ref="I148:I159" si="19">(G148-H148)/G148*100%</f>
        <v>0.25</v>
      </c>
    </row>
    <row r="149" spans="2:9" x14ac:dyDescent="0.3">
      <c r="B149" s="19" t="s">
        <v>112</v>
      </c>
      <c r="C149" s="32" t="s">
        <v>114</v>
      </c>
      <c r="D149" s="21" t="s">
        <v>431</v>
      </c>
      <c r="E149" s="21" t="s">
        <v>449</v>
      </c>
      <c r="F149" s="21" t="s">
        <v>127</v>
      </c>
      <c r="G149" s="42">
        <v>574</v>
      </c>
      <c r="H149" s="42">
        <v>430.5</v>
      </c>
      <c r="I149" s="55">
        <f t="shared" si="19"/>
        <v>0.25</v>
      </c>
    </row>
    <row r="150" spans="2:9" x14ac:dyDescent="0.3">
      <c r="B150" s="19" t="s">
        <v>112</v>
      </c>
      <c r="C150" s="32" t="s">
        <v>114</v>
      </c>
      <c r="D150" s="21" t="s">
        <v>432</v>
      </c>
      <c r="E150" s="21" t="s">
        <v>450</v>
      </c>
      <c r="F150" s="21" t="s">
        <v>127</v>
      </c>
      <c r="G150" s="42">
        <v>574</v>
      </c>
      <c r="H150" s="42">
        <v>430.5</v>
      </c>
      <c r="I150" s="55">
        <f t="shared" si="19"/>
        <v>0.25</v>
      </c>
    </row>
    <row r="151" spans="2:9" x14ac:dyDescent="0.3">
      <c r="B151" s="19" t="s">
        <v>112</v>
      </c>
      <c r="C151" s="32" t="s">
        <v>114</v>
      </c>
      <c r="D151" s="21" t="s">
        <v>433</v>
      </c>
      <c r="E151" s="21" t="s">
        <v>451</v>
      </c>
      <c r="F151" s="21" t="s">
        <v>127</v>
      </c>
      <c r="G151" s="42">
        <v>574</v>
      </c>
      <c r="H151" s="42">
        <v>430.5</v>
      </c>
      <c r="I151" s="55">
        <f t="shared" si="19"/>
        <v>0.25</v>
      </c>
    </row>
    <row r="152" spans="2:9" x14ac:dyDescent="0.3">
      <c r="B152" s="19" t="s">
        <v>112</v>
      </c>
      <c r="C152" s="32" t="s">
        <v>114</v>
      </c>
      <c r="D152" s="21" t="s">
        <v>434</v>
      </c>
      <c r="E152" s="21" t="s">
        <v>452</v>
      </c>
      <c r="F152" s="21" t="s">
        <v>127</v>
      </c>
      <c r="G152" s="42">
        <v>574</v>
      </c>
      <c r="H152" s="42">
        <v>430.5</v>
      </c>
      <c r="I152" s="55">
        <f t="shared" si="19"/>
        <v>0.25</v>
      </c>
    </row>
    <row r="153" spans="2:9" x14ac:dyDescent="0.3">
      <c r="B153" s="19" t="s">
        <v>112</v>
      </c>
      <c r="C153" s="32" t="s">
        <v>114</v>
      </c>
      <c r="D153" s="21" t="s">
        <v>435</v>
      </c>
      <c r="E153" s="21" t="s">
        <v>453</v>
      </c>
      <c r="F153" s="21" t="s">
        <v>127</v>
      </c>
      <c r="G153" s="42">
        <v>574</v>
      </c>
      <c r="H153" s="42">
        <v>430.5</v>
      </c>
      <c r="I153" s="55">
        <f t="shared" si="19"/>
        <v>0.25</v>
      </c>
    </row>
    <row r="154" spans="2:9" x14ac:dyDescent="0.3">
      <c r="B154" s="19" t="s">
        <v>112</v>
      </c>
      <c r="C154" s="32" t="s">
        <v>114</v>
      </c>
      <c r="D154" s="21" t="s">
        <v>454</v>
      </c>
      <c r="E154" s="21" t="s">
        <v>460</v>
      </c>
      <c r="F154" s="21" t="s">
        <v>127</v>
      </c>
      <c r="G154" s="42">
        <v>574</v>
      </c>
      <c r="H154" s="42">
        <v>430.5</v>
      </c>
      <c r="I154" s="55">
        <f t="shared" si="19"/>
        <v>0.25</v>
      </c>
    </row>
    <row r="155" spans="2:9" x14ac:dyDescent="0.3">
      <c r="B155" s="19" t="s">
        <v>112</v>
      </c>
      <c r="C155" s="32" t="s">
        <v>114</v>
      </c>
      <c r="D155" s="21" t="s">
        <v>455</v>
      </c>
      <c r="E155" s="21" t="s">
        <v>461</v>
      </c>
      <c r="F155" s="21" t="s">
        <v>127</v>
      </c>
      <c r="G155" s="42">
        <v>574</v>
      </c>
      <c r="H155" s="42">
        <v>430.5</v>
      </c>
      <c r="I155" s="55">
        <f t="shared" si="19"/>
        <v>0.25</v>
      </c>
    </row>
    <row r="156" spans="2:9" x14ac:dyDescent="0.3">
      <c r="B156" s="19" t="s">
        <v>112</v>
      </c>
      <c r="C156" s="32" t="s">
        <v>114</v>
      </c>
      <c r="D156" s="21" t="s">
        <v>456</v>
      </c>
      <c r="E156" s="21" t="s">
        <v>462</v>
      </c>
      <c r="F156" s="21" t="s">
        <v>127</v>
      </c>
      <c r="G156" s="42">
        <v>574</v>
      </c>
      <c r="H156" s="42">
        <v>430.5</v>
      </c>
      <c r="I156" s="55">
        <f t="shared" si="19"/>
        <v>0.25</v>
      </c>
    </row>
    <row r="157" spans="2:9" x14ac:dyDescent="0.3">
      <c r="B157" s="19" t="s">
        <v>112</v>
      </c>
      <c r="C157" s="32" t="s">
        <v>114</v>
      </c>
      <c r="D157" s="21" t="s">
        <v>457</v>
      </c>
      <c r="E157" s="21" t="s">
        <v>463</v>
      </c>
      <c r="F157" s="21" t="s">
        <v>127</v>
      </c>
      <c r="G157" s="42">
        <v>574</v>
      </c>
      <c r="H157" s="42">
        <v>430.5</v>
      </c>
      <c r="I157" s="55">
        <f t="shared" si="19"/>
        <v>0.25</v>
      </c>
    </row>
    <row r="158" spans="2:9" x14ac:dyDescent="0.3">
      <c r="B158" s="19" t="s">
        <v>112</v>
      </c>
      <c r="C158" s="32" t="s">
        <v>114</v>
      </c>
      <c r="D158" s="21" t="s">
        <v>458</v>
      </c>
      <c r="E158" s="21" t="s">
        <v>464</v>
      </c>
      <c r="F158" s="21" t="s">
        <v>127</v>
      </c>
      <c r="G158" s="42">
        <v>574</v>
      </c>
      <c r="H158" s="42">
        <v>430.5</v>
      </c>
      <c r="I158" s="55">
        <f t="shared" si="19"/>
        <v>0.25</v>
      </c>
    </row>
    <row r="159" spans="2:9" x14ac:dyDescent="0.3">
      <c r="B159" s="19" t="s">
        <v>112</v>
      </c>
      <c r="C159" s="32" t="s">
        <v>114</v>
      </c>
      <c r="D159" s="21" t="s">
        <v>459</v>
      </c>
      <c r="E159" s="21" t="s">
        <v>465</v>
      </c>
      <c r="F159" s="21" t="s">
        <v>127</v>
      </c>
      <c r="G159" s="42">
        <v>574</v>
      </c>
      <c r="H159" s="42">
        <v>430.5</v>
      </c>
      <c r="I159" s="55">
        <f t="shared" si="19"/>
        <v>0.25</v>
      </c>
    </row>
    <row r="160" spans="2:9" x14ac:dyDescent="0.3">
      <c r="B160" s="19" t="s">
        <v>112</v>
      </c>
      <c r="C160" s="32" t="s">
        <v>114</v>
      </c>
      <c r="D160" s="21" t="s">
        <v>1201</v>
      </c>
      <c r="E160" s="21" t="s">
        <v>466</v>
      </c>
      <c r="F160" s="21" t="s">
        <v>127</v>
      </c>
      <c r="G160" s="42">
        <v>574</v>
      </c>
      <c r="H160" s="42">
        <v>430.5</v>
      </c>
      <c r="I160" s="55">
        <f t="shared" si="16"/>
        <v>0.25</v>
      </c>
    </row>
    <row r="161" spans="2:9" x14ac:dyDescent="0.3">
      <c r="B161" s="19" t="s">
        <v>112</v>
      </c>
      <c r="C161" s="32" t="s">
        <v>114</v>
      </c>
      <c r="D161" s="21" t="s">
        <v>1202</v>
      </c>
      <c r="E161" s="21" t="s">
        <v>467</v>
      </c>
      <c r="F161" s="21" t="s">
        <v>127</v>
      </c>
      <c r="G161" s="42">
        <v>574</v>
      </c>
      <c r="H161" s="42">
        <v>430.5</v>
      </c>
      <c r="I161" s="55">
        <f t="shared" si="16"/>
        <v>0.25</v>
      </c>
    </row>
    <row r="162" spans="2:9" x14ac:dyDescent="0.3">
      <c r="B162" s="19" t="s">
        <v>112</v>
      </c>
      <c r="C162" s="32" t="s">
        <v>114</v>
      </c>
      <c r="D162" s="21" t="s">
        <v>1203</v>
      </c>
      <c r="E162" s="21" t="s">
        <v>468</v>
      </c>
      <c r="F162" s="21" t="s">
        <v>127</v>
      </c>
      <c r="G162" s="42">
        <v>574</v>
      </c>
      <c r="H162" s="42">
        <v>430.5</v>
      </c>
      <c r="I162" s="55">
        <f t="shared" si="16"/>
        <v>0.25</v>
      </c>
    </row>
    <row r="163" spans="2:9" x14ac:dyDescent="0.3">
      <c r="B163" s="19" t="s">
        <v>112</v>
      </c>
      <c r="C163" s="32" t="s">
        <v>114</v>
      </c>
      <c r="D163" s="21" t="s">
        <v>1204</v>
      </c>
      <c r="E163" s="21" t="s">
        <v>469</v>
      </c>
      <c r="F163" s="21" t="s">
        <v>127</v>
      </c>
      <c r="G163" s="42">
        <v>574</v>
      </c>
      <c r="H163" s="42">
        <v>430.5</v>
      </c>
      <c r="I163" s="55">
        <f t="shared" si="16"/>
        <v>0.25</v>
      </c>
    </row>
    <row r="164" spans="2:9" x14ac:dyDescent="0.3">
      <c r="B164" s="19" t="s">
        <v>112</v>
      </c>
      <c r="C164" s="32" t="s">
        <v>114</v>
      </c>
      <c r="D164" s="21" t="s">
        <v>1205</v>
      </c>
      <c r="E164" s="21" t="s">
        <v>470</v>
      </c>
      <c r="F164" s="21" t="s">
        <v>127</v>
      </c>
      <c r="G164" s="42">
        <v>574</v>
      </c>
      <c r="H164" s="42">
        <v>430.5</v>
      </c>
      <c r="I164" s="55">
        <f t="shared" si="16"/>
        <v>0.25</v>
      </c>
    </row>
    <row r="165" spans="2:9" x14ac:dyDescent="0.3">
      <c r="B165" s="19" t="s">
        <v>112</v>
      </c>
      <c r="C165" s="32" t="s">
        <v>114</v>
      </c>
      <c r="D165" s="21" t="s">
        <v>1206</v>
      </c>
      <c r="E165" s="21" t="s">
        <v>471</v>
      </c>
      <c r="F165" s="21" t="s">
        <v>127</v>
      </c>
      <c r="G165" s="42">
        <v>574</v>
      </c>
      <c r="H165" s="42">
        <v>430.5</v>
      </c>
      <c r="I165" s="55">
        <f t="shared" si="16"/>
        <v>0.25</v>
      </c>
    </row>
    <row r="166" spans="2:9" x14ac:dyDescent="0.3">
      <c r="B166" s="19" t="s">
        <v>112</v>
      </c>
      <c r="C166" s="32" t="s">
        <v>114</v>
      </c>
      <c r="D166" s="21" t="s">
        <v>478</v>
      </c>
      <c r="E166" s="21" t="s">
        <v>472</v>
      </c>
      <c r="F166" s="21" t="s">
        <v>127</v>
      </c>
      <c r="G166" s="42">
        <v>574</v>
      </c>
      <c r="H166" s="42">
        <v>430.5</v>
      </c>
      <c r="I166" s="55">
        <f t="shared" ref="I166:I235" si="20">(G166-H166)/G166*100%</f>
        <v>0.25</v>
      </c>
    </row>
    <row r="167" spans="2:9" x14ac:dyDescent="0.3">
      <c r="B167" s="19" t="s">
        <v>112</v>
      </c>
      <c r="C167" s="32" t="s">
        <v>114</v>
      </c>
      <c r="D167" s="21" t="s">
        <v>479</v>
      </c>
      <c r="E167" s="21" t="s">
        <v>473</v>
      </c>
      <c r="F167" s="21" t="s">
        <v>127</v>
      </c>
      <c r="G167" s="42">
        <v>574</v>
      </c>
      <c r="H167" s="42">
        <v>430.5</v>
      </c>
      <c r="I167" s="55">
        <f t="shared" ref="I167" si="21">(G167-H167)/G167*100%</f>
        <v>0.25</v>
      </c>
    </row>
    <row r="168" spans="2:9" x14ac:dyDescent="0.3">
      <c r="B168" s="19" t="s">
        <v>112</v>
      </c>
      <c r="C168" s="32" t="s">
        <v>114</v>
      </c>
      <c r="D168" s="21" t="s">
        <v>480</v>
      </c>
      <c r="E168" s="21" t="s">
        <v>474</v>
      </c>
      <c r="F168" s="21" t="s">
        <v>127</v>
      </c>
      <c r="G168" s="42">
        <v>574</v>
      </c>
      <c r="H168" s="42">
        <v>430.5</v>
      </c>
      <c r="I168" s="55">
        <f t="shared" ref="I168:I188" si="22">(G168-H168)/G168*100%</f>
        <v>0.25</v>
      </c>
    </row>
    <row r="169" spans="2:9" x14ac:dyDescent="0.3">
      <c r="B169" s="19" t="s">
        <v>112</v>
      </c>
      <c r="C169" s="32" t="s">
        <v>114</v>
      </c>
      <c r="D169" s="21" t="s">
        <v>481</v>
      </c>
      <c r="E169" s="21" t="s">
        <v>475</v>
      </c>
      <c r="F169" s="21" t="s">
        <v>127</v>
      </c>
      <c r="G169" s="42">
        <v>574</v>
      </c>
      <c r="H169" s="42">
        <v>430.5</v>
      </c>
      <c r="I169" s="55">
        <f t="shared" si="22"/>
        <v>0.25</v>
      </c>
    </row>
    <row r="170" spans="2:9" x14ac:dyDescent="0.3">
      <c r="B170" s="19" t="s">
        <v>112</v>
      </c>
      <c r="C170" s="32" t="s">
        <v>114</v>
      </c>
      <c r="D170" s="21" t="s">
        <v>482</v>
      </c>
      <c r="E170" s="21" t="s">
        <v>476</v>
      </c>
      <c r="F170" s="21" t="s">
        <v>127</v>
      </c>
      <c r="G170" s="42">
        <v>574</v>
      </c>
      <c r="H170" s="42">
        <v>430.5</v>
      </c>
      <c r="I170" s="55">
        <f t="shared" si="22"/>
        <v>0.25</v>
      </c>
    </row>
    <row r="171" spans="2:9" x14ac:dyDescent="0.3">
      <c r="B171" s="19" t="s">
        <v>112</v>
      </c>
      <c r="C171" s="32" t="s">
        <v>114</v>
      </c>
      <c r="D171" s="21" t="s">
        <v>483</v>
      </c>
      <c r="E171" s="21" t="s">
        <v>477</v>
      </c>
      <c r="F171" s="21" t="s">
        <v>127</v>
      </c>
      <c r="G171" s="42">
        <v>574</v>
      </c>
      <c r="H171" s="42">
        <v>430.5</v>
      </c>
      <c r="I171" s="55">
        <f t="shared" si="22"/>
        <v>0.25</v>
      </c>
    </row>
    <row r="172" spans="2:9" x14ac:dyDescent="0.3">
      <c r="B172" s="19" t="s">
        <v>112</v>
      </c>
      <c r="C172" s="19" t="s">
        <v>115</v>
      </c>
      <c r="D172" s="21" t="s">
        <v>484</v>
      </c>
      <c r="E172" s="21" t="s">
        <v>502</v>
      </c>
      <c r="F172" s="21" t="s">
        <v>127</v>
      </c>
      <c r="G172" s="42">
        <v>563</v>
      </c>
      <c r="H172" s="42">
        <v>422.25</v>
      </c>
      <c r="I172" s="55">
        <f t="shared" si="22"/>
        <v>0.25</v>
      </c>
    </row>
    <row r="173" spans="2:9" x14ac:dyDescent="0.3">
      <c r="B173" s="19" t="s">
        <v>112</v>
      </c>
      <c r="C173" s="19" t="s">
        <v>115</v>
      </c>
      <c r="D173" s="21" t="s">
        <v>485</v>
      </c>
      <c r="E173" s="21" t="s">
        <v>503</v>
      </c>
      <c r="F173" s="21" t="s">
        <v>127</v>
      </c>
      <c r="G173" s="42">
        <v>563</v>
      </c>
      <c r="H173" s="42">
        <v>422.25</v>
      </c>
      <c r="I173" s="55">
        <f t="shared" ref="I173:I180" si="23">(G173-H173)/G173*100%</f>
        <v>0.25</v>
      </c>
    </row>
    <row r="174" spans="2:9" x14ac:dyDescent="0.3">
      <c r="B174" s="19" t="s">
        <v>112</v>
      </c>
      <c r="C174" s="19" t="s">
        <v>115</v>
      </c>
      <c r="D174" s="21" t="s">
        <v>486</v>
      </c>
      <c r="E174" s="21" t="s">
        <v>504</v>
      </c>
      <c r="F174" s="21" t="s">
        <v>127</v>
      </c>
      <c r="G174" s="42">
        <v>563</v>
      </c>
      <c r="H174" s="42">
        <v>422.25</v>
      </c>
      <c r="I174" s="55">
        <f t="shared" si="23"/>
        <v>0.25</v>
      </c>
    </row>
    <row r="175" spans="2:9" x14ac:dyDescent="0.3">
      <c r="B175" s="19" t="s">
        <v>112</v>
      </c>
      <c r="C175" s="19" t="s">
        <v>115</v>
      </c>
      <c r="D175" s="21" t="s">
        <v>487</v>
      </c>
      <c r="E175" s="21" t="s">
        <v>505</v>
      </c>
      <c r="F175" s="21" t="s">
        <v>127</v>
      </c>
      <c r="G175" s="42">
        <v>563</v>
      </c>
      <c r="H175" s="42">
        <v>422.25</v>
      </c>
      <c r="I175" s="55">
        <f t="shared" si="23"/>
        <v>0.25</v>
      </c>
    </row>
    <row r="176" spans="2:9" x14ac:dyDescent="0.3">
      <c r="B176" s="19" t="s">
        <v>112</v>
      </c>
      <c r="C176" s="19" t="s">
        <v>115</v>
      </c>
      <c r="D176" s="21" t="s">
        <v>488</v>
      </c>
      <c r="E176" s="21" t="s">
        <v>506</v>
      </c>
      <c r="F176" s="21" t="s">
        <v>127</v>
      </c>
      <c r="G176" s="42">
        <v>563</v>
      </c>
      <c r="H176" s="42">
        <v>422.25</v>
      </c>
      <c r="I176" s="55">
        <f t="shared" si="23"/>
        <v>0.25</v>
      </c>
    </row>
    <row r="177" spans="2:9" x14ac:dyDescent="0.3">
      <c r="B177" s="19" t="s">
        <v>112</v>
      </c>
      <c r="C177" s="19" t="s">
        <v>115</v>
      </c>
      <c r="D177" s="21" t="s">
        <v>489</v>
      </c>
      <c r="E177" s="21" t="s">
        <v>507</v>
      </c>
      <c r="F177" s="21" t="s">
        <v>127</v>
      </c>
      <c r="G177" s="42">
        <v>563</v>
      </c>
      <c r="H177" s="42">
        <v>422.25</v>
      </c>
      <c r="I177" s="55">
        <f t="shared" si="23"/>
        <v>0.25</v>
      </c>
    </row>
    <row r="178" spans="2:9" x14ac:dyDescent="0.3">
      <c r="B178" s="19" t="s">
        <v>112</v>
      </c>
      <c r="C178" s="19" t="s">
        <v>115</v>
      </c>
      <c r="D178" s="21" t="s">
        <v>490</v>
      </c>
      <c r="E178" s="21" t="s">
        <v>508</v>
      </c>
      <c r="F178" s="21" t="s">
        <v>127</v>
      </c>
      <c r="G178" s="42">
        <v>563</v>
      </c>
      <c r="H178" s="42">
        <v>422.25</v>
      </c>
      <c r="I178" s="55">
        <f t="shared" si="23"/>
        <v>0.25</v>
      </c>
    </row>
    <row r="179" spans="2:9" x14ac:dyDescent="0.3">
      <c r="B179" s="19" t="s">
        <v>112</v>
      </c>
      <c r="C179" s="19" t="s">
        <v>115</v>
      </c>
      <c r="D179" s="21" t="s">
        <v>491</v>
      </c>
      <c r="E179" s="21" t="s">
        <v>509</v>
      </c>
      <c r="F179" s="21" t="s">
        <v>127</v>
      </c>
      <c r="G179" s="42">
        <v>563</v>
      </c>
      <c r="H179" s="42">
        <v>422.25</v>
      </c>
      <c r="I179" s="55">
        <f t="shared" si="23"/>
        <v>0.25</v>
      </c>
    </row>
    <row r="180" spans="2:9" x14ac:dyDescent="0.3">
      <c r="B180" s="19" t="s">
        <v>112</v>
      </c>
      <c r="C180" s="19" t="s">
        <v>115</v>
      </c>
      <c r="D180" s="21" t="s">
        <v>492</v>
      </c>
      <c r="E180" s="21" t="s">
        <v>510</v>
      </c>
      <c r="F180" s="21" t="s">
        <v>127</v>
      </c>
      <c r="G180" s="42">
        <v>563</v>
      </c>
      <c r="H180" s="42">
        <v>422.25</v>
      </c>
      <c r="I180" s="55">
        <f t="shared" si="23"/>
        <v>0.25</v>
      </c>
    </row>
    <row r="181" spans="2:9" x14ac:dyDescent="0.3">
      <c r="B181" s="19" t="s">
        <v>112</v>
      </c>
      <c r="C181" s="19" t="s">
        <v>115</v>
      </c>
      <c r="D181" s="21" t="s">
        <v>493</v>
      </c>
      <c r="E181" s="21" t="s">
        <v>511</v>
      </c>
      <c r="F181" s="21" t="s">
        <v>127</v>
      </c>
      <c r="G181" s="42">
        <v>563</v>
      </c>
      <c r="H181" s="42">
        <v>422.25</v>
      </c>
      <c r="I181" s="55">
        <f t="shared" ref="I181" si="24">(G181-H181)/G181*100%</f>
        <v>0.25</v>
      </c>
    </row>
    <row r="182" spans="2:9" x14ac:dyDescent="0.3">
      <c r="B182" s="19" t="s">
        <v>112</v>
      </c>
      <c r="C182" s="19" t="s">
        <v>115</v>
      </c>
      <c r="D182" s="21" t="s">
        <v>494</v>
      </c>
      <c r="E182" s="21" t="s">
        <v>512</v>
      </c>
      <c r="F182" s="21" t="s">
        <v>127</v>
      </c>
      <c r="G182" s="42">
        <v>563</v>
      </c>
      <c r="H182" s="42">
        <v>422.25</v>
      </c>
      <c r="I182" s="55">
        <f t="shared" si="22"/>
        <v>0.25</v>
      </c>
    </row>
    <row r="183" spans="2:9" x14ac:dyDescent="0.3">
      <c r="B183" s="19" t="s">
        <v>112</v>
      </c>
      <c r="C183" s="19" t="s">
        <v>115</v>
      </c>
      <c r="D183" s="21" t="s">
        <v>495</v>
      </c>
      <c r="E183" s="21" t="s">
        <v>513</v>
      </c>
      <c r="F183" s="21" t="s">
        <v>127</v>
      </c>
      <c r="G183" s="42">
        <v>563</v>
      </c>
      <c r="H183" s="42">
        <v>422.25</v>
      </c>
      <c r="I183" s="55">
        <f t="shared" si="22"/>
        <v>0.25</v>
      </c>
    </row>
    <row r="184" spans="2:9" x14ac:dyDescent="0.3">
      <c r="B184" s="19" t="s">
        <v>112</v>
      </c>
      <c r="C184" s="19" t="s">
        <v>115</v>
      </c>
      <c r="D184" s="21" t="s">
        <v>496</v>
      </c>
      <c r="E184" s="21" t="s">
        <v>514</v>
      </c>
      <c r="F184" s="21" t="s">
        <v>127</v>
      </c>
      <c r="G184" s="42">
        <v>563</v>
      </c>
      <c r="H184" s="42">
        <v>422.25</v>
      </c>
      <c r="I184" s="55">
        <f t="shared" ref="I184:I185" si="25">(G184-H184)/G184*100%</f>
        <v>0.25</v>
      </c>
    </row>
    <row r="185" spans="2:9" x14ac:dyDescent="0.3">
      <c r="B185" s="19" t="s">
        <v>112</v>
      </c>
      <c r="C185" s="19" t="s">
        <v>115</v>
      </c>
      <c r="D185" s="21" t="s">
        <v>497</v>
      </c>
      <c r="E185" s="21" t="s">
        <v>515</v>
      </c>
      <c r="F185" s="21" t="s">
        <v>127</v>
      </c>
      <c r="G185" s="42">
        <v>563</v>
      </c>
      <c r="H185" s="42">
        <v>422.25</v>
      </c>
      <c r="I185" s="55">
        <f t="shared" si="25"/>
        <v>0.25</v>
      </c>
    </row>
    <row r="186" spans="2:9" x14ac:dyDescent="0.3">
      <c r="B186" s="19" t="s">
        <v>112</v>
      </c>
      <c r="C186" s="19" t="s">
        <v>115</v>
      </c>
      <c r="D186" s="21" t="s">
        <v>498</v>
      </c>
      <c r="E186" s="21" t="s">
        <v>516</v>
      </c>
      <c r="F186" s="21" t="s">
        <v>127</v>
      </c>
      <c r="G186" s="42">
        <v>563</v>
      </c>
      <c r="H186" s="42">
        <v>422.25</v>
      </c>
      <c r="I186" s="55">
        <f t="shared" ref="I186:I187" si="26">(G186-H186)/G186*100%</f>
        <v>0.25</v>
      </c>
    </row>
    <row r="187" spans="2:9" x14ac:dyDescent="0.3">
      <c r="B187" s="19" t="s">
        <v>112</v>
      </c>
      <c r="C187" s="19" t="s">
        <v>115</v>
      </c>
      <c r="D187" s="21" t="s">
        <v>499</v>
      </c>
      <c r="E187" s="21" t="s">
        <v>517</v>
      </c>
      <c r="F187" s="21" t="s">
        <v>127</v>
      </c>
      <c r="G187" s="42">
        <v>563</v>
      </c>
      <c r="H187" s="42">
        <v>422.25</v>
      </c>
      <c r="I187" s="55">
        <f t="shared" si="26"/>
        <v>0.25</v>
      </c>
    </row>
    <row r="188" spans="2:9" x14ac:dyDescent="0.3">
      <c r="B188" s="19" t="s">
        <v>112</v>
      </c>
      <c r="C188" s="19" t="s">
        <v>115</v>
      </c>
      <c r="D188" s="21" t="s">
        <v>500</v>
      </c>
      <c r="E188" s="21" t="s">
        <v>518</v>
      </c>
      <c r="F188" s="21" t="s">
        <v>127</v>
      </c>
      <c r="G188" s="42">
        <v>563</v>
      </c>
      <c r="H188" s="42">
        <v>422.25</v>
      </c>
      <c r="I188" s="55">
        <f t="shared" si="22"/>
        <v>0.25</v>
      </c>
    </row>
    <row r="189" spans="2:9" x14ac:dyDescent="0.3">
      <c r="B189" s="19" t="s">
        <v>112</v>
      </c>
      <c r="C189" s="19" t="s">
        <v>115</v>
      </c>
      <c r="D189" s="21" t="s">
        <v>501</v>
      </c>
      <c r="E189" s="21" t="s">
        <v>519</v>
      </c>
      <c r="F189" s="21" t="s">
        <v>127</v>
      </c>
      <c r="G189" s="42">
        <v>563</v>
      </c>
      <c r="H189" s="42">
        <v>422.25</v>
      </c>
      <c r="I189" s="55">
        <f t="shared" si="20"/>
        <v>0.25</v>
      </c>
    </row>
    <row r="190" spans="2:9" x14ac:dyDescent="0.3">
      <c r="B190" s="19" t="s">
        <v>112</v>
      </c>
      <c r="C190" s="19" t="s">
        <v>115</v>
      </c>
      <c r="D190" s="21" t="s">
        <v>520</v>
      </c>
      <c r="E190" s="21" t="s">
        <v>554</v>
      </c>
      <c r="F190" s="21" t="s">
        <v>127</v>
      </c>
      <c r="G190" s="42">
        <v>701</v>
      </c>
      <c r="H190" s="42">
        <v>525.75</v>
      </c>
      <c r="I190" s="55">
        <f t="shared" si="20"/>
        <v>0.25</v>
      </c>
    </row>
    <row r="191" spans="2:9" x14ac:dyDescent="0.3">
      <c r="B191" s="19" t="s">
        <v>112</v>
      </c>
      <c r="C191" s="19" t="s">
        <v>115</v>
      </c>
      <c r="D191" s="21" t="s">
        <v>521</v>
      </c>
      <c r="E191" s="21" t="s">
        <v>555</v>
      </c>
      <c r="F191" s="21" t="s">
        <v>127</v>
      </c>
      <c r="G191" s="42">
        <v>701</v>
      </c>
      <c r="H191" s="42">
        <v>525.75</v>
      </c>
      <c r="I191" s="55">
        <f t="shared" si="20"/>
        <v>0.25</v>
      </c>
    </row>
    <row r="192" spans="2:9" x14ac:dyDescent="0.3">
      <c r="B192" s="19" t="s">
        <v>112</v>
      </c>
      <c r="C192" s="19" t="s">
        <v>115</v>
      </c>
      <c r="D192" s="21" t="s">
        <v>522</v>
      </c>
      <c r="E192" s="21" t="s">
        <v>556</v>
      </c>
      <c r="F192" s="21" t="s">
        <v>127</v>
      </c>
      <c r="G192" s="42">
        <v>701</v>
      </c>
      <c r="H192" s="42">
        <v>525.75</v>
      </c>
      <c r="I192" s="55">
        <f t="shared" ref="I192:I207" si="27">(G192-H192)/G192*100%</f>
        <v>0.25</v>
      </c>
    </row>
    <row r="193" spans="2:9" x14ac:dyDescent="0.3">
      <c r="B193" s="19" t="s">
        <v>112</v>
      </c>
      <c r="C193" s="19" t="s">
        <v>115</v>
      </c>
      <c r="D193" s="21" t="s">
        <v>523</v>
      </c>
      <c r="E193" s="21" t="s">
        <v>557</v>
      </c>
      <c r="F193" s="21" t="s">
        <v>127</v>
      </c>
      <c r="G193" s="42">
        <v>701</v>
      </c>
      <c r="H193" s="42">
        <v>525.75</v>
      </c>
      <c r="I193" s="55">
        <f t="shared" si="27"/>
        <v>0.25</v>
      </c>
    </row>
    <row r="194" spans="2:9" x14ac:dyDescent="0.3">
      <c r="B194" s="19" t="s">
        <v>112</v>
      </c>
      <c r="C194" s="19" t="s">
        <v>115</v>
      </c>
      <c r="D194" s="21" t="s">
        <v>524</v>
      </c>
      <c r="E194" s="21" t="s">
        <v>558</v>
      </c>
      <c r="F194" s="21" t="s">
        <v>127</v>
      </c>
      <c r="G194" s="42">
        <v>701</v>
      </c>
      <c r="H194" s="42">
        <v>525.75</v>
      </c>
      <c r="I194" s="55">
        <f t="shared" si="27"/>
        <v>0.25</v>
      </c>
    </row>
    <row r="195" spans="2:9" x14ac:dyDescent="0.3">
      <c r="B195" s="19" t="s">
        <v>112</v>
      </c>
      <c r="C195" s="19" t="s">
        <v>115</v>
      </c>
      <c r="D195" s="21" t="s">
        <v>525</v>
      </c>
      <c r="E195" s="21" t="s">
        <v>559</v>
      </c>
      <c r="F195" s="21" t="s">
        <v>127</v>
      </c>
      <c r="G195" s="42">
        <v>701</v>
      </c>
      <c r="H195" s="42">
        <v>525.75</v>
      </c>
      <c r="I195" s="55">
        <f t="shared" si="27"/>
        <v>0.25</v>
      </c>
    </row>
    <row r="196" spans="2:9" x14ac:dyDescent="0.3">
      <c r="B196" s="19" t="s">
        <v>112</v>
      </c>
      <c r="C196" s="19" t="s">
        <v>115</v>
      </c>
      <c r="D196" s="21" t="s">
        <v>526</v>
      </c>
      <c r="E196" s="21" t="s">
        <v>560</v>
      </c>
      <c r="F196" s="21" t="s">
        <v>127</v>
      </c>
      <c r="G196" s="42">
        <v>701</v>
      </c>
      <c r="H196" s="42">
        <v>525.75</v>
      </c>
      <c r="I196" s="55">
        <f t="shared" si="27"/>
        <v>0.25</v>
      </c>
    </row>
    <row r="197" spans="2:9" x14ac:dyDescent="0.3">
      <c r="B197" s="19" t="s">
        <v>112</v>
      </c>
      <c r="C197" s="19" t="s">
        <v>115</v>
      </c>
      <c r="D197" s="21" t="s">
        <v>527</v>
      </c>
      <c r="E197" s="21" t="s">
        <v>561</v>
      </c>
      <c r="F197" s="21" t="s">
        <v>127</v>
      </c>
      <c r="G197" s="42">
        <v>701</v>
      </c>
      <c r="H197" s="42">
        <v>525.75</v>
      </c>
      <c r="I197" s="55">
        <f t="shared" si="27"/>
        <v>0.25</v>
      </c>
    </row>
    <row r="198" spans="2:9" x14ac:dyDescent="0.3">
      <c r="B198" s="19" t="s">
        <v>112</v>
      </c>
      <c r="C198" s="19" t="s">
        <v>115</v>
      </c>
      <c r="D198" s="21" t="s">
        <v>528</v>
      </c>
      <c r="E198" s="21" t="s">
        <v>562</v>
      </c>
      <c r="F198" s="21" t="s">
        <v>127</v>
      </c>
      <c r="G198" s="42">
        <v>701</v>
      </c>
      <c r="H198" s="42">
        <v>525.75</v>
      </c>
      <c r="I198" s="55">
        <f t="shared" si="27"/>
        <v>0.25</v>
      </c>
    </row>
    <row r="199" spans="2:9" x14ac:dyDescent="0.3">
      <c r="B199" s="19" t="s">
        <v>112</v>
      </c>
      <c r="C199" s="19" t="s">
        <v>115</v>
      </c>
      <c r="D199" s="21" t="s">
        <v>529</v>
      </c>
      <c r="E199" s="21" t="s">
        <v>563</v>
      </c>
      <c r="F199" s="21" t="s">
        <v>127</v>
      </c>
      <c r="G199" s="42">
        <v>701</v>
      </c>
      <c r="H199" s="42">
        <v>525.75</v>
      </c>
      <c r="I199" s="55">
        <f t="shared" si="27"/>
        <v>0.25</v>
      </c>
    </row>
    <row r="200" spans="2:9" x14ac:dyDescent="0.3">
      <c r="B200" s="19" t="s">
        <v>112</v>
      </c>
      <c r="C200" s="19" t="s">
        <v>115</v>
      </c>
      <c r="D200" s="21" t="s">
        <v>530</v>
      </c>
      <c r="E200" s="21" t="s">
        <v>564</v>
      </c>
      <c r="F200" s="21" t="s">
        <v>127</v>
      </c>
      <c r="G200" s="42">
        <v>701</v>
      </c>
      <c r="H200" s="42">
        <v>525.75</v>
      </c>
      <c r="I200" s="55">
        <f t="shared" si="27"/>
        <v>0.25</v>
      </c>
    </row>
    <row r="201" spans="2:9" x14ac:dyDescent="0.3">
      <c r="B201" s="19" t="s">
        <v>112</v>
      </c>
      <c r="C201" s="19" t="s">
        <v>115</v>
      </c>
      <c r="D201" s="21" t="s">
        <v>531</v>
      </c>
      <c r="E201" s="21" t="s">
        <v>565</v>
      </c>
      <c r="F201" s="21" t="s">
        <v>127</v>
      </c>
      <c r="G201" s="42">
        <v>701</v>
      </c>
      <c r="H201" s="42">
        <v>525.75</v>
      </c>
      <c r="I201" s="55">
        <f t="shared" si="27"/>
        <v>0.25</v>
      </c>
    </row>
    <row r="202" spans="2:9" x14ac:dyDescent="0.3">
      <c r="B202" s="19" t="s">
        <v>112</v>
      </c>
      <c r="C202" s="19" t="s">
        <v>115</v>
      </c>
      <c r="D202" s="21" t="s">
        <v>532</v>
      </c>
      <c r="E202" s="21" t="s">
        <v>566</v>
      </c>
      <c r="F202" s="21" t="s">
        <v>127</v>
      </c>
      <c r="G202" s="42">
        <v>735</v>
      </c>
      <c r="H202" s="42">
        <v>551.25</v>
      </c>
      <c r="I202" s="55">
        <f t="shared" si="27"/>
        <v>0.25</v>
      </c>
    </row>
    <row r="203" spans="2:9" x14ac:dyDescent="0.3">
      <c r="B203" s="19" t="s">
        <v>112</v>
      </c>
      <c r="C203" s="19" t="s">
        <v>115</v>
      </c>
      <c r="D203" s="21" t="s">
        <v>533</v>
      </c>
      <c r="E203" s="21" t="s">
        <v>567</v>
      </c>
      <c r="F203" s="21" t="s">
        <v>127</v>
      </c>
      <c r="G203" s="42">
        <v>735</v>
      </c>
      <c r="H203" s="42">
        <v>551.25</v>
      </c>
      <c r="I203" s="55">
        <f t="shared" si="27"/>
        <v>0.25</v>
      </c>
    </row>
    <row r="204" spans="2:9" x14ac:dyDescent="0.3">
      <c r="B204" s="19" t="s">
        <v>112</v>
      </c>
      <c r="C204" s="19" t="s">
        <v>115</v>
      </c>
      <c r="D204" s="21" t="s">
        <v>534</v>
      </c>
      <c r="E204" s="21" t="s">
        <v>568</v>
      </c>
      <c r="F204" s="21" t="s">
        <v>127</v>
      </c>
      <c r="G204" s="42">
        <v>735</v>
      </c>
      <c r="H204" s="42">
        <v>551.25</v>
      </c>
      <c r="I204" s="55">
        <f t="shared" si="27"/>
        <v>0.25</v>
      </c>
    </row>
    <row r="205" spans="2:9" x14ac:dyDescent="0.3">
      <c r="B205" s="19" t="s">
        <v>112</v>
      </c>
      <c r="C205" s="19" t="s">
        <v>115</v>
      </c>
      <c r="D205" s="21" t="s">
        <v>535</v>
      </c>
      <c r="E205" s="21" t="s">
        <v>569</v>
      </c>
      <c r="F205" s="21" t="s">
        <v>127</v>
      </c>
      <c r="G205" s="42">
        <v>735</v>
      </c>
      <c r="H205" s="42">
        <v>551.25</v>
      </c>
      <c r="I205" s="55">
        <f t="shared" si="27"/>
        <v>0.25</v>
      </c>
    </row>
    <row r="206" spans="2:9" x14ac:dyDescent="0.3">
      <c r="B206" s="19" t="s">
        <v>112</v>
      </c>
      <c r="C206" s="19" t="s">
        <v>115</v>
      </c>
      <c r="D206" s="21" t="s">
        <v>536</v>
      </c>
      <c r="E206" s="21" t="s">
        <v>570</v>
      </c>
      <c r="F206" s="21" t="s">
        <v>127</v>
      </c>
      <c r="G206" s="42">
        <v>735</v>
      </c>
      <c r="H206" s="42">
        <v>551.25</v>
      </c>
      <c r="I206" s="55">
        <f t="shared" si="27"/>
        <v>0.25</v>
      </c>
    </row>
    <row r="207" spans="2:9" x14ac:dyDescent="0.3">
      <c r="B207" s="19" t="s">
        <v>112</v>
      </c>
      <c r="C207" s="19" t="s">
        <v>115</v>
      </c>
      <c r="D207" s="21" t="s">
        <v>537</v>
      </c>
      <c r="E207" s="21" t="s">
        <v>571</v>
      </c>
      <c r="F207" s="21" t="s">
        <v>127</v>
      </c>
      <c r="G207" s="42">
        <v>735</v>
      </c>
      <c r="H207" s="42">
        <v>551.25</v>
      </c>
      <c r="I207" s="55">
        <f t="shared" si="27"/>
        <v>0.25</v>
      </c>
    </row>
    <row r="208" spans="2:9" x14ac:dyDescent="0.3">
      <c r="B208" s="19" t="s">
        <v>112</v>
      </c>
      <c r="C208" s="19" t="s">
        <v>115</v>
      </c>
      <c r="D208" s="21" t="s">
        <v>538</v>
      </c>
      <c r="E208" s="21" t="s">
        <v>572</v>
      </c>
      <c r="F208" s="21" t="s">
        <v>127</v>
      </c>
      <c r="G208" s="42">
        <v>735</v>
      </c>
      <c r="H208" s="42">
        <v>551.25</v>
      </c>
      <c r="I208" s="55">
        <f t="shared" si="20"/>
        <v>0.25</v>
      </c>
    </row>
    <row r="209" spans="2:9" x14ac:dyDescent="0.3">
      <c r="B209" s="19" t="s">
        <v>112</v>
      </c>
      <c r="C209" s="19" t="s">
        <v>115</v>
      </c>
      <c r="D209" s="21" t="s">
        <v>539</v>
      </c>
      <c r="E209" s="21" t="s">
        <v>573</v>
      </c>
      <c r="F209" s="21" t="s">
        <v>127</v>
      </c>
      <c r="G209" s="42">
        <v>735</v>
      </c>
      <c r="H209" s="42">
        <v>551.25</v>
      </c>
      <c r="I209" s="55">
        <f t="shared" si="20"/>
        <v>0.25</v>
      </c>
    </row>
    <row r="210" spans="2:9" x14ac:dyDescent="0.3">
      <c r="B210" s="19" t="s">
        <v>112</v>
      </c>
      <c r="C210" s="19" t="s">
        <v>115</v>
      </c>
      <c r="D210" s="21" t="s">
        <v>540</v>
      </c>
      <c r="E210" s="21" t="s">
        <v>574</v>
      </c>
      <c r="F210" s="21" t="s">
        <v>127</v>
      </c>
      <c r="G210" s="42">
        <v>735</v>
      </c>
      <c r="H210" s="42">
        <v>551.25</v>
      </c>
      <c r="I210" s="55">
        <f t="shared" si="20"/>
        <v>0.25</v>
      </c>
    </row>
    <row r="211" spans="2:9" x14ac:dyDescent="0.3">
      <c r="B211" s="19" t="s">
        <v>112</v>
      </c>
      <c r="C211" s="19" t="s">
        <v>115</v>
      </c>
      <c r="D211" s="21" t="s">
        <v>541</v>
      </c>
      <c r="E211" s="21" t="s">
        <v>575</v>
      </c>
      <c r="F211" s="21" t="s">
        <v>127</v>
      </c>
      <c r="G211" s="42">
        <v>735</v>
      </c>
      <c r="H211" s="42">
        <v>551.25</v>
      </c>
      <c r="I211" s="55">
        <f t="shared" si="20"/>
        <v>0.25</v>
      </c>
    </row>
    <row r="212" spans="2:9" x14ac:dyDescent="0.3">
      <c r="B212" s="19" t="s">
        <v>112</v>
      </c>
      <c r="C212" s="19" t="s">
        <v>115</v>
      </c>
      <c r="D212" s="21" t="s">
        <v>542</v>
      </c>
      <c r="E212" s="21" t="s">
        <v>576</v>
      </c>
      <c r="F212" s="21" t="s">
        <v>127</v>
      </c>
      <c r="G212" s="42">
        <v>735</v>
      </c>
      <c r="H212" s="42">
        <v>551.25</v>
      </c>
      <c r="I212" s="55">
        <f t="shared" ref="I212:I215" si="28">(G212-H212)/G212*100%</f>
        <v>0.25</v>
      </c>
    </row>
    <row r="213" spans="2:9" x14ac:dyDescent="0.3">
      <c r="B213" s="19" t="s">
        <v>112</v>
      </c>
      <c r="C213" s="19" t="s">
        <v>115</v>
      </c>
      <c r="D213" s="21" t="s">
        <v>543</v>
      </c>
      <c r="E213" s="21" t="s">
        <v>577</v>
      </c>
      <c r="F213" s="21" t="s">
        <v>127</v>
      </c>
      <c r="G213" s="42">
        <v>735</v>
      </c>
      <c r="H213" s="42">
        <v>551.25</v>
      </c>
      <c r="I213" s="55">
        <f t="shared" si="28"/>
        <v>0.25</v>
      </c>
    </row>
    <row r="214" spans="2:9" x14ac:dyDescent="0.3">
      <c r="B214" s="19" t="s">
        <v>112</v>
      </c>
      <c r="C214" s="19" t="s">
        <v>115</v>
      </c>
      <c r="D214" s="21" t="s">
        <v>544</v>
      </c>
      <c r="E214" s="21" t="s">
        <v>578</v>
      </c>
      <c r="F214" s="21" t="s">
        <v>127</v>
      </c>
      <c r="G214" s="42">
        <v>701</v>
      </c>
      <c r="H214" s="42">
        <v>525.75</v>
      </c>
      <c r="I214" s="55">
        <f t="shared" si="28"/>
        <v>0.25</v>
      </c>
    </row>
    <row r="215" spans="2:9" x14ac:dyDescent="0.3">
      <c r="B215" s="19" t="s">
        <v>112</v>
      </c>
      <c r="C215" s="19" t="s">
        <v>115</v>
      </c>
      <c r="D215" s="21" t="s">
        <v>545</v>
      </c>
      <c r="E215" s="21" t="s">
        <v>579</v>
      </c>
      <c r="F215" s="21" t="s">
        <v>127</v>
      </c>
      <c r="G215" s="42">
        <v>701</v>
      </c>
      <c r="H215" s="42">
        <v>525.75</v>
      </c>
      <c r="I215" s="55">
        <f t="shared" si="28"/>
        <v>0.25</v>
      </c>
    </row>
    <row r="216" spans="2:9" x14ac:dyDescent="0.3">
      <c r="B216" s="19" t="s">
        <v>112</v>
      </c>
      <c r="C216" s="19" t="s">
        <v>115</v>
      </c>
      <c r="D216" s="21" t="s">
        <v>546</v>
      </c>
      <c r="E216" s="21" t="s">
        <v>580</v>
      </c>
      <c r="F216" s="21" t="s">
        <v>127</v>
      </c>
      <c r="G216" s="42">
        <v>701</v>
      </c>
      <c r="H216" s="42">
        <v>525.75</v>
      </c>
      <c r="I216" s="55">
        <f t="shared" ref="I216:I219" si="29">(G216-H216)/G216*100%</f>
        <v>0.25</v>
      </c>
    </row>
    <row r="217" spans="2:9" x14ac:dyDescent="0.3">
      <c r="B217" s="19" t="s">
        <v>112</v>
      </c>
      <c r="C217" s="19" t="s">
        <v>115</v>
      </c>
      <c r="D217" s="21" t="s">
        <v>547</v>
      </c>
      <c r="E217" s="21" t="s">
        <v>581</v>
      </c>
      <c r="F217" s="21" t="s">
        <v>127</v>
      </c>
      <c r="G217" s="42">
        <v>701</v>
      </c>
      <c r="H217" s="42">
        <v>525.75</v>
      </c>
      <c r="I217" s="55">
        <f t="shared" si="29"/>
        <v>0.25</v>
      </c>
    </row>
    <row r="218" spans="2:9" x14ac:dyDescent="0.3">
      <c r="B218" s="19" t="s">
        <v>112</v>
      </c>
      <c r="C218" s="19" t="s">
        <v>115</v>
      </c>
      <c r="D218" s="21" t="s">
        <v>548</v>
      </c>
      <c r="E218" s="21" t="s">
        <v>582</v>
      </c>
      <c r="F218" s="21" t="s">
        <v>127</v>
      </c>
      <c r="G218" s="42">
        <v>701</v>
      </c>
      <c r="H218" s="42">
        <v>525.75</v>
      </c>
      <c r="I218" s="55">
        <f t="shared" si="29"/>
        <v>0.25</v>
      </c>
    </row>
    <row r="219" spans="2:9" x14ac:dyDescent="0.3">
      <c r="B219" s="19" t="s">
        <v>112</v>
      </c>
      <c r="C219" s="19" t="s">
        <v>115</v>
      </c>
      <c r="D219" s="21" t="s">
        <v>549</v>
      </c>
      <c r="E219" s="21" t="s">
        <v>583</v>
      </c>
      <c r="F219" s="21" t="s">
        <v>127</v>
      </c>
      <c r="G219" s="42">
        <v>701</v>
      </c>
      <c r="H219" s="42">
        <v>525.75</v>
      </c>
      <c r="I219" s="55">
        <f t="shared" si="29"/>
        <v>0.25</v>
      </c>
    </row>
    <row r="220" spans="2:9" x14ac:dyDescent="0.3">
      <c r="B220" s="19" t="s">
        <v>112</v>
      </c>
      <c r="C220" s="19" t="s">
        <v>115</v>
      </c>
      <c r="D220" s="21" t="s">
        <v>550</v>
      </c>
      <c r="E220" s="21" t="s">
        <v>584</v>
      </c>
      <c r="F220" s="21" t="s">
        <v>127</v>
      </c>
      <c r="G220" s="42">
        <v>701</v>
      </c>
      <c r="H220" s="42">
        <v>525.75</v>
      </c>
      <c r="I220" s="55">
        <f t="shared" si="20"/>
        <v>0.25</v>
      </c>
    </row>
    <row r="221" spans="2:9" x14ac:dyDescent="0.3">
      <c r="B221" s="19" t="s">
        <v>112</v>
      </c>
      <c r="C221" s="19" t="s">
        <v>115</v>
      </c>
      <c r="D221" s="21" t="s">
        <v>551</v>
      </c>
      <c r="E221" s="21" t="s">
        <v>585</v>
      </c>
      <c r="F221" s="21" t="s">
        <v>127</v>
      </c>
      <c r="G221" s="42">
        <v>701</v>
      </c>
      <c r="H221" s="42">
        <v>525.75</v>
      </c>
      <c r="I221" s="55">
        <f t="shared" ref="I221" si="30">(G221-H221)/G221*100%</f>
        <v>0.25</v>
      </c>
    </row>
    <row r="222" spans="2:9" x14ac:dyDescent="0.3">
      <c r="B222" s="19" t="s">
        <v>112</v>
      </c>
      <c r="C222" s="19" t="s">
        <v>115</v>
      </c>
      <c r="D222" s="21" t="s">
        <v>552</v>
      </c>
      <c r="E222" s="21" t="s">
        <v>586</v>
      </c>
      <c r="F222" s="21" t="s">
        <v>127</v>
      </c>
      <c r="G222" s="42">
        <v>701</v>
      </c>
      <c r="H222" s="42">
        <v>525.75</v>
      </c>
      <c r="I222" s="55">
        <f t="shared" ref="I222" si="31">(G222-H222)/G222*100%</f>
        <v>0.25</v>
      </c>
    </row>
    <row r="223" spans="2:9" x14ac:dyDescent="0.3">
      <c r="B223" s="19" t="s">
        <v>112</v>
      </c>
      <c r="C223" s="19" t="s">
        <v>115</v>
      </c>
      <c r="D223" s="21" t="s">
        <v>553</v>
      </c>
      <c r="E223" s="21" t="s">
        <v>587</v>
      </c>
      <c r="F223" s="21" t="s">
        <v>127</v>
      </c>
      <c r="G223" s="42">
        <v>701</v>
      </c>
      <c r="H223" s="42">
        <v>525.75</v>
      </c>
      <c r="I223" s="55">
        <f t="shared" si="20"/>
        <v>0.25</v>
      </c>
    </row>
    <row r="224" spans="2:9" x14ac:dyDescent="0.3">
      <c r="B224" s="19" t="s">
        <v>112</v>
      </c>
      <c r="C224" s="19" t="s">
        <v>115</v>
      </c>
      <c r="D224" s="21" t="s">
        <v>588</v>
      </c>
      <c r="E224" s="21" t="s">
        <v>587</v>
      </c>
      <c r="F224" s="21" t="s">
        <v>127</v>
      </c>
      <c r="G224" s="42">
        <v>701</v>
      </c>
      <c r="H224" s="42">
        <v>525.75</v>
      </c>
      <c r="I224" s="55">
        <f t="shared" si="20"/>
        <v>0.25</v>
      </c>
    </row>
    <row r="225" spans="2:9" x14ac:dyDescent="0.3">
      <c r="B225" s="19" t="s">
        <v>112</v>
      </c>
      <c r="C225" s="19" t="s">
        <v>115</v>
      </c>
      <c r="D225" s="21" t="s">
        <v>589</v>
      </c>
      <c r="E225" s="21" t="s">
        <v>587</v>
      </c>
      <c r="F225" s="21" t="s">
        <v>127</v>
      </c>
      <c r="G225" s="42">
        <v>701</v>
      </c>
      <c r="H225" s="42">
        <v>525.75</v>
      </c>
      <c r="I225" s="55">
        <f t="shared" ref="I225:I234" si="32">(G225-H225)/G225*100%</f>
        <v>0.25</v>
      </c>
    </row>
    <row r="226" spans="2:9" x14ac:dyDescent="0.3">
      <c r="B226" s="19" t="s">
        <v>112</v>
      </c>
      <c r="C226" s="19" t="s">
        <v>115</v>
      </c>
      <c r="D226" s="21" t="s">
        <v>760</v>
      </c>
      <c r="E226" s="21" t="s">
        <v>770</v>
      </c>
      <c r="F226" s="21" t="s">
        <v>127</v>
      </c>
      <c r="G226" s="42">
        <v>489</v>
      </c>
      <c r="H226" s="42">
        <v>366.75</v>
      </c>
      <c r="I226" s="55">
        <f t="shared" ref="I226:I227" si="33">(G226-H226)/G226*100%</f>
        <v>0.25</v>
      </c>
    </row>
    <row r="227" spans="2:9" x14ac:dyDescent="0.3">
      <c r="B227" s="19" t="s">
        <v>112</v>
      </c>
      <c r="C227" s="19" t="s">
        <v>115</v>
      </c>
      <c r="D227" s="21" t="s">
        <v>761</v>
      </c>
      <c r="E227" s="21" t="s">
        <v>771</v>
      </c>
      <c r="F227" s="21" t="s">
        <v>127</v>
      </c>
      <c r="G227" s="42">
        <v>489</v>
      </c>
      <c r="H227" s="42">
        <v>366.75</v>
      </c>
      <c r="I227" s="55">
        <f t="shared" si="33"/>
        <v>0.25</v>
      </c>
    </row>
    <row r="228" spans="2:9" x14ac:dyDescent="0.3">
      <c r="B228" s="19" t="s">
        <v>112</v>
      </c>
      <c r="C228" s="19" t="s">
        <v>115</v>
      </c>
      <c r="D228" s="21" t="s">
        <v>762</v>
      </c>
      <c r="E228" s="21" t="s">
        <v>772</v>
      </c>
      <c r="F228" s="21" t="s">
        <v>127</v>
      </c>
      <c r="G228" s="42">
        <v>489</v>
      </c>
      <c r="H228" s="42">
        <v>366.75</v>
      </c>
      <c r="I228" s="55">
        <f t="shared" si="32"/>
        <v>0.25</v>
      </c>
    </row>
    <row r="229" spans="2:9" x14ac:dyDescent="0.3">
      <c r="B229" s="19" t="s">
        <v>112</v>
      </c>
      <c r="C229" s="19" t="s">
        <v>115</v>
      </c>
      <c r="D229" s="21" t="s">
        <v>763</v>
      </c>
      <c r="E229" s="21" t="s">
        <v>773</v>
      </c>
      <c r="F229" s="21" t="s">
        <v>127</v>
      </c>
      <c r="G229" s="42">
        <v>489</v>
      </c>
      <c r="H229" s="42">
        <v>366.75</v>
      </c>
      <c r="I229" s="55">
        <f t="shared" si="32"/>
        <v>0.25</v>
      </c>
    </row>
    <row r="230" spans="2:9" x14ac:dyDescent="0.3">
      <c r="B230" s="19" t="s">
        <v>112</v>
      </c>
      <c r="C230" s="19" t="s">
        <v>115</v>
      </c>
      <c r="D230" s="21" t="s">
        <v>764</v>
      </c>
      <c r="E230" s="21" t="s">
        <v>774</v>
      </c>
      <c r="F230" s="21" t="s">
        <v>127</v>
      </c>
      <c r="G230" s="42">
        <v>539</v>
      </c>
      <c r="H230" s="42">
        <v>404.25</v>
      </c>
      <c r="I230" s="55">
        <f t="shared" ref="I230:I231" si="34">(G230-H230)/G230*100%</f>
        <v>0.25</v>
      </c>
    </row>
    <row r="231" spans="2:9" x14ac:dyDescent="0.3">
      <c r="B231" s="19" t="s">
        <v>112</v>
      </c>
      <c r="C231" s="19" t="s">
        <v>115</v>
      </c>
      <c r="D231" s="21" t="s">
        <v>765</v>
      </c>
      <c r="E231" s="21" t="s">
        <v>775</v>
      </c>
      <c r="F231" s="21" t="s">
        <v>127</v>
      </c>
      <c r="G231" s="42">
        <v>539</v>
      </c>
      <c r="H231" s="42">
        <v>404.25</v>
      </c>
      <c r="I231" s="55">
        <f t="shared" si="34"/>
        <v>0.25</v>
      </c>
    </row>
    <row r="232" spans="2:9" x14ac:dyDescent="0.3">
      <c r="B232" s="19" t="s">
        <v>112</v>
      </c>
      <c r="C232" s="19" t="s">
        <v>115</v>
      </c>
      <c r="D232" s="21" t="s">
        <v>766</v>
      </c>
      <c r="E232" s="21" t="s">
        <v>776</v>
      </c>
      <c r="F232" s="21" t="s">
        <v>127</v>
      </c>
      <c r="G232" s="42">
        <v>420</v>
      </c>
      <c r="H232" s="42">
        <v>315</v>
      </c>
      <c r="I232" s="55">
        <f t="shared" ref="I232:I233" si="35">(G232-H232)/G232*100%</f>
        <v>0.25</v>
      </c>
    </row>
    <row r="233" spans="2:9" x14ac:dyDescent="0.3">
      <c r="B233" s="19" t="s">
        <v>112</v>
      </c>
      <c r="C233" s="19" t="s">
        <v>115</v>
      </c>
      <c r="D233" s="21" t="s">
        <v>767</v>
      </c>
      <c r="E233" s="21" t="s">
        <v>777</v>
      </c>
      <c r="F233" s="21" t="s">
        <v>127</v>
      </c>
      <c r="G233" s="42">
        <v>420</v>
      </c>
      <c r="H233" s="42">
        <v>315</v>
      </c>
      <c r="I233" s="55">
        <f t="shared" si="35"/>
        <v>0.25</v>
      </c>
    </row>
    <row r="234" spans="2:9" x14ac:dyDescent="0.3">
      <c r="B234" s="19" t="s">
        <v>112</v>
      </c>
      <c r="C234" s="19" t="s">
        <v>115</v>
      </c>
      <c r="D234" s="21" t="s">
        <v>768</v>
      </c>
      <c r="E234" s="21" t="s">
        <v>778</v>
      </c>
      <c r="F234" s="21" t="s">
        <v>127</v>
      </c>
      <c r="G234" s="42">
        <v>489</v>
      </c>
      <c r="H234" s="42">
        <v>366.75</v>
      </c>
      <c r="I234" s="55">
        <f t="shared" si="32"/>
        <v>0.25</v>
      </c>
    </row>
    <row r="235" spans="2:9" x14ac:dyDescent="0.3">
      <c r="B235" s="19" t="s">
        <v>112</v>
      </c>
      <c r="C235" s="19" t="s">
        <v>115</v>
      </c>
      <c r="D235" s="21" t="s">
        <v>769</v>
      </c>
      <c r="E235" s="21" t="s">
        <v>779</v>
      </c>
      <c r="F235" s="21" t="s">
        <v>127</v>
      </c>
      <c r="G235" s="42">
        <v>489</v>
      </c>
      <c r="H235" s="42">
        <v>366.75</v>
      </c>
      <c r="I235" s="55">
        <f t="shared" si="20"/>
        <v>0.25</v>
      </c>
    </row>
    <row r="236" spans="2:9" x14ac:dyDescent="0.3">
      <c r="B236" s="19" t="s">
        <v>112</v>
      </c>
      <c r="C236" s="19" t="s">
        <v>115</v>
      </c>
      <c r="D236" s="21" t="s">
        <v>815</v>
      </c>
      <c r="E236" s="21" t="s">
        <v>780</v>
      </c>
      <c r="F236" s="21" t="s">
        <v>127</v>
      </c>
      <c r="G236" s="42">
        <v>420</v>
      </c>
      <c r="H236" s="42">
        <v>315</v>
      </c>
      <c r="I236" s="55">
        <f t="shared" ref="I236:I250" si="36">(G236-H236)/G236*100%</f>
        <v>0.25</v>
      </c>
    </row>
    <row r="237" spans="2:9" x14ac:dyDescent="0.3">
      <c r="B237" s="19" t="s">
        <v>112</v>
      </c>
      <c r="C237" s="19" t="s">
        <v>115</v>
      </c>
      <c r="D237" s="21" t="s">
        <v>816</v>
      </c>
      <c r="E237" s="21" t="s">
        <v>781</v>
      </c>
      <c r="F237" s="21" t="s">
        <v>127</v>
      </c>
      <c r="G237" s="42">
        <v>420</v>
      </c>
      <c r="H237" s="42">
        <v>315</v>
      </c>
      <c r="I237" s="55">
        <f t="shared" si="36"/>
        <v>0.25</v>
      </c>
    </row>
    <row r="238" spans="2:9" x14ac:dyDescent="0.3">
      <c r="B238" s="19" t="s">
        <v>112</v>
      </c>
      <c r="C238" s="19" t="s">
        <v>115</v>
      </c>
      <c r="D238" s="21" t="s">
        <v>817</v>
      </c>
      <c r="E238" s="21" t="s">
        <v>782</v>
      </c>
      <c r="F238" s="21" t="s">
        <v>127</v>
      </c>
      <c r="G238" s="42">
        <v>489</v>
      </c>
      <c r="H238" s="42">
        <v>366.75</v>
      </c>
      <c r="I238" s="55">
        <f t="shared" si="36"/>
        <v>0.25</v>
      </c>
    </row>
    <row r="239" spans="2:9" x14ac:dyDescent="0.3">
      <c r="B239" s="19" t="s">
        <v>112</v>
      </c>
      <c r="C239" s="19" t="s">
        <v>115</v>
      </c>
      <c r="D239" s="21" t="s">
        <v>818</v>
      </c>
      <c r="E239" s="21" t="s">
        <v>783</v>
      </c>
      <c r="F239" s="21" t="s">
        <v>127</v>
      </c>
      <c r="G239" s="42">
        <v>489</v>
      </c>
      <c r="H239" s="42">
        <v>366.75</v>
      </c>
      <c r="I239" s="55">
        <f t="shared" si="36"/>
        <v>0.25</v>
      </c>
    </row>
    <row r="240" spans="2:9" x14ac:dyDescent="0.3">
      <c r="B240" s="19" t="s">
        <v>112</v>
      </c>
      <c r="C240" s="19" t="s">
        <v>115</v>
      </c>
      <c r="D240" s="21" t="s">
        <v>988</v>
      </c>
      <c r="E240" s="21" t="s">
        <v>973</v>
      </c>
      <c r="F240" s="21" t="s">
        <v>127</v>
      </c>
      <c r="G240" s="42">
        <v>519</v>
      </c>
      <c r="H240" s="42">
        <v>389.25</v>
      </c>
      <c r="I240" s="55">
        <f t="shared" si="36"/>
        <v>0.25</v>
      </c>
    </row>
    <row r="241" spans="2:9" x14ac:dyDescent="0.3">
      <c r="B241" s="19" t="s">
        <v>112</v>
      </c>
      <c r="C241" s="19" t="s">
        <v>115</v>
      </c>
      <c r="D241" s="21" t="s">
        <v>987</v>
      </c>
      <c r="E241" s="21" t="s">
        <v>974</v>
      </c>
      <c r="F241" s="21" t="s">
        <v>127</v>
      </c>
      <c r="G241" s="42">
        <v>519</v>
      </c>
      <c r="H241" s="42">
        <v>389.25</v>
      </c>
      <c r="I241" s="55">
        <f t="shared" si="36"/>
        <v>0.25</v>
      </c>
    </row>
    <row r="242" spans="2:9" x14ac:dyDescent="0.3">
      <c r="B242" s="19" t="s">
        <v>112</v>
      </c>
      <c r="C242" s="19" t="s">
        <v>115</v>
      </c>
      <c r="D242" s="21" t="s">
        <v>986</v>
      </c>
      <c r="E242" s="21" t="s">
        <v>975</v>
      </c>
      <c r="F242" s="21" t="s">
        <v>127</v>
      </c>
      <c r="G242" s="42">
        <v>519</v>
      </c>
      <c r="H242" s="42">
        <v>389.25</v>
      </c>
      <c r="I242" s="55">
        <f t="shared" si="36"/>
        <v>0.25</v>
      </c>
    </row>
    <row r="243" spans="2:9" x14ac:dyDescent="0.3">
      <c r="B243" s="19" t="s">
        <v>112</v>
      </c>
      <c r="C243" s="19" t="s">
        <v>115</v>
      </c>
      <c r="D243" s="21" t="s">
        <v>985</v>
      </c>
      <c r="E243" s="21" t="s">
        <v>976</v>
      </c>
      <c r="F243" s="21" t="s">
        <v>127</v>
      </c>
      <c r="G243" s="42">
        <v>519</v>
      </c>
      <c r="H243" s="42">
        <v>389.25</v>
      </c>
      <c r="I243" s="55">
        <f t="shared" si="36"/>
        <v>0.25</v>
      </c>
    </row>
    <row r="244" spans="2:9" x14ac:dyDescent="0.3">
      <c r="B244" s="19" t="s">
        <v>112</v>
      </c>
      <c r="C244" s="19" t="s">
        <v>115</v>
      </c>
      <c r="D244" s="21" t="s">
        <v>984</v>
      </c>
      <c r="E244" s="21" t="s">
        <v>977</v>
      </c>
      <c r="F244" s="21" t="s">
        <v>127</v>
      </c>
      <c r="G244" s="42">
        <v>519</v>
      </c>
      <c r="H244" s="42">
        <v>389.25</v>
      </c>
      <c r="I244" s="55">
        <f t="shared" ref="I244:I247" si="37">(G244-H244)/G244*100%</f>
        <v>0.25</v>
      </c>
    </row>
    <row r="245" spans="2:9" x14ac:dyDescent="0.3">
      <c r="B245" s="19" t="s">
        <v>112</v>
      </c>
      <c r="C245" s="19" t="s">
        <v>115</v>
      </c>
      <c r="D245" s="21" t="s">
        <v>983</v>
      </c>
      <c r="E245" s="21" t="s">
        <v>978</v>
      </c>
      <c r="F245" s="21" t="s">
        <v>127</v>
      </c>
      <c r="G245" s="42">
        <v>519</v>
      </c>
      <c r="H245" s="42">
        <v>389.25</v>
      </c>
      <c r="I245" s="55">
        <f t="shared" si="37"/>
        <v>0.25</v>
      </c>
    </row>
    <row r="246" spans="2:9" x14ac:dyDescent="0.3">
      <c r="B246" s="19" t="s">
        <v>112</v>
      </c>
      <c r="C246" s="19" t="s">
        <v>115</v>
      </c>
      <c r="D246" s="21" t="s">
        <v>982</v>
      </c>
      <c r="E246" s="21" t="s">
        <v>979</v>
      </c>
      <c r="F246" s="21" t="s">
        <v>127</v>
      </c>
      <c r="G246" s="42">
        <v>519</v>
      </c>
      <c r="H246" s="42">
        <v>389.25</v>
      </c>
      <c r="I246" s="55">
        <f t="shared" si="37"/>
        <v>0.25</v>
      </c>
    </row>
    <row r="247" spans="2:9" x14ac:dyDescent="0.3">
      <c r="B247" s="19" t="s">
        <v>112</v>
      </c>
      <c r="C247" s="19" t="s">
        <v>115</v>
      </c>
      <c r="D247" s="21" t="s">
        <v>981</v>
      </c>
      <c r="E247" s="21" t="s">
        <v>980</v>
      </c>
      <c r="F247" s="21" t="s">
        <v>127</v>
      </c>
      <c r="G247" s="42">
        <v>519</v>
      </c>
      <c r="H247" s="42">
        <v>389.25</v>
      </c>
      <c r="I247" s="55">
        <f t="shared" si="37"/>
        <v>0.25</v>
      </c>
    </row>
    <row r="248" spans="2:9" x14ac:dyDescent="0.3">
      <c r="B248" s="19" t="s">
        <v>112</v>
      </c>
      <c r="C248" s="19" t="s">
        <v>116</v>
      </c>
      <c r="D248" s="21" t="s">
        <v>949</v>
      </c>
      <c r="E248" s="21" t="s">
        <v>953</v>
      </c>
      <c r="F248" s="21" t="s">
        <v>127</v>
      </c>
      <c r="G248" s="42">
        <v>425</v>
      </c>
      <c r="H248" s="42">
        <v>318.75</v>
      </c>
      <c r="I248" s="55">
        <f t="shared" ref="I248:I249" si="38">(G248-H248)/G248*100%</f>
        <v>0.25</v>
      </c>
    </row>
    <row r="249" spans="2:9" x14ac:dyDescent="0.3">
      <c r="B249" s="19" t="s">
        <v>112</v>
      </c>
      <c r="C249" s="19" t="s">
        <v>116</v>
      </c>
      <c r="D249" s="21" t="s">
        <v>950</v>
      </c>
      <c r="E249" s="21" t="s">
        <v>954</v>
      </c>
      <c r="F249" s="21" t="s">
        <v>127</v>
      </c>
      <c r="G249" s="42">
        <v>425</v>
      </c>
      <c r="H249" s="42">
        <v>318.75</v>
      </c>
      <c r="I249" s="55">
        <f t="shared" si="38"/>
        <v>0.25</v>
      </c>
    </row>
    <row r="250" spans="2:9" x14ac:dyDescent="0.3">
      <c r="B250" s="19" t="s">
        <v>112</v>
      </c>
      <c r="C250" s="19" t="s">
        <v>116</v>
      </c>
      <c r="D250" s="21" t="s">
        <v>951</v>
      </c>
      <c r="E250" s="21" t="s">
        <v>955</v>
      </c>
      <c r="F250" s="21" t="s">
        <v>127</v>
      </c>
      <c r="G250" s="42">
        <v>448</v>
      </c>
      <c r="H250" s="42">
        <v>336</v>
      </c>
      <c r="I250" s="55">
        <f t="shared" si="36"/>
        <v>0.25</v>
      </c>
    </row>
    <row r="251" spans="2:9" x14ac:dyDescent="0.3">
      <c r="B251" s="19" t="s">
        <v>112</v>
      </c>
      <c r="C251" s="19" t="s">
        <v>116</v>
      </c>
      <c r="D251" s="21" t="s">
        <v>952</v>
      </c>
      <c r="E251" s="21" t="s">
        <v>956</v>
      </c>
      <c r="F251" s="21" t="s">
        <v>127</v>
      </c>
      <c r="G251" s="42">
        <v>425</v>
      </c>
      <c r="H251" s="42">
        <v>318.75</v>
      </c>
      <c r="I251" s="55">
        <f t="shared" si="0"/>
        <v>0.25</v>
      </c>
    </row>
    <row r="252" spans="2:9" x14ac:dyDescent="0.3">
      <c r="B252" s="19" t="s">
        <v>117</v>
      </c>
      <c r="C252" s="33"/>
      <c r="D252" s="21" t="s">
        <v>901</v>
      </c>
      <c r="E252" s="21" t="s">
        <v>784</v>
      </c>
      <c r="F252" s="21" t="s">
        <v>127</v>
      </c>
      <c r="G252" s="42">
        <v>137</v>
      </c>
      <c r="H252" s="42">
        <v>102.75</v>
      </c>
      <c r="I252" s="55">
        <f t="shared" si="0"/>
        <v>0.25</v>
      </c>
    </row>
    <row r="253" spans="2:9" x14ac:dyDescent="0.3">
      <c r="B253" s="19" t="s">
        <v>117</v>
      </c>
      <c r="C253" s="33"/>
      <c r="D253" s="21" t="s">
        <v>902</v>
      </c>
      <c r="E253" s="21" t="s">
        <v>785</v>
      </c>
      <c r="F253" s="21" t="s">
        <v>127</v>
      </c>
      <c r="G253" s="42">
        <v>137</v>
      </c>
      <c r="H253" s="42">
        <v>102.75</v>
      </c>
      <c r="I253" s="55">
        <f t="shared" si="0"/>
        <v>0.25</v>
      </c>
    </row>
    <row r="254" spans="2:9" x14ac:dyDescent="0.3">
      <c r="B254" s="19" t="s">
        <v>117</v>
      </c>
      <c r="C254" s="33"/>
      <c r="D254" s="21" t="s">
        <v>903</v>
      </c>
      <c r="E254" s="21" t="s">
        <v>786</v>
      </c>
      <c r="F254" s="21" t="s">
        <v>127</v>
      </c>
      <c r="G254" s="42">
        <v>68</v>
      </c>
      <c r="H254" s="42">
        <v>51</v>
      </c>
      <c r="I254" s="55">
        <f t="shared" si="0"/>
        <v>0.25</v>
      </c>
    </row>
    <row r="255" spans="2:9" x14ac:dyDescent="0.3">
      <c r="B255" s="19" t="s">
        <v>117</v>
      </c>
      <c r="C255" s="33"/>
      <c r="D255" s="21" t="s">
        <v>904</v>
      </c>
      <c r="E255" s="21" t="s">
        <v>787</v>
      </c>
      <c r="F255" s="21" t="s">
        <v>127</v>
      </c>
      <c r="G255" s="42">
        <v>103</v>
      </c>
      <c r="H255" s="42">
        <v>77.25</v>
      </c>
      <c r="I255" s="55">
        <f t="shared" si="0"/>
        <v>0.25</v>
      </c>
    </row>
    <row r="256" spans="2:9" x14ac:dyDescent="0.3">
      <c r="B256" s="19" t="s">
        <v>117</v>
      </c>
      <c r="C256" s="33"/>
      <c r="D256" s="21" t="s">
        <v>905</v>
      </c>
      <c r="E256" s="21" t="s">
        <v>788</v>
      </c>
      <c r="F256" s="21" t="s">
        <v>127</v>
      </c>
      <c r="G256" s="42">
        <v>80</v>
      </c>
      <c r="H256" s="42">
        <v>60</v>
      </c>
      <c r="I256" s="55">
        <f t="shared" si="0"/>
        <v>0.25</v>
      </c>
    </row>
    <row r="257" spans="2:9" x14ac:dyDescent="0.3">
      <c r="B257" s="19" t="s">
        <v>117</v>
      </c>
      <c r="C257" s="33"/>
      <c r="D257" s="21" t="s">
        <v>906</v>
      </c>
      <c r="E257" s="21" t="s">
        <v>790</v>
      </c>
      <c r="F257" s="21" t="s">
        <v>127</v>
      </c>
      <c r="G257" s="42">
        <v>80</v>
      </c>
      <c r="H257" s="42">
        <v>60</v>
      </c>
      <c r="I257" s="55">
        <f t="shared" si="0"/>
        <v>0.25</v>
      </c>
    </row>
    <row r="258" spans="2:9" x14ac:dyDescent="0.3">
      <c r="B258" s="19" t="s">
        <v>117</v>
      </c>
      <c r="C258" s="33"/>
      <c r="D258" s="21" t="s">
        <v>907</v>
      </c>
      <c r="E258" s="21" t="s">
        <v>791</v>
      </c>
      <c r="F258" s="21" t="s">
        <v>127</v>
      </c>
      <c r="G258" s="42">
        <v>57</v>
      </c>
      <c r="H258" s="42">
        <v>42.75</v>
      </c>
      <c r="I258" s="55">
        <f t="shared" si="0"/>
        <v>0.25</v>
      </c>
    </row>
    <row r="259" spans="2:9" x14ac:dyDescent="0.3">
      <c r="B259" s="19" t="s">
        <v>117</v>
      </c>
      <c r="C259" s="33"/>
      <c r="D259" s="21" t="s">
        <v>908</v>
      </c>
      <c r="E259" s="21" t="s">
        <v>792</v>
      </c>
      <c r="F259" s="21" t="s">
        <v>127</v>
      </c>
      <c r="G259" s="42">
        <v>45</v>
      </c>
      <c r="H259" s="42">
        <v>33.75</v>
      </c>
      <c r="I259" s="55">
        <f t="shared" ref="I259:I282" si="39">(G259-H259)/G259*100%</f>
        <v>0.25</v>
      </c>
    </row>
    <row r="260" spans="2:9" x14ac:dyDescent="0.3">
      <c r="B260" s="19" t="s">
        <v>117</v>
      </c>
      <c r="C260" s="33"/>
      <c r="D260" s="21" t="s">
        <v>909</v>
      </c>
      <c r="E260" s="21" t="s">
        <v>793</v>
      </c>
      <c r="F260" s="21" t="s">
        <v>127</v>
      </c>
      <c r="G260" s="42">
        <v>80</v>
      </c>
      <c r="H260" s="42">
        <v>60</v>
      </c>
      <c r="I260" s="55">
        <f t="shared" si="39"/>
        <v>0.25</v>
      </c>
    </row>
    <row r="261" spans="2:9" x14ac:dyDescent="0.3">
      <c r="B261" s="19" t="s">
        <v>117</v>
      </c>
      <c r="C261" s="33"/>
      <c r="D261" s="21" t="s">
        <v>910</v>
      </c>
      <c r="E261" s="21" t="s">
        <v>794</v>
      </c>
      <c r="F261" s="21" t="s">
        <v>127</v>
      </c>
      <c r="G261" s="42">
        <v>91</v>
      </c>
      <c r="H261" s="42">
        <v>68.25</v>
      </c>
      <c r="I261" s="55">
        <f t="shared" si="39"/>
        <v>0.25</v>
      </c>
    </row>
    <row r="262" spans="2:9" x14ac:dyDescent="0.3">
      <c r="B262" s="19" t="s">
        <v>117</v>
      </c>
      <c r="C262" s="33"/>
      <c r="D262" s="21" t="s">
        <v>911</v>
      </c>
      <c r="E262" s="21" t="s">
        <v>795</v>
      </c>
      <c r="F262" s="21" t="s">
        <v>127</v>
      </c>
      <c r="G262" s="42">
        <v>80</v>
      </c>
      <c r="H262" s="42">
        <v>60</v>
      </c>
      <c r="I262" s="55">
        <f t="shared" si="39"/>
        <v>0.25</v>
      </c>
    </row>
    <row r="263" spans="2:9" x14ac:dyDescent="0.3">
      <c r="B263" s="19" t="s">
        <v>117</v>
      </c>
      <c r="C263" s="33"/>
      <c r="D263" s="21" t="s">
        <v>912</v>
      </c>
      <c r="E263" s="21" t="s">
        <v>796</v>
      </c>
      <c r="F263" s="21" t="s">
        <v>127</v>
      </c>
      <c r="G263" s="42">
        <v>57</v>
      </c>
      <c r="H263" s="42">
        <v>42.75</v>
      </c>
      <c r="I263" s="55">
        <f t="shared" si="39"/>
        <v>0.25</v>
      </c>
    </row>
    <row r="264" spans="2:9" x14ac:dyDescent="0.3">
      <c r="B264" s="19" t="s">
        <v>117</v>
      </c>
      <c r="C264" s="33"/>
      <c r="D264" s="21" t="s">
        <v>913</v>
      </c>
      <c r="E264" s="21" t="s">
        <v>797</v>
      </c>
      <c r="F264" s="21" t="s">
        <v>127</v>
      </c>
      <c r="G264" s="42">
        <v>149</v>
      </c>
      <c r="H264" s="42">
        <v>111.75</v>
      </c>
      <c r="I264" s="55">
        <f t="shared" si="39"/>
        <v>0.25</v>
      </c>
    </row>
    <row r="265" spans="2:9" x14ac:dyDescent="0.3">
      <c r="B265" s="19" t="s">
        <v>117</v>
      </c>
      <c r="C265" s="33"/>
      <c r="D265" s="21" t="s">
        <v>914</v>
      </c>
      <c r="E265" s="21" t="s">
        <v>789</v>
      </c>
      <c r="F265" s="21" t="s">
        <v>127</v>
      </c>
      <c r="G265" s="42">
        <v>57</v>
      </c>
      <c r="H265" s="42">
        <v>42.75</v>
      </c>
      <c r="I265" s="55">
        <f t="shared" si="39"/>
        <v>0.25</v>
      </c>
    </row>
    <row r="266" spans="2:9" x14ac:dyDescent="0.3">
      <c r="B266" s="19" t="s">
        <v>117</v>
      </c>
      <c r="C266" s="33"/>
      <c r="D266" s="21" t="s">
        <v>915</v>
      </c>
      <c r="E266" s="21" t="s">
        <v>798</v>
      </c>
      <c r="F266" s="21" t="s">
        <v>127</v>
      </c>
      <c r="G266" s="42">
        <v>57</v>
      </c>
      <c r="H266" s="42">
        <v>42.75</v>
      </c>
      <c r="I266" s="55">
        <f t="shared" si="39"/>
        <v>0.25</v>
      </c>
    </row>
    <row r="267" spans="2:9" x14ac:dyDescent="0.3">
      <c r="B267" s="19" t="s">
        <v>117</v>
      </c>
      <c r="C267" s="33"/>
      <c r="D267" s="21" t="s">
        <v>916</v>
      </c>
      <c r="E267" s="21" t="s">
        <v>800</v>
      </c>
      <c r="F267" s="21" t="s">
        <v>127</v>
      </c>
      <c r="G267" s="42">
        <v>103</v>
      </c>
      <c r="H267" s="42">
        <v>77.25</v>
      </c>
      <c r="I267" s="55">
        <f t="shared" si="39"/>
        <v>0.25</v>
      </c>
    </row>
    <row r="268" spans="2:9" x14ac:dyDescent="0.3">
      <c r="B268" s="19" t="s">
        <v>117</v>
      </c>
      <c r="C268" s="33"/>
      <c r="D268" s="21" t="s">
        <v>917</v>
      </c>
      <c r="E268" s="21" t="s">
        <v>801</v>
      </c>
      <c r="F268" s="21" t="s">
        <v>127</v>
      </c>
      <c r="G268" s="42">
        <v>45</v>
      </c>
      <c r="H268" s="42">
        <v>33.75</v>
      </c>
      <c r="I268" s="55">
        <f t="shared" si="39"/>
        <v>0.25</v>
      </c>
    </row>
    <row r="269" spans="2:9" x14ac:dyDescent="0.3">
      <c r="B269" s="19" t="s">
        <v>117</v>
      </c>
      <c r="C269" s="33"/>
      <c r="D269" s="21" t="s">
        <v>918</v>
      </c>
      <c r="E269" s="21" t="s">
        <v>802</v>
      </c>
      <c r="F269" s="21" t="s">
        <v>127</v>
      </c>
      <c r="G269" s="42">
        <v>57</v>
      </c>
      <c r="H269" s="42">
        <v>42.75</v>
      </c>
      <c r="I269" s="55">
        <f t="shared" si="39"/>
        <v>0.25</v>
      </c>
    </row>
    <row r="270" spans="2:9" x14ac:dyDescent="0.3">
      <c r="B270" s="19" t="s">
        <v>117</v>
      </c>
      <c r="C270" s="33"/>
      <c r="D270" s="21" t="s">
        <v>919</v>
      </c>
      <c r="E270" s="21" t="s">
        <v>803</v>
      </c>
      <c r="F270" s="21" t="s">
        <v>127</v>
      </c>
      <c r="G270" s="42">
        <v>45</v>
      </c>
      <c r="H270" s="42">
        <v>33.75</v>
      </c>
      <c r="I270" s="55">
        <f t="shared" si="39"/>
        <v>0.25</v>
      </c>
    </row>
    <row r="271" spans="2:9" x14ac:dyDescent="0.3">
      <c r="B271" s="19" t="s">
        <v>117</v>
      </c>
      <c r="C271" s="33"/>
      <c r="D271" s="21" t="s">
        <v>920</v>
      </c>
      <c r="E271" s="21" t="s">
        <v>804</v>
      </c>
      <c r="F271" s="21" t="s">
        <v>127</v>
      </c>
      <c r="G271" s="42">
        <v>45</v>
      </c>
      <c r="H271" s="42">
        <v>33.75</v>
      </c>
      <c r="I271" s="55">
        <f t="shared" si="39"/>
        <v>0.25</v>
      </c>
    </row>
    <row r="272" spans="2:9" x14ac:dyDescent="0.3">
      <c r="B272" s="19" t="s">
        <v>117</v>
      </c>
      <c r="C272" s="33"/>
      <c r="D272" s="21" t="s">
        <v>921</v>
      </c>
      <c r="E272" s="21" t="s">
        <v>805</v>
      </c>
      <c r="F272" s="21" t="s">
        <v>127</v>
      </c>
      <c r="G272" s="42">
        <v>45</v>
      </c>
      <c r="H272" s="42">
        <v>33.75</v>
      </c>
      <c r="I272" s="55">
        <f t="shared" si="39"/>
        <v>0.25</v>
      </c>
    </row>
    <row r="273" spans="2:9" x14ac:dyDescent="0.3">
      <c r="B273" s="19" t="s">
        <v>117</v>
      </c>
      <c r="C273" s="33"/>
      <c r="D273" s="21" t="s">
        <v>922</v>
      </c>
      <c r="E273" s="21" t="s">
        <v>806</v>
      </c>
      <c r="F273" s="21" t="s">
        <v>127</v>
      </c>
      <c r="G273" s="42">
        <v>45</v>
      </c>
      <c r="H273" s="42">
        <v>33.75</v>
      </c>
      <c r="I273" s="55">
        <f t="shared" si="39"/>
        <v>0.25</v>
      </c>
    </row>
    <row r="274" spans="2:9" x14ac:dyDescent="0.3">
      <c r="B274" s="19" t="s">
        <v>117</v>
      </c>
      <c r="C274" s="33"/>
      <c r="D274" s="21" t="s">
        <v>923</v>
      </c>
      <c r="E274" s="21" t="s">
        <v>807</v>
      </c>
      <c r="F274" s="21" t="s">
        <v>127</v>
      </c>
      <c r="G274" s="42">
        <v>45</v>
      </c>
      <c r="H274" s="42">
        <v>33.75</v>
      </c>
      <c r="I274" s="55">
        <f t="shared" si="39"/>
        <v>0.25</v>
      </c>
    </row>
    <row r="275" spans="2:9" x14ac:dyDescent="0.3">
      <c r="B275" s="19" t="s">
        <v>117</v>
      </c>
      <c r="C275" s="33"/>
      <c r="D275" s="21" t="s">
        <v>924</v>
      </c>
      <c r="E275" s="21" t="s">
        <v>799</v>
      </c>
      <c r="F275" s="21" t="s">
        <v>127</v>
      </c>
      <c r="G275" s="42">
        <v>91</v>
      </c>
      <c r="H275" s="42">
        <v>68.25</v>
      </c>
      <c r="I275" s="55">
        <f t="shared" si="39"/>
        <v>0.25</v>
      </c>
    </row>
    <row r="276" spans="2:9" x14ac:dyDescent="0.3">
      <c r="B276" s="19" t="s">
        <v>117</v>
      </c>
      <c r="C276" s="33"/>
      <c r="D276" s="21" t="s">
        <v>925</v>
      </c>
      <c r="E276" s="21" t="s">
        <v>808</v>
      </c>
      <c r="F276" s="21" t="s">
        <v>127</v>
      </c>
      <c r="G276" s="42">
        <v>91</v>
      </c>
      <c r="H276" s="42">
        <v>68.25</v>
      </c>
      <c r="I276" s="55">
        <f t="shared" si="39"/>
        <v>0.25</v>
      </c>
    </row>
    <row r="277" spans="2:9" x14ac:dyDescent="0.3">
      <c r="B277" s="19" t="s">
        <v>117</v>
      </c>
      <c r="C277" s="33"/>
      <c r="D277" s="21" t="s">
        <v>926</v>
      </c>
      <c r="E277" s="21" t="s">
        <v>809</v>
      </c>
      <c r="F277" s="21" t="s">
        <v>127</v>
      </c>
      <c r="G277" s="42">
        <v>137</v>
      </c>
      <c r="H277" s="42">
        <v>102.75</v>
      </c>
      <c r="I277" s="55">
        <f t="shared" si="39"/>
        <v>0.25</v>
      </c>
    </row>
    <row r="278" spans="2:9" x14ac:dyDescent="0.3">
      <c r="B278" s="19" t="s">
        <v>117</v>
      </c>
      <c r="C278" s="33"/>
      <c r="D278" s="21" t="s">
        <v>927</v>
      </c>
      <c r="E278" s="21" t="s">
        <v>810</v>
      </c>
      <c r="F278" s="21" t="s">
        <v>127</v>
      </c>
      <c r="G278" s="42">
        <v>103</v>
      </c>
      <c r="H278" s="42">
        <v>77.25</v>
      </c>
      <c r="I278" s="55">
        <f t="shared" si="39"/>
        <v>0.25</v>
      </c>
    </row>
    <row r="279" spans="2:9" x14ac:dyDescent="0.3">
      <c r="B279" s="19" t="s">
        <v>117</v>
      </c>
      <c r="C279" s="33"/>
      <c r="D279" s="21" t="s">
        <v>928</v>
      </c>
      <c r="E279" s="21" t="s">
        <v>811</v>
      </c>
      <c r="F279" s="21" t="s">
        <v>127</v>
      </c>
      <c r="G279" s="42">
        <v>45</v>
      </c>
      <c r="H279" s="42">
        <v>33.75</v>
      </c>
      <c r="I279" s="55">
        <f t="shared" si="39"/>
        <v>0.25</v>
      </c>
    </row>
    <row r="280" spans="2:9" x14ac:dyDescent="0.3">
      <c r="B280" s="19" t="s">
        <v>117</v>
      </c>
      <c r="C280" s="33"/>
      <c r="D280" s="21" t="s">
        <v>902</v>
      </c>
      <c r="E280" s="21" t="s">
        <v>812</v>
      </c>
      <c r="F280" s="21" t="s">
        <v>127</v>
      </c>
      <c r="G280" s="42">
        <v>68</v>
      </c>
      <c r="H280" s="42">
        <v>51</v>
      </c>
      <c r="I280" s="55">
        <f t="shared" si="39"/>
        <v>0.25</v>
      </c>
    </row>
    <row r="281" spans="2:9" x14ac:dyDescent="0.3">
      <c r="B281" s="19" t="s">
        <v>117</v>
      </c>
      <c r="C281" s="33"/>
      <c r="D281" s="21" t="s">
        <v>929</v>
      </c>
      <c r="E281" s="21" t="s">
        <v>813</v>
      </c>
      <c r="F281" s="21" t="s">
        <v>127</v>
      </c>
      <c r="G281" s="42">
        <v>45</v>
      </c>
      <c r="H281" s="42">
        <v>33.75</v>
      </c>
      <c r="I281" s="55">
        <f t="shared" si="39"/>
        <v>0.25</v>
      </c>
    </row>
    <row r="282" spans="2:9" x14ac:dyDescent="0.3">
      <c r="B282" s="19" t="s">
        <v>117</v>
      </c>
      <c r="C282" s="33"/>
      <c r="D282" s="21" t="s">
        <v>930</v>
      </c>
      <c r="E282" s="21" t="s">
        <v>814</v>
      </c>
      <c r="F282" s="21" t="s">
        <v>127</v>
      </c>
      <c r="G282" s="42">
        <v>45</v>
      </c>
      <c r="H282" s="42">
        <v>33.75</v>
      </c>
      <c r="I282" s="55">
        <f t="shared" si="39"/>
        <v>0.25</v>
      </c>
    </row>
    <row r="283" spans="2:9" x14ac:dyDescent="0.3">
      <c r="B283" s="19" t="s">
        <v>118</v>
      </c>
      <c r="C283" s="33"/>
      <c r="D283" s="21"/>
      <c r="E283" s="21"/>
      <c r="F283" s="21"/>
      <c r="G283" s="42">
        <v>0</v>
      </c>
      <c r="H283" s="42">
        <v>0</v>
      </c>
      <c r="I283" s="55" t="e">
        <f t="shared" si="0"/>
        <v>#DIV/0!</v>
      </c>
    </row>
    <row r="284" spans="2:9" x14ac:dyDescent="0.3">
      <c r="B284" s="19" t="s">
        <v>119</v>
      </c>
      <c r="C284" s="33"/>
      <c r="D284" s="21" t="s">
        <v>819</v>
      </c>
      <c r="E284" s="21" t="s">
        <v>616</v>
      </c>
      <c r="F284" s="21" t="s">
        <v>127</v>
      </c>
      <c r="G284" s="42">
        <v>22</v>
      </c>
      <c r="H284" s="42">
        <v>16.5</v>
      </c>
      <c r="I284" s="55">
        <f t="shared" ref="I284:I347" si="40">(G284-H284)/G284*100%</f>
        <v>0.25</v>
      </c>
    </row>
    <row r="285" spans="2:9" x14ac:dyDescent="0.3">
      <c r="B285" s="19" t="s">
        <v>119</v>
      </c>
      <c r="C285" s="33"/>
      <c r="D285" s="21" t="s">
        <v>820</v>
      </c>
      <c r="E285" s="21" t="s">
        <v>617</v>
      </c>
      <c r="F285" s="21" t="s">
        <v>127</v>
      </c>
      <c r="G285" s="42">
        <v>22</v>
      </c>
      <c r="H285" s="42">
        <v>16.5</v>
      </c>
      <c r="I285" s="55">
        <f t="shared" si="40"/>
        <v>0.25</v>
      </c>
    </row>
    <row r="286" spans="2:9" x14ac:dyDescent="0.3">
      <c r="B286" s="19" t="s">
        <v>119</v>
      </c>
      <c r="C286" s="33"/>
      <c r="D286" s="21" t="s">
        <v>821</v>
      </c>
      <c r="E286" s="21" t="s">
        <v>618</v>
      </c>
      <c r="F286" s="21" t="s">
        <v>127</v>
      </c>
      <c r="G286" s="42">
        <v>22</v>
      </c>
      <c r="H286" s="42">
        <v>16.5</v>
      </c>
      <c r="I286" s="55">
        <f t="shared" si="40"/>
        <v>0.25</v>
      </c>
    </row>
    <row r="287" spans="2:9" x14ac:dyDescent="0.3">
      <c r="B287" s="19" t="s">
        <v>119</v>
      </c>
      <c r="C287" s="33"/>
      <c r="D287" s="21" t="s">
        <v>822</v>
      </c>
      <c r="E287" s="21" t="s">
        <v>619</v>
      </c>
      <c r="F287" s="21" t="s">
        <v>127</v>
      </c>
      <c r="G287" s="42">
        <v>22</v>
      </c>
      <c r="H287" s="42">
        <v>16.5</v>
      </c>
      <c r="I287" s="55">
        <f t="shared" si="40"/>
        <v>0.25</v>
      </c>
    </row>
    <row r="288" spans="2:9" x14ac:dyDescent="0.3">
      <c r="B288" s="19" t="s">
        <v>119</v>
      </c>
      <c r="C288" s="33"/>
      <c r="D288" s="21" t="s">
        <v>823</v>
      </c>
      <c r="E288" s="21" t="s">
        <v>620</v>
      </c>
      <c r="F288" s="21" t="s">
        <v>127</v>
      </c>
      <c r="G288" s="42">
        <v>22</v>
      </c>
      <c r="H288" s="42">
        <v>16.5</v>
      </c>
      <c r="I288" s="55">
        <f t="shared" si="40"/>
        <v>0.25</v>
      </c>
    </row>
    <row r="289" spans="2:9" x14ac:dyDescent="0.3">
      <c r="B289" s="19" t="s">
        <v>119</v>
      </c>
      <c r="C289" s="33"/>
      <c r="D289" s="21" t="s">
        <v>824</v>
      </c>
      <c r="E289" s="21" t="s">
        <v>621</v>
      </c>
      <c r="F289" s="21" t="s">
        <v>127</v>
      </c>
      <c r="G289" s="42">
        <v>22</v>
      </c>
      <c r="H289" s="42">
        <v>16.5</v>
      </c>
      <c r="I289" s="55">
        <f t="shared" si="40"/>
        <v>0.25</v>
      </c>
    </row>
    <row r="290" spans="2:9" x14ac:dyDescent="0.3">
      <c r="B290" s="19" t="s">
        <v>119</v>
      </c>
      <c r="C290" s="33"/>
      <c r="D290" s="21" t="s">
        <v>825</v>
      </c>
      <c r="E290" s="21" t="s">
        <v>622</v>
      </c>
      <c r="F290" s="21" t="s">
        <v>127</v>
      </c>
      <c r="G290" s="42">
        <v>22</v>
      </c>
      <c r="H290" s="42">
        <v>16.5</v>
      </c>
      <c r="I290" s="55">
        <f t="shared" si="40"/>
        <v>0.25</v>
      </c>
    </row>
    <row r="291" spans="2:9" x14ac:dyDescent="0.3">
      <c r="B291" s="19" t="s">
        <v>119</v>
      </c>
      <c r="C291" s="33"/>
      <c r="D291" s="21" t="s">
        <v>826</v>
      </c>
      <c r="E291" s="21" t="s">
        <v>623</v>
      </c>
      <c r="F291" s="21" t="s">
        <v>127</v>
      </c>
      <c r="G291" s="42">
        <v>22</v>
      </c>
      <c r="H291" s="42">
        <v>16.5</v>
      </c>
      <c r="I291" s="55">
        <f t="shared" si="40"/>
        <v>0.25</v>
      </c>
    </row>
    <row r="292" spans="2:9" x14ac:dyDescent="0.3">
      <c r="B292" s="19" t="s">
        <v>119</v>
      </c>
      <c r="C292" s="33"/>
      <c r="D292" s="21" t="s">
        <v>827</v>
      </c>
      <c r="E292" s="21" t="s">
        <v>624</v>
      </c>
      <c r="F292" s="21" t="s">
        <v>127</v>
      </c>
      <c r="G292" s="42">
        <v>22</v>
      </c>
      <c r="H292" s="42">
        <v>16.5</v>
      </c>
      <c r="I292" s="55">
        <f t="shared" si="40"/>
        <v>0.25</v>
      </c>
    </row>
    <row r="293" spans="2:9" x14ac:dyDescent="0.3">
      <c r="B293" s="19" t="s">
        <v>119</v>
      </c>
      <c r="C293" s="33"/>
      <c r="D293" s="21" t="s">
        <v>828</v>
      </c>
      <c r="E293" s="21" t="s">
        <v>625</v>
      </c>
      <c r="F293" s="21" t="s">
        <v>127</v>
      </c>
      <c r="G293" s="42">
        <v>22</v>
      </c>
      <c r="H293" s="42">
        <v>16.5</v>
      </c>
      <c r="I293" s="55">
        <f t="shared" si="40"/>
        <v>0.25</v>
      </c>
    </row>
    <row r="294" spans="2:9" x14ac:dyDescent="0.3">
      <c r="B294" s="19" t="s">
        <v>119</v>
      </c>
      <c r="C294" s="33"/>
      <c r="D294" s="21" t="s">
        <v>829</v>
      </c>
      <c r="E294" s="21" t="s">
        <v>626</v>
      </c>
      <c r="F294" s="21" t="s">
        <v>127</v>
      </c>
      <c r="G294" s="42">
        <v>22</v>
      </c>
      <c r="H294" s="42">
        <v>16.5</v>
      </c>
      <c r="I294" s="55">
        <f t="shared" si="40"/>
        <v>0.25</v>
      </c>
    </row>
    <row r="295" spans="2:9" x14ac:dyDescent="0.3">
      <c r="B295" s="19" t="s">
        <v>119</v>
      </c>
      <c r="C295" s="33"/>
      <c r="D295" s="21" t="s">
        <v>830</v>
      </c>
      <c r="E295" s="21" t="s">
        <v>627</v>
      </c>
      <c r="F295" s="21" t="s">
        <v>127</v>
      </c>
      <c r="G295" s="42">
        <v>22</v>
      </c>
      <c r="H295" s="42">
        <v>16.5</v>
      </c>
      <c r="I295" s="55">
        <f t="shared" si="40"/>
        <v>0.25</v>
      </c>
    </row>
    <row r="296" spans="2:9" x14ac:dyDescent="0.3">
      <c r="B296" s="19" t="s">
        <v>119</v>
      </c>
      <c r="C296" s="33"/>
      <c r="D296" s="21" t="s">
        <v>831</v>
      </c>
      <c r="E296" s="21" t="s">
        <v>628</v>
      </c>
      <c r="F296" s="21" t="s">
        <v>127</v>
      </c>
      <c r="G296" s="42">
        <v>22</v>
      </c>
      <c r="H296" s="42">
        <v>16.5</v>
      </c>
      <c r="I296" s="55">
        <f t="shared" si="40"/>
        <v>0.25</v>
      </c>
    </row>
    <row r="297" spans="2:9" x14ac:dyDescent="0.3">
      <c r="B297" s="19" t="s">
        <v>119</v>
      </c>
      <c r="C297" s="33"/>
      <c r="D297" s="21" t="s">
        <v>832</v>
      </c>
      <c r="E297" s="21" t="s">
        <v>629</v>
      </c>
      <c r="F297" s="21" t="s">
        <v>127</v>
      </c>
      <c r="G297" s="42">
        <v>22</v>
      </c>
      <c r="H297" s="42">
        <v>16.5</v>
      </c>
      <c r="I297" s="55">
        <f t="shared" si="40"/>
        <v>0.25</v>
      </c>
    </row>
    <row r="298" spans="2:9" x14ac:dyDescent="0.3">
      <c r="B298" s="19" t="s">
        <v>119</v>
      </c>
      <c r="C298" s="33"/>
      <c r="D298" s="21" t="s">
        <v>833</v>
      </c>
      <c r="E298" s="21" t="s">
        <v>630</v>
      </c>
      <c r="F298" s="21" t="s">
        <v>127</v>
      </c>
      <c r="G298" s="42">
        <v>22</v>
      </c>
      <c r="H298" s="42">
        <v>16.5</v>
      </c>
      <c r="I298" s="55">
        <f t="shared" si="40"/>
        <v>0.25</v>
      </c>
    </row>
    <row r="299" spans="2:9" x14ac:dyDescent="0.3">
      <c r="B299" s="19" t="s">
        <v>119</v>
      </c>
      <c r="C299" s="33"/>
      <c r="D299" s="21" t="s">
        <v>834</v>
      </c>
      <c r="E299" s="21" t="s">
        <v>631</v>
      </c>
      <c r="F299" s="21" t="s">
        <v>127</v>
      </c>
      <c r="G299" s="42">
        <v>22</v>
      </c>
      <c r="H299" s="42">
        <v>16.5</v>
      </c>
      <c r="I299" s="55">
        <f t="shared" si="40"/>
        <v>0.25</v>
      </c>
    </row>
    <row r="300" spans="2:9" x14ac:dyDescent="0.3">
      <c r="B300" s="19" t="s">
        <v>119</v>
      </c>
      <c r="C300" s="33"/>
      <c r="D300" s="21" t="s">
        <v>835</v>
      </c>
      <c r="E300" s="21" t="s">
        <v>632</v>
      </c>
      <c r="F300" s="21" t="s">
        <v>127</v>
      </c>
      <c r="G300" s="42">
        <v>22</v>
      </c>
      <c r="H300" s="42">
        <v>16.5</v>
      </c>
      <c r="I300" s="55">
        <f t="shared" si="40"/>
        <v>0.25</v>
      </c>
    </row>
    <row r="301" spans="2:9" x14ac:dyDescent="0.3">
      <c r="B301" s="19" t="s">
        <v>119</v>
      </c>
      <c r="C301" s="33"/>
      <c r="D301" s="21" t="s">
        <v>836</v>
      </c>
      <c r="E301" s="21" t="s">
        <v>633</v>
      </c>
      <c r="F301" s="21" t="s">
        <v>127</v>
      </c>
      <c r="G301" s="42">
        <v>22</v>
      </c>
      <c r="H301" s="42">
        <v>16.5</v>
      </c>
      <c r="I301" s="55">
        <f t="shared" si="40"/>
        <v>0.25</v>
      </c>
    </row>
    <row r="302" spans="2:9" x14ac:dyDescent="0.3">
      <c r="B302" s="19" t="s">
        <v>119</v>
      </c>
      <c r="C302" s="33"/>
      <c r="D302" s="21" t="s">
        <v>837</v>
      </c>
      <c r="E302" s="21" t="s">
        <v>634</v>
      </c>
      <c r="F302" s="21" t="s">
        <v>127</v>
      </c>
      <c r="G302" s="42">
        <v>22</v>
      </c>
      <c r="H302" s="42">
        <v>16.5</v>
      </c>
      <c r="I302" s="55">
        <f t="shared" si="40"/>
        <v>0.25</v>
      </c>
    </row>
    <row r="303" spans="2:9" x14ac:dyDescent="0.3">
      <c r="B303" s="19" t="s">
        <v>119</v>
      </c>
      <c r="C303" s="33"/>
      <c r="D303" s="21" t="s">
        <v>838</v>
      </c>
      <c r="E303" s="21" t="s">
        <v>635</v>
      </c>
      <c r="F303" s="21" t="s">
        <v>127</v>
      </c>
      <c r="G303" s="42">
        <v>22</v>
      </c>
      <c r="H303" s="42">
        <v>16.5</v>
      </c>
      <c r="I303" s="55">
        <f t="shared" si="40"/>
        <v>0.25</v>
      </c>
    </row>
    <row r="304" spans="2:9" x14ac:dyDescent="0.3">
      <c r="B304" s="19" t="s">
        <v>119</v>
      </c>
      <c r="C304" s="33"/>
      <c r="D304" s="21" t="s">
        <v>839</v>
      </c>
      <c r="E304" s="21" t="s">
        <v>636</v>
      </c>
      <c r="F304" s="21" t="s">
        <v>127</v>
      </c>
      <c r="G304" s="42">
        <v>22</v>
      </c>
      <c r="H304" s="42">
        <v>16.5</v>
      </c>
      <c r="I304" s="55">
        <f t="shared" si="40"/>
        <v>0.25</v>
      </c>
    </row>
    <row r="305" spans="2:9" x14ac:dyDescent="0.3">
      <c r="B305" s="19" t="s">
        <v>119</v>
      </c>
      <c r="C305" s="33"/>
      <c r="D305" s="21" t="s">
        <v>840</v>
      </c>
      <c r="E305" s="21" t="s">
        <v>637</v>
      </c>
      <c r="F305" s="21" t="s">
        <v>127</v>
      </c>
      <c r="G305" s="42">
        <v>22</v>
      </c>
      <c r="H305" s="42">
        <v>16.5</v>
      </c>
      <c r="I305" s="55">
        <f t="shared" si="40"/>
        <v>0.25</v>
      </c>
    </row>
    <row r="306" spans="2:9" x14ac:dyDescent="0.3">
      <c r="B306" s="19" t="s">
        <v>119</v>
      </c>
      <c r="C306" s="33"/>
      <c r="D306" s="21" t="s">
        <v>841</v>
      </c>
      <c r="E306" s="21" t="s">
        <v>638</v>
      </c>
      <c r="F306" s="21" t="s">
        <v>127</v>
      </c>
      <c r="G306" s="42">
        <v>22</v>
      </c>
      <c r="H306" s="42">
        <v>16.5</v>
      </c>
      <c r="I306" s="55">
        <f t="shared" si="40"/>
        <v>0.25</v>
      </c>
    </row>
    <row r="307" spans="2:9" x14ac:dyDescent="0.3">
      <c r="B307" s="19" t="s">
        <v>119</v>
      </c>
      <c r="C307" s="33"/>
      <c r="D307" s="21" t="s">
        <v>842</v>
      </c>
      <c r="E307" s="21" t="s">
        <v>639</v>
      </c>
      <c r="F307" s="21" t="s">
        <v>127</v>
      </c>
      <c r="G307" s="42">
        <v>22</v>
      </c>
      <c r="H307" s="42">
        <v>16.5</v>
      </c>
      <c r="I307" s="55">
        <f t="shared" si="40"/>
        <v>0.25</v>
      </c>
    </row>
    <row r="308" spans="2:9" x14ac:dyDescent="0.3">
      <c r="B308" s="19" t="s">
        <v>119</v>
      </c>
      <c r="C308" s="33"/>
      <c r="D308" s="21" t="s">
        <v>843</v>
      </c>
      <c r="E308" s="21" t="s">
        <v>640</v>
      </c>
      <c r="F308" s="21" t="s">
        <v>127</v>
      </c>
      <c r="G308" s="42">
        <v>22</v>
      </c>
      <c r="H308" s="42">
        <v>16.5</v>
      </c>
      <c r="I308" s="55">
        <f t="shared" si="40"/>
        <v>0.25</v>
      </c>
    </row>
    <row r="309" spans="2:9" x14ac:dyDescent="0.3">
      <c r="B309" s="19" t="s">
        <v>119</v>
      </c>
      <c r="C309" s="33"/>
      <c r="D309" s="21" t="s">
        <v>844</v>
      </c>
      <c r="E309" s="21" t="s">
        <v>641</v>
      </c>
      <c r="F309" s="21" t="s">
        <v>127</v>
      </c>
      <c r="G309" s="42">
        <v>22</v>
      </c>
      <c r="H309" s="42">
        <v>16.5</v>
      </c>
      <c r="I309" s="55">
        <f t="shared" si="40"/>
        <v>0.25</v>
      </c>
    </row>
    <row r="310" spans="2:9" x14ac:dyDescent="0.3">
      <c r="B310" s="19" t="s">
        <v>119</v>
      </c>
      <c r="C310" s="33"/>
      <c r="D310" s="21" t="s">
        <v>845</v>
      </c>
      <c r="E310" s="21" t="s">
        <v>642</v>
      </c>
      <c r="F310" s="21" t="s">
        <v>127</v>
      </c>
      <c r="G310" s="42">
        <v>22</v>
      </c>
      <c r="H310" s="42">
        <v>16.5</v>
      </c>
      <c r="I310" s="55">
        <f t="shared" si="40"/>
        <v>0.25</v>
      </c>
    </row>
    <row r="311" spans="2:9" x14ac:dyDescent="0.3">
      <c r="B311" s="19" t="s">
        <v>119</v>
      </c>
      <c r="C311" s="33"/>
      <c r="D311" s="21" t="s">
        <v>846</v>
      </c>
      <c r="E311" s="21" t="s">
        <v>643</v>
      </c>
      <c r="F311" s="21" t="s">
        <v>127</v>
      </c>
      <c r="G311" s="42">
        <v>22</v>
      </c>
      <c r="H311" s="42">
        <v>16.5</v>
      </c>
      <c r="I311" s="55">
        <f t="shared" si="40"/>
        <v>0.25</v>
      </c>
    </row>
    <row r="312" spans="2:9" x14ac:dyDescent="0.3">
      <c r="B312" s="19" t="s">
        <v>119</v>
      </c>
      <c r="C312" s="33"/>
      <c r="D312" s="21" t="s">
        <v>847</v>
      </c>
      <c r="E312" s="21" t="s">
        <v>644</v>
      </c>
      <c r="F312" s="21" t="s">
        <v>127</v>
      </c>
      <c r="G312" s="42">
        <v>22</v>
      </c>
      <c r="H312" s="42">
        <v>16.5</v>
      </c>
      <c r="I312" s="55">
        <f t="shared" si="40"/>
        <v>0.25</v>
      </c>
    </row>
    <row r="313" spans="2:9" x14ac:dyDescent="0.3">
      <c r="B313" s="19" t="s">
        <v>119</v>
      </c>
      <c r="C313" s="33"/>
      <c r="D313" s="21" t="s">
        <v>848</v>
      </c>
      <c r="E313" s="21" t="s">
        <v>645</v>
      </c>
      <c r="F313" s="21" t="s">
        <v>127</v>
      </c>
      <c r="G313" s="42">
        <v>22</v>
      </c>
      <c r="H313" s="42">
        <v>16.5</v>
      </c>
      <c r="I313" s="55">
        <f t="shared" si="40"/>
        <v>0.25</v>
      </c>
    </row>
    <row r="314" spans="2:9" x14ac:dyDescent="0.3">
      <c r="B314" s="19" t="s">
        <v>119</v>
      </c>
      <c r="C314" s="33"/>
      <c r="D314" s="21" t="s">
        <v>849</v>
      </c>
      <c r="E314" s="21" t="s">
        <v>646</v>
      </c>
      <c r="F314" s="21" t="s">
        <v>127</v>
      </c>
      <c r="G314" s="42">
        <v>22</v>
      </c>
      <c r="H314" s="42">
        <v>16.5</v>
      </c>
      <c r="I314" s="55">
        <f t="shared" si="40"/>
        <v>0.25</v>
      </c>
    </row>
    <row r="315" spans="2:9" x14ac:dyDescent="0.3">
      <c r="B315" s="19" t="s">
        <v>119</v>
      </c>
      <c r="C315" s="33"/>
      <c r="D315" s="21" t="s">
        <v>850</v>
      </c>
      <c r="E315" s="21" t="s">
        <v>647</v>
      </c>
      <c r="F315" s="21" t="s">
        <v>127</v>
      </c>
      <c r="G315" s="42">
        <v>22</v>
      </c>
      <c r="H315" s="42">
        <v>16.5</v>
      </c>
      <c r="I315" s="55">
        <f t="shared" si="40"/>
        <v>0.25</v>
      </c>
    </row>
    <row r="316" spans="2:9" x14ac:dyDescent="0.3">
      <c r="B316" s="19" t="s">
        <v>119</v>
      </c>
      <c r="C316" s="33"/>
      <c r="D316" s="21" t="s">
        <v>851</v>
      </c>
      <c r="E316" s="21" t="s">
        <v>648</v>
      </c>
      <c r="F316" s="21" t="s">
        <v>127</v>
      </c>
      <c r="G316" s="42">
        <v>22</v>
      </c>
      <c r="H316" s="42">
        <v>16.5</v>
      </c>
      <c r="I316" s="55">
        <f t="shared" si="40"/>
        <v>0.25</v>
      </c>
    </row>
    <row r="317" spans="2:9" x14ac:dyDescent="0.3">
      <c r="B317" s="19" t="s">
        <v>119</v>
      </c>
      <c r="C317" s="33"/>
      <c r="D317" s="21" t="s">
        <v>852</v>
      </c>
      <c r="E317" s="21" t="s">
        <v>649</v>
      </c>
      <c r="F317" s="21" t="s">
        <v>127</v>
      </c>
      <c r="G317" s="42">
        <v>22</v>
      </c>
      <c r="H317" s="42">
        <v>16.5</v>
      </c>
      <c r="I317" s="55">
        <f t="shared" si="40"/>
        <v>0.25</v>
      </c>
    </row>
    <row r="318" spans="2:9" x14ac:dyDescent="0.3">
      <c r="B318" s="19" t="s">
        <v>119</v>
      </c>
      <c r="C318" s="33"/>
      <c r="D318" s="21" t="s">
        <v>853</v>
      </c>
      <c r="E318" s="21" t="s">
        <v>650</v>
      </c>
      <c r="F318" s="21" t="s">
        <v>127</v>
      </c>
      <c r="G318" s="42">
        <v>22</v>
      </c>
      <c r="H318" s="42">
        <v>16.5</v>
      </c>
      <c r="I318" s="55">
        <f t="shared" si="40"/>
        <v>0.25</v>
      </c>
    </row>
    <row r="319" spans="2:9" x14ac:dyDescent="0.3">
      <c r="B319" s="19" t="s">
        <v>119</v>
      </c>
      <c r="C319" s="33"/>
      <c r="D319" s="21" t="s">
        <v>854</v>
      </c>
      <c r="E319" s="21" t="s">
        <v>651</v>
      </c>
      <c r="F319" s="21" t="s">
        <v>127</v>
      </c>
      <c r="G319" s="42">
        <v>22</v>
      </c>
      <c r="H319" s="42">
        <v>16.5</v>
      </c>
      <c r="I319" s="55">
        <f t="shared" si="40"/>
        <v>0.25</v>
      </c>
    </row>
    <row r="320" spans="2:9" x14ac:dyDescent="0.3">
      <c r="B320" s="19" t="s">
        <v>119</v>
      </c>
      <c r="C320" s="33"/>
      <c r="D320" s="21" t="s">
        <v>855</v>
      </c>
      <c r="E320" s="21" t="s">
        <v>652</v>
      </c>
      <c r="F320" s="21" t="s">
        <v>127</v>
      </c>
      <c r="G320" s="42">
        <v>22</v>
      </c>
      <c r="H320" s="42">
        <v>16.5</v>
      </c>
      <c r="I320" s="55">
        <f t="shared" si="40"/>
        <v>0.25</v>
      </c>
    </row>
    <row r="321" spans="2:9" x14ac:dyDescent="0.3">
      <c r="B321" s="19" t="s">
        <v>119</v>
      </c>
      <c r="C321" s="33"/>
      <c r="D321" s="21" t="s">
        <v>856</v>
      </c>
      <c r="E321" s="21" t="s">
        <v>653</v>
      </c>
      <c r="F321" s="21" t="s">
        <v>127</v>
      </c>
      <c r="G321" s="42">
        <v>22</v>
      </c>
      <c r="H321" s="42">
        <v>16.5</v>
      </c>
      <c r="I321" s="55">
        <f t="shared" si="40"/>
        <v>0.25</v>
      </c>
    </row>
    <row r="322" spans="2:9" x14ac:dyDescent="0.3">
      <c r="B322" s="19" t="s">
        <v>119</v>
      </c>
      <c r="C322" s="33"/>
      <c r="D322" s="21" t="s">
        <v>857</v>
      </c>
      <c r="E322" s="21" t="s">
        <v>654</v>
      </c>
      <c r="F322" s="21" t="s">
        <v>127</v>
      </c>
      <c r="G322" s="42">
        <v>22</v>
      </c>
      <c r="H322" s="42">
        <v>16.5</v>
      </c>
      <c r="I322" s="55">
        <f t="shared" si="40"/>
        <v>0.25</v>
      </c>
    </row>
    <row r="323" spans="2:9" x14ac:dyDescent="0.3">
      <c r="B323" s="19" t="s">
        <v>119</v>
      </c>
      <c r="C323" s="33"/>
      <c r="D323" s="21" t="s">
        <v>858</v>
      </c>
      <c r="E323" s="21" t="s">
        <v>655</v>
      </c>
      <c r="F323" s="21" t="s">
        <v>127</v>
      </c>
      <c r="G323" s="42">
        <v>22</v>
      </c>
      <c r="H323" s="42">
        <v>16.5</v>
      </c>
      <c r="I323" s="55">
        <f t="shared" si="40"/>
        <v>0.25</v>
      </c>
    </row>
    <row r="324" spans="2:9" x14ac:dyDescent="0.3">
      <c r="B324" s="19" t="s">
        <v>119</v>
      </c>
      <c r="C324" s="33"/>
      <c r="D324" s="21" t="s">
        <v>859</v>
      </c>
      <c r="E324" s="21" t="s">
        <v>656</v>
      </c>
      <c r="F324" s="21" t="s">
        <v>127</v>
      </c>
      <c r="G324" s="42">
        <v>22</v>
      </c>
      <c r="H324" s="42">
        <v>16.5</v>
      </c>
      <c r="I324" s="55">
        <f t="shared" si="40"/>
        <v>0.25</v>
      </c>
    </row>
    <row r="325" spans="2:9" x14ac:dyDescent="0.3">
      <c r="B325" s="19" t="s">
        <v>119</v>
      </c>
      <c r="C325" s="33"/>
      <c r="D325" s="21" t="s">
        <v>860</v>
      </c>
      <c r="E325" s="21" t="s">
        <v>657</v>
      </c>
      <c r="F325" s="21" t="s">
        <v>127</v>
      </c>
      <c r="G325" s="42">
        <v>22</v>
      </c>
      <c r="H325" s="42">
        <v>16.5</v>
      </c>
      <c r="I325" s="55">
        <f t="shared" si="40"/>
        <v>0.25</v>
      </c>
    </row>
    <row r="326" spans="2:9" x14ac:dyDescent="0.3">
      <c r="B326" s="19" t="s">
        <v>119</v>
      </c>
      <c r="C326" s="33"/>
      <c r="D326" s="21" t="s">
        <v>861</v>
      </c>
      <c r="E326" s="21" t="s">
        <v>658</v>
      </c>
      <c r="F326" s="21" t="s">
        <v>127</v>
      </c>
      <c r="G326" s="42">
        <v>22</v>
      </c>
      <c r="H326" s="42">
        <v>16.5</v>
      </c>
      <c r="I326" s="55">
        <f t="shared" si="40"/>
        <v>0.25</v>
      </c>
    </row>
    <row r="327" spans="2:9" x14ac:dyDescent="0.3">
      <c r="B327" s="19" t="s">
        <v>119</v>
      </c>
      <c r="C327" s="33"/>
      <c r="D327" s="21" t="s">
        <v>862</v>
      </c>
      <c r="E327" s="21" t="s">
        <v>659</v>
      </c>
      <c r="F327" s="21" t="s">
        <v>127</v>
      </c>
      <c r="G327" s="42">
        <v>22</v>
      </c>
      <c r="H327" s="42">
        <v>16.5</v>
      </c>
      <c r="I327" s="55">
        <f t="shared" si="40"/>
        <v>0.25</v>
      </c>
    </row>
    <row r="328" spans="2:9" x14ac:dyDescent="0.3">
      <c r="B328" s="19" t="s">
        <v>119</v>
      </c>
      <c r="C328" s="33"/>
      <c r="D328" s="21" t="s">
        <v>863</v>
      </c>
      <c r="E328" s="21" t="s">
        <v>660</v>
      </c>
      <c r="F328" s="21" t="s">
        <v>127</v>
      </c>
      <c r="G328" s="42">
        <v>22</v>
      </c>
      <c r="H328" s="42">
        <v>16.5</v>
      </c>
      <c r="I328" s="55">
        <f t="shared" si="40"/>
        <v>0.25</v>
      </c>
    </row>
    <row r="329" spans="2:9" x14ac:dyDescent="0.3">
      <c r="B329" s="19" t="s">
        <v>119</v>
      </c>
      <c r="C329" s="33"/>
      <c r="D329" s="21" t="s">
        <v>864</v>
      </c>
      <c r="E329" s="21" t="s">
        <v>661</v>
      </c>
      <c r="F329" s="21" t="s">
        <v>127</v>
      </c>
      <c r="G329" s="42">
        <v>22</v>
      </c>
      <c r="H329" s="42">
        <v>16.5</v>
      </c>
      <c r="I329" s="55">
        <f t="shared" si="40"/>
        <v>0.25</v>
      </c>
    </row>
    <row r="330" spans="2:9" x14ac:dyDescent="0.3">
      <c r="B330" s="19" t="s">
        <v>119</v>
      </c>
      <c r="C330" s="33"/>
      <c r="D330" s="21" t="s">
        <v>865</v>
      </c>
      <c r="E330" s="21" t="s">
        <v>662</v>
      </c>
      <c r="F330" s="21" t="s">
        <v>127</v>
      </c>
      <c r="G330" s="42">
        <v>22</v>
      </c>
      <c r="H330" s="42">
        <v>16.5</v>
      </c>
      <c r="I330" s="55">
        <f t="shared" si="40"/>
        <v>0.25</v>
      </c>
    </row>
    <row r="331" spans="2:9" x14ac:dyDescent="0.3">
      <c r="B331" s="19" t="s">
        <v>119</v>
      </c>
      <c r="C331" s="33"/>
      <c r="D331" s="21" t="s">
        <v>866</v>
      </c>
      <c r="E331" s="21" t="s">
        <v>663</v>
      </c>
      <c r="F331" s="21" t="s">
        <v>127</v>
      </c>
      <c r="G331" s="42">
        <v>22</v>
      </c>
      <c r="H331" s="42">
        <v>16.5</v>
      </c>
      <c r="I331" s="55">
        <f t="shared" si="40"/>
        <v>0.25</v>
      </c>
    </row>
    <row r="332" spans="2:9" x14ac:dyDescent="0.3">
      <c r="B332" s="19" t="s">
        <v>119</v>
      </c>
      <c r="C332" s="33"/>
      <c r="D332" s="21" t="s">
        <v>867</v>
      </c>
      <c r="E332" s="21" t="s">
        <v>664</v>
      </c>
      <c r="F332" s="21" t="s">
        <v>127</v>
      </c>
      <c r="G332" s="42">
        <v>22</v>
      </c>
      <c r="H332" s="42">
        <v>16.5</v>
      </c>
      <c r="I332" s="55">
        <f t="shared" si="40"/>
        <v>0.25</v>
      </c>
    </row>
    <row r="333" spans="2:9" x14ac:dyDescent="0.3">
      <c r="B333" s="19" t="s">
        <v>119</v>
      </c>
      <c r="C333" s="33"/>
      <c r="D333" s="21" t="s">
        <v>868</v>
      </c>
      <c r="E333" s="21" t="s">
        <v>665</v>
      </c>
      <c r="F333" s="21" t="s">
        <v>127</v>
      </c>
      <c r="G333" s="42">
        <v>22</v>
      </c>
      <c r="H333" s="42">
        <v>16.5</v>
      </c>
      <c r="I333" s="55">
        <f t="shared" si="40"/>
        <v>0.25</v>
      </c>
    </row>
    <row r="334" spans="2:9" x14ac:dyDescent="0.3">
      <c r="B334" s="19" t="s">
        <v>119</v>
      </c>
      <c r="C334" s="33"/>
      <c r="D334" s="21" t="s">
        <v>869</v>
      </c>
      <c r="E334" s="21" t="s">
        <v>666</v>
      </c>
      <c r="F334" s="21" t="s">
        <v>127</v>
      </c>
      <c r="G334" s="42">
        <v>22</v>
      </c>
      <c r="H334" s="42">
        <v>16.5</v>
      </c>
      <c r="I334" s="55">
        <f t="shared" si="40"/>
        <v>0.25</v>
      </c>
    </row>
    <row r="335" spans="2:9" x14ac:dyDescent="0.3">
      <c r="B335" s="19" t="s">
        <v>119</v>
      </c>
      <c r="C335" s="33"/>
      <c r="D335" s="21" t="s">
        <v>870</v>
      </c>
      <c r="E335" s="21" t="s">
        <v>667</v>
      </c>
      <c r="F335" s="21" t="s">
        <v>127</v>
      </c>
      <c r="G335" s="42">
        <v>22</v>
      </c>
      <c r="H335" s="42">
        <v>16.5</v>
      </c>
      <c r="I335" s="55">
        <f t="shared" si="40"/>
        <v>0.25</v>
      </c>
    </row>
    <row r="336" spans="2:9" x14ac:dyDescent="0.3">
      <c r="B336" s="19" t="s">
        <v>119</v>
      </c>
      <c r="C336" s="33"/>
      <c r="D336" s="21" t="s">
        <v>871</v>
      </c>
      <c r="E336" s="21" t="s">
        <v>668</v>
      </c>
      <c r="F336" s="21" t="s">
        <v>127</v>
      </c>
      <c r="G336" s="42">
        <v>22</v>
      </c>
      <c r="H336" s="42">
        <v>16.5</v>
      </c>
      <c r="I336" s="55">
        <f t="shared" si="40"/>
        <v>0.25</v>
      </c>
    </row>
    <row r="337" spans="2:9" x14ac:dyDescent="0.3">
      <c r="B337" s="19" t="s">
        <v>119</v>
      </c>
      <c r="C337" s="33"/>
      <c r="D337" s="21" t="s">
        <v>872</v>
      </c>
      <c r="E337" s="21" t="s">
        <v>669</v>
      </c>
      <c r="F337" s="21" t="s">
        <v>127</v>
      </c>
      <c r="G337" s="42">
        <v>22</v>
      </c>
      <c r="H337" s="42">
        <v>16.5</v>
      </c>
      <c r="I337" s="55">
        <f t="shared" si="40"/>
        <v>0.25</v>
      </c>
    </row>
    <row r="338" spans="2:9" x14ac:dyDescent="0.3">
      <c r="B338" s="19" t="s">
        <v>119</v>
      </c>
      <c r="C338" s="33"/>
      <c r="D338" s="21" t="s">
        <v>873</v>
      </c>
      <c r="E338" s="21" t="s">
        <v>670</v>
      </c>
      <c r="F338" s="21" t="s">
        <v>127</v>
      </c>
      <c r="G338" s="42">
        <v>22</v>
      </c>
      <c r="H338" s="42">
        <v>16.5</v>
      </c>
      <c r="I338" s="55">
        <f t="shared" si="40"/>
        <v>0.25</v>
      </c>
    </row>
    <row r="339" spans="2:9" x14ac:dyDescent="0.3">
      <c r="B339" s="19" t="s">
        <v>119</v>
      </c>
      <c r="C339" s="33"/>
      <c r="D339" s="21" t="s">
        <v>874</v>
      </c>
      <c r="E339" s="21" t="s">
        <v>671</v>
      </c>
      <c r="F339" s="21" t="s">
        <v>127</v>
      </c>
      <c r="G339" s="42">
        <v>22</v>
      </c>
      <c r="H339" s="42">
        <v>16.5</v>
      </c>
      <c r="I339" s="55">
        <f t="shared" si="40"/>
        <v>0.25</v>
      </c>
    </row>
    <row r="340" spans="2:9" x14ac:dyDescent="0.3">
      <c r="B340" s="19" t="s">
        <v>119</v>
      </c>
      <c r="C340" s="33"/>
      <c r="D340" s="21" t="s">
        <v>875</v>
      </c>
      <c r="E340" s="21" t="s">
        <v>672</v>
      </c>
      <c r="F340" s="21" t="s">
        <v>127</v>
      </c>
      <c r="G340" s="42">
        <v>22</v>
      </c>
      <c r="H340" s="42">
        <v>16.5</v>
      </c>
      <c r="I340" s="55">
        <f t="shared" si="40"/>
        <v>0.25</v>
      </c>
    </row>
    <row r="341" spans="2:9" x14ac:dyDescent="0.3">
      <c r="B341" s="19" t="s">
        <v>119</v>
      </c>
      <c r="C341" s="33"/>
      <c r="D341" s="21" t="s">
        <v>876</v>
      </c>
      <c r="E341" s="21" t="s">
        <v>673</v>
      </c>
      <c r="F341" s="21" t="s">
        <v>127</v>
      </c>
      <c r="G341" s="42">
        <v>22</v>
      </c>
      <c r="H341" s="42">
        <v>16.5</v>
      </c>
      <c r="I341" s="55">
        <f t="shared" si="40"/>
        <v>0.25</v>
      </c>
    </row>
    <row r="342" spans="2:9" x14ac:dyDescent="0.3">
      <c r="B342" s="19" t="s">
        <v>119</v>
      </c>
      <c r="C342" s="33"/>
      <c r="D342" s="21" t="s">
        <v>877</v>
      </c>
      <c r="E342" s="21" t="s">
        <v>674</v>
      </c>
      <c r="F342" s="21" t="s">
        <v>127</v>
      </c>
      <c r="G342" s="42">
        <v>22</v>
      </c>
      <c r="H342" s="42">
        <v>16.5</v>
      </c>
      <c r="I342" s="55">
        <f t="shared" si="40"/>
        <v>0.25</v>
      </c>
    </row>
    <row r="343" spans="2:9" x14ac:dyDescent="0.3">
      <c r="B343" s="19" t="s">
        <v>119</v>
      </c>
      <c r="C343" s="33"/>
      <c r="D343" s="21" t="s">
        <v>878</v>
      </c>
      <c r="E343" s="21" t="s">
        <v>675</v>
      </c>
      <c r="F343" s="21" t="s">
        <v>127</v>
      </c>
      <c r="G343" s="42">
        <v>22</v>
      </c>
      <c r="H343" s="42">
        <v>16.5</v>
      </c>
      <c r="I343" s="55">
        <f t="shared" si="40"/>
        <v>0.25</v>
      </c>
    </row>
    <row r="344" spans="2:9" x14ac:dyDescent="0.3">
      <c r="B344" s="19" t="s">
        <v>119</v>
      </c>
      <c r="C344" s="33"/>
      <c r="D344" s="21" t="s">
        <v>879</v>
      </c>
      <c r="E344" s="21" t="s">
        <v>676</v>
      </c>
      <c r="F344" s="21" t="s">
        <v>127</v>
      </c>
      <c r="G344" s="42">
        <v>22</v>
      </c>
      <c r="H344" s="42">
        <v>16.5</v>
      </c>
      <c r="I344" s="55">
        <f t="shared" si="40"/>
        <v>0.25</v>
      </c>
    </row>
    <row r="345" spans="2:9" x14ac:dyDescent="0.3">
      <c r="B345" s="19" t="s">
        <v>119</v>
      </c>
      <c r="C345" s="33"/>
      <c r="D345" s="21" t="s">
        <v>880</v>
      </c>
      <c r="E345" s="21" t="s">
        <v>677</v>
      </c>
      <c r="F345" s="21" t="s">
        <v>127</v>
      </c>
      <c r="G345" s="42">
        <v>22</v>
      </c>
      <c r="H345" s="42">
        <v>16.5</v>
      </c>
      <c r="I345" s="55">
        <f t="shared" si="40"/>
        <v>0.25</v>
      </c>
    </row>
    <row r="346" spans="2:9" x14ac:dyDescent="0.3">
      <c r="B346" s="19" t="s">
        <v>119</v>
      </c>
      <c r="C346" s="33"/>
      <c r="D346" s="21" t="s">
        <v>881</v>
      </c>
      <c r="E346" s="21" t="s">
        <v>678</v>
      </c>
      <c r="F346" s="21" t="s">
        <v>127</v>
      </c>
      <c r="G346" s="42">
        <v>22</v>
      </c>
      <c r="H346" s="42">
        <v>16.5</v>
      </c>
      <c r="I346" s="55">
        <f t="shared" si="40"/>
        <v>0.25</v>
      </c>
    </row>
    <row r="347" spans="2:9" x14ac:dyDescent="0.3">
      <c r="B347" s="19" t="s">
        <v>119</v>
      </c>
      <c r="C347" s="33"/>
      <c r="D347" s="21" t="s">
        <v>882</v>
      </c>
      <c r="E347" s="21" t="s">
        <v>679</v>
      </c>
      <c r="F347" s="21" t="s">
        <v>127</v>
      </c>
      <c r="G347" s="42">
        <v>22</v>
      </c>
      <c r="H347" s="42">
        <v>16.5</v>
      </c>
      <c r="I347" s="55">
        <f t="shared" si="40"/>
        <v>0.25</v>
      </c>
    </row>
    <row r="348" spans="2:9" x14ac:dyDescent="0.3">
      <c r="B348" s="19" t="s">
        <v>119</v>
      </c>
      <c r="C348" s="33"/>
      <c r="D348" s="21" t="s">
        <v>883</v>
      </c>
      <c r="E348" s="21" t="s">
        <v>680</v>
      </c>
      <c r="F348" s="21" t="s">
        <v>127</v>
      </c>
      <c r="G348" s="42">
        <v>22</v>
      </c>
      <c r="H348" s="42">
        <v>16.5</v>
      </c>
      <c r="I348" s="55">
        <f t="shared" ref="I348:I373" si="41">(G348-H348)/G348*100%</f>
        <v>0.25</v>
      </c>
    </row>
    <row r="349" spans="2:9" x14ac:dyDescent="0.3">
      <c r="B349" s="19" t="s">
        <v>119</v>
      </c>
      <c r="C349" s="33"/>
      <c r="D349" s="21" t="s">
        <v>884</v>
      </c>
      <c r="E349" s="21" t="s">
        <v>681</v>
      </c>
      <c r="F349" s="21" t="s">
        <v>127</v>
      </c>
      <c r="G349" s="42">
        <v>22</v>
      </c>
      <c r="H349" s="42">
        <v>16.5</v>
      </c>
      <c r="I349" s="55">
        <f t="shared" si="41"/>
        <v>0.25</v>
      </c>
    </row>
    <row r="350" spans="2:9" x14ac:dyDescent="0.3">
      <c r="B350" s="19" t="s">
        <v>119</v>
      </c>
      <c r="C350" s="33"/>
      <c r="D350" s="21" t="s">
        <v>885</v>
      </c>
      <c r="E350" s="21" t="s">
        <v>682</v>
      </c>
      <c r="F350" s="21" t="s">
        <v>127</v>
      </c>
      <c r="G350" s="42">
        <v>22</v>
      </c>
      <c r="H350" s="42">
        <v>16.5</v>
      </c>
      <c r="I350" s="55">
        <f t="shared" si="41"/>
        <v>0.25</v>
      </c>
    </row>
    <row r="351" spans="2:9" x14ac:dyDescent="0.3">
      <c r="B351" s="19" t="s">
        <v>119</v>
      </c>
      <c r="C351" s="33"/>
      <c r="D351" s="21" t="s">
        <v>886</v>
      </c>
      <c r="E351" s="21" t="s">
        <v>683</v>
      </c>
      <c r="F351" s="21" t="s">
        <v>127</v>
      </c>
      <c r="G351" s="42">
        <v>22</v>
      </c>
      <c r="H351" s="42">
        <v>16.5</v>
      </c>
      <c r="I351" s="55">
        <f t="shared" si="41"/>
        <v>0.25</v>
      </c>
    </row>
    <row r="352" spans="2:9" x14ac:dyDescent="0.3">
      <c r="B352" s="19" t="s">
        <v>119</v>
      </c>
      <c r="C352" s="33"/>
      <c r="D352" s="21" t="s">
        <v>887</v>
      </c>
      <c r="E352" s="21" t="s">
        <v>684</v>
      </c>
      <c r="F352" s="21" t="s">
        <v>127</v>
      </c>
      <c r="G352" s="42">
        <v>22</v>
      </c>
      <c r="H352" s="42">
        <v>16.5</v>
      </c>
      <c r="I352" s="55">
        <f t="shared" si="41"/>
        <v>0.25</v>
      </c>
    </row>
    <row r="353" spans="2:9" x14ac:dyDescent="0.3">
      <c r="B353" s="19" t="s">
        <v>119</v>
      </c>
      <c r="C353" s="33"/>
      <c r="D353" s="21" t="s">
        <v>888</v>
      </c>
      <c r="E353" s="21" t="s">
        <v>685</v>
      </c>
      <c r="F353" s="21" t="s">
        <v>127</v>
      </c>
      <c r="G353" s="42">
        <v>22</v>
      </c>
      <c r="H353" s="42">
        <v>16.5</v>
      </c>
      <c r="I353" s="55">
        <f t="shared" si="41"/>
        <v>0.25</v>
      </c>
    </row>
    <row r="354" spans="2:9" x14ac:dyDescent="0.3">
      <c r="B354" s="19" t="s">
        <v>119</v>
      </c>
      <c r="C354" s="33"/>
      <c r="D354" s="21" t="s">
        <v>889</v>
      </c>
      <c r="E354" s="21" t="s">
        <v>686</v>
      </c>
      <c r="F354" s="21" t="s">
        <v>127</v>
      </c>
      <c r="G354" s="42">
        <v>22</v>
      </c>
      <c r="H354" s="42">
        <v>16.5</v>
      </c>
      <c r="I354" s="55">
        <f t="shared" si="41"/>
        <v>0.25</v>
      </c>
    </row>
    <row r="355" spans="2:9" x14ac:dyDescent="0.3">
      <c r="B355" s="19" t="s">
        <v>119</v>
      </c>
      <c r="C355" s="33"/>
      <c r="D355" s="21" t="s">
        <v>890</v>
      </c>
      <c r="E355" s="21" t="s">
        <v>687</v>
      </c>
      <c r="F355" s="21" t="s">
        <v>127</v>
      </c>
      <c r="G355" s="42">
        <v>22</v>
      </c>
      <c r="H355" s="42">
        <v>16.5</v>
      </c>
      <c r="I355" s="55">
        <f t="shared" si="41"/>
        <v>0.25</v>
      </c>
    </row>
    <row r="356" spans="2:9" x14ac:dyDescent="0.3">
      <c r="B356" s="19" t="s">
        <v>119</v>
      </c>
      <c r="C356" s="33"/>
      <c r="D356" s="21" t="s">
        <v>891</v>
      </c>
      <c r="E356" s="21" t="s">
        <v>688</v>
      </c>
      <c r="F356" s="21" t="s">
        <v>127</v>
      </c>
      <c r="G356" s="42">
        <v>22</v>
      </c>
      <c r="H356" s="42">
        <v>16.5</v>
      </c>
      <c r="I356" s="55">
        <f t="shared" si="41"/>
        <v>0.25</v>
      </c>
    </row>
    <row r="357" spans="2:9" x14ac:dyDescent="0.3">
      <c r="B357" s="19" t="s">
        <v>119</v>
      </c>
      <c r="C357" s="33"/>
      <c r="D357" s="21" t="s">
        <v>892</v>
      </c>
      <c r="E357" s="21" t="s">
        <v>689</v>
      </c>
      <c r="F357" s="21" t="s">
        <v>127</v>
      </c>
      <c r="G357" s="42">
        <v>22</v>
      </c>
      <c r="H357" s="42">
        <v>16.5</v>
      </c>
      <c r="I357" s="55">
        <f t="shared" si="41"/>
        <v>0.25</v>
      </c>
    </row>
    <row r="358" spans="2:9" x14ac:dyDescent="0.3">
      <c r="B358" s="19" t="s">
        <v>119</v>
      </c>
      <c r="C358" s="33"/>
      <c r="D358" s="21" t="s">
        <v>893</v>
      </c>
      <c r="E358" s="21" t="s">
        <v>690</v>
      </c>
      <c r="F358" s="21" t="s">
        <v>127</v>
      </c>
      <c r="G358" s="42">
        <v>22</v>
      </c>
      <c r="H358" s="42">
        <v>16.5</v>
      </c>
      <c r="I358" s="55">
        <f t="shared" si="41"/>
        <v>0.25</v>
      </c>
    </row>
    <row r="359" spans="2:9" x14ac:dyDescent="0.3">
      <c r="B359" s="19" t="s">
        <v>119</v>
      </c>
      <c r="C359" s="33"/>
      <c r="D359" s="21" t="s">
        <v>894</v>
      </c>
      <c r="E359" s="21" t="s">
        <v>691</v>
      </c>
      <c r="F359" s="21" t="s">
        <v>127</v>
      </c>
      <c r="G359" s="42">
        <v>22</v>
      </c>
      <c r="H359" s="42">
        <v>16.5</v>
      </c>
      <c r="I359" s="55">
        <f t="shared" si="41"/>
        <v>0.25</v>
      </c>
    </row>
    <row r="360" spans="2:9" x14ac:dyDescent="0.3">
      <c r="B360" s="19" t="s">
        <v>119</v>
      </c>
      <c r="C360" s="33"/>
      <c r="D360" s="21" t="s">
        <v>895</v>
      </c>
      <c r="E360" s="21" t="s">
        <v>692</v>
      </c>
      <c r="F360" s="21" t="s">
        <v>127</v>
      </c>
      <c r="G360" s="42">
        <v>22</v>
      </c>
      <c r="H360" s="42">
        <v>16.5</v>
      </c>
      <c r="I360" s="55">
        <f t="shared" si="41"/>
        <v>0.25</v>
      </c>
    </row>
    <row r="361" spans="2:9" x14ac:dyDescent="0.3">
      <c r="B361" s="19" t="s">
        <v>119</v>
      </c>
      <c r="C361" s="33"/>
      <c r="D361" s="21" t="s">
        <v>896</v>
      </c>
      <c r="E361" s="21" t="s">
        <v>693</v>
      </c>
      <c r="F361" s="21" t="s">
        <v>127</v>
      </c>
      <c r="G361" s="42">
        <v>22</v>
      </c>
      <c r="H361" s="42">
        <v>16.5</v>
      </c>
      <c r="I361" s="55">
        <f t="shared" si="41"/>
        <v>0.25</v>
      </c>
    </row>
    <row r="362" spans="2:9" x14ac:dyDescent="0.3">
      <c r="B362" s="19" t="s">
        <v>119</v>
      </c>
      <c r="C362" s="33"/>
      <c r="D362" s="21" t="s">
        <v>897</v>
      </c>
      <c r="E362" s="21" t="s">
        <v>694</v>
      </c>
      <c r="F362" s="21" t="s">
        <v>127</v>
      </c>
      <c r="G362" s="42">
        <v>22</v>
      </c>
      <c r="H362" s="42">
        <v>16.5</v>
      </c>
      <c r="I362" s="55">
        <f t="shared" si="41"/>
        <v>0.25</v>
      </c>
    </row>
    <row r="363" spans="2:9" x14ac:dyDescent="0.3">
      <c r="B363" s="19" t="s">
        <v>119</v>
      </c>
      <c r="C363" s="33"/>
      <c r="D363" s="21" t="s">
        <v>898</v>
      </c>
      <c r="E363" s="21" t="s">
        <v>695</v>
      </c>
      <c r="F363" s="21" t="s">
        <v>127</v>
      </c>
      <c r="G363" s="42">
        <v>22</v>
      </c>
      <c r="H363" s="42">
        <v>16.5</v>
      </c>
      <c r="I363" s="55">
        <f t="shared" si="41"/>
        <v>0.25</v>
      </c>
    </row>
    <row r="364" spans="2:9" x14ac:dyDescent="0.3">
      <c r="B364" s="19" t="s">
        <v>119</v>
      </c>
      <c r="C364" s="33"/>
      <c r="D364" s="21" t="s">
        <v>899</v>
      </c>
      <c r="E364" s="21" t="s">
        <v>696</v>
      </c>
      <c r="F364" s="21" t="s">
        <v>127</v>
      </c>
      <c r="G364" s="42">
        <v>22</v>
      </c>
      <c r="H364" s="42">
        <v>16.5</v>
      </c>
      <c r="I364" s="55">
        <f t="shared" si="41"/>
        <v>0.25</v>
      </c>
    </row>
    <row r="365" spans="2:9" x14ac:dyDescent="0.3">
      <c r="B365" s="19" t="s">
        <v>119</v>
      </c>
      <c r="C365" s="33"/>
      <c r="D365" s="21" t="s">
        <v>900</v>
      </c>
      <c r="E365" s="21" t="s">
        <v>697</v>
      </c>
      <c r="F365" s="21" t="s">
        <v>127</v>
      </c>
      <c r="G365" s="42">
        <v>22</v>
      </c>
      <c r="H365" s="42">
        <v>16.5</v>
      </c>
      <c r="I365" s="55">
        <f t="shared" si="41"/>
        <v>0.25</v>
      </c>
    </row>
    <row r="366" spans="2:9" x14ac:dyDescent="0.3">
      <c r="B366" s="19" t="s">
        <v>120</v>
      </c>
      <c r="C366" s="33"/>
      <c r="D366" s="21" t="s">
        <v>931</v>
      </c>
      <c r="E366" s="21" t="s">
        <v>935</v>
      </c>
      <c r="F366" s="21" t="s">
        <v>127</v>
      </c>
      <c r="G366" s="42">
        <v>80</v>
      </c>
      <c r="H366" s="42">
        <v>60</v>
      </c>
      <c r="I366" s="55">
        <f t="shared" ref="I366:I367" si="42">(G366-H366)/G366*100%</f>
        <v>0.25</v>
      </c>
    </row>
    <row r="367" spans="2:9" x14ac:dyDescent="0.3">
      <c r="B367" s="19" t="s">
        <v>120</v>
      </c>
      <c r="C367" s="33"/>
      <c r="D367" s="21" t="s">
        <v>932</v>
      </c>
      <c r="E367" s="21" t="s">
        <v>936</v>
      </c>
      <c r="F367" s="21" t="s">
        <v>127</v>
      </c>
      <c r="G367" s="42">
        <v>110</v>
      </c>
      <c r="H367" s="42">
        <v>82.5</v>
      </c>
      <c r="I367" s="55">
        <f t="shared" si="42"/>
        <v>0.25</v>
      </c>
    </row>
    <row r="368" spans="2:9" x14ac:dyDescent="0.3">
      <c r="B368" s="19" t="s">
        <v>120</v>
      </c>
      <c r="C368" s="33"/>
      <c r="D368" s="21" t="s">
        <v>933</v>
      </c>
      <c r="E368" s="21" t="s">
        <v>937</v>
      </c>
      <c r="F368" s="21" t="s">
        <v>127</v>
      </c>
      <c r="G368" s="42">
        <v>110</v>
      </c>
      <c r="H368" s="42">
        <v>82.5</v>
      </c>
      <c r="I368" s="55">
        <f t="shared" si="41"/>
        <v>0.25</v>
      </c>
    </row>
    <row r="369" spans="2:9" x14ac:dyDescent="0.3">
      <c r="B369" s="19" t="s">
        <v>120</v>
      </c>
      <c r="C369" s="33"/>
      <c r="D369" s="21" t="s">
        <v>934</v>
      </c>
      <c r="E369" s="21" t="s">
        <v>938</v>
      </c>
      <c r="F369" s="21" t="s">
        <v>127</v>
      </c>
      <c r="G369" s="42">
        <v>110</v>
      </c>
      <c r="H369" s="42">
        <v>82.5</v>
      </c>
      <c r="I369" s="55">
        <f t="shared" si="41"/>
        <v>0.25</v>
      </c>
    </row>
    <row r="370" spans="2:9" x14ac:dyDescent="0.3">
      <c r="B370" s="19" t="s">
        <v>120</v>
      </c>
      <c r="C370" s="33"/>
      <c r="D370" s="21" t="s">
        <v>939</v>
      </c>
      <c r="E370" s="21" t="s">
        <v>944</v>
      </c>
      <c r="F370" s="21" t="s">
        <v>127</v>
      </c>
      <c r="G370" s="42">
        <v>91</v>
      </c>
      <c r="H370" s="42">
        <v>68.25</v>
      </c>
      <c r="I370" s="55">
        <f t="shared" ref="I370:I372" si="43">(G370-H370)/G370*100%</f>
        <v>0.25</v>
      </c>
    </row>
    <row r="371" spans="2:9" x14ac:dyDescent="0.3">
      <c r="B371" s="19" t="s">
        <v>120</v>
      </c>
      <c r="C371" s="33"/>
      <c r="D371" s="21" t="s">
        <v>940</v>
      </c>
      <c r="E371" s="21" t="s">
        <v>945</v>
      </c>
      <c r="F371" s="21" t="s">
        <v>127</v>
      </c>
      <c r="G371" s="42">
        <v>103</v>
      </c>
      <c r="H371" s="42">
        <v>77.25</v>
      </c>
      <c r="I371" s="55">
        <f t="shared" ref="I371" si="44">(G371-H371)/G371*100%</f>
        <v>0.25</v>
      </c>
    </row>
    <row r="372" spans="2:9" x14ac:dyDescent="0.3">
      <c r="B372" s="19" t="s">
        <v>120</v>
      </c>
      <c r="C372" s="33"/>
      <c r="D372" s="21" t="s">
        <v>941</v>
      </c>
      <c r="E372" s="21" t="s">
        <v>946</v>
      </c>
      <c r="F372" s="21" t="s">
        <v>127</v>
      </c>
      <c r="G372" s="42">
        <v>114</v>
      </c>
      <c r="H372" s="42">
        <v>85.5</v>
      </c>
      <c r="I372" s="55">
        <f t="shared" si="43"/>
        <v>0.25</v>
      </c>
    </row>
    <row r="373" spans="2:9" x14ac:dyDescent="0.3">
      <c r="B373" s="19" t="s">
        <v>120</v>
      </c>
      <c r="C373" s="33"/>
      <c r="D373" s="21" t="s">
        <v>942</v>
      </c>
      <c r="E373" s="21" t="s">
        <v>947</v>
      </c>
      <c r="F373" s="21" t="s">
        <v>127</v>
      </c>
      <c r="G373" s="42">
        <v>114</v>
      </c>
      <c r="H373" s="42">
        <v>85.5</v>
      </c>
      <c r="I373" s="55">
        <f t="shared" si="41"/>
        <v>0.25</v>
      </c>
    </row>
    <row r="374" spans="2:9" x14ac:dyDescent="0.3">
      <c r="B374" s="19" t="s">
        <v>120</v>
      </c>
      <c r="C374" s="33"/>
      <c r="D374" s="21" t="s">
        <v>943</v>
      </c>
      <c r="E374" s="21" t="s">
        <v>948</v>
      </c>
      <c r="F374" s="21" t="s">
        <v>127</v>
      </c>
      <c r="G374" s="42">
        <v>114</v>
      </c>
      <c r="H374" s="42">
        <v>85.5</v>
      </c>
      <c r="I374" s="55">
        <f t="shared" si="0"/>
        <v>0.25</v>
      </c>
    </row>
    <row r="375" spans="2:9" x14ac:dyDescent="0.3">
      <c r="B375" s="19" t="s">
        <v>121</v>
      </c>
      <c r="C375" s="33"/>
      <c r="D375" s="21"/>
      <c r="E375" s="21"/>
      <c r="F375" s="21"/>
      <c r="G375" s="42">
        <v>0</v>
      </c>
      <c r="H375" s="42">
        <v>0</v>
      </c>
      <c r="I375" s="55" t="e">
        <f t="shared" si="0"/>
        <v>#DIV/0!</v>
      </c>
    </row>
    <row r="376" spans="2:9" x14ac:dyDescent="0.3">
      <c r="B376" s="19" t="s">
        <v>122</v>
      </c>
      <c r="C376" s="21" t="s">
        <v>123</v>
      </c>
      <c r="D376" s="21" t="s">
        <v>959</v>
      </c>
      <c r="E376" s="21" t="s">
        <v>966</v>
      </c>
      <c r="F376" s="21" t="s">
        <v>127</v>
      </c>
      <c r="G376" s="23">
        <v>781</v>
      </c>
      <c r="H376" s="23">
        <v>585.75</v>
      </c>
      <c r="I376" s="55">
        <f t="shared" si="0"/>
        <v>0.25</v>
      </c>
    </row>
    <row r="377" spans="2:9" x14ac:dyDescent="0.3">
      <c r="B377" s="19" t="s">
        <v>122</v>
      </c>
      <c r="C377" s="21" t="s">
        <v>123</v>
      </c>
      <c r="D377" s="21" t="s">
        <v>960</v>
      </c>
      <c r="E377" s="21" t="s">
        <v>967</v>
      </c>
      <c r="F377" s="21" t="s">
        <v>127</v>
      </c>
      <c r="G377" s="23">
        <v>1356</v>
      </c>
      <c r="H377" s="23">
        <v>1017</v>
      </c>
      <c r="I377" s="55">
        <f t="shared" ref="I377" si="45">(G377-H377)/G377*100%</f>
        <v>0.25</v>
      </c>
    </row>
    <row r="378" spans="2:9" x14ac:dyDescent="0.3">
      <c r="B378" s="19" t="s">
        <v>122</v>
      </c>
      <c r="C378" s="21" t="s">
        <v>123</v>
      </c>
      <c r="D378" s="21" t="s">
        <v>961</v>
      </c>
      <c r="E378" s="21" t="s">
        <v>968</v>
      </c>
      <c r="F378" s="21" t="s">
        <v>127</v>
      </c>
      <c r="G378" s="23">
        <v>770</v>
      </c>
      <c r="H378" s="23">
        <v>577.5</v>
      </c>
      <c r="I378" s="55">
        <f t="shared" ref="I378:I381" si="46">(G378-H378)/G378*100%</f>
        <v>0.25</v>
      </c>
    </row>
    <row r="379" spans="2:9" x14ac:dyDescent="0.3">
      <c r="B379" s="19" t="s">
        <v>122</v>
      </c>
      <c r="C379" s="21" t="s">
        <v>123</v>
      </c>
      <c r="D379" s="21" t="s">
        <v>962</v>
      </c>
      <c r="E379" s="21" t="s">
        <v>969</v>
      </c>
      <c r="F379" s="21" t="s">
        <v>127</v>
      </c>
      <c r="G379" s="23">
        <v>770</v>
      </c>
      <c r="H379" s="23">
        <v>577.5</v>
      </c>
      <c r="I379" s="55">
        <f t="shared" ref="I379:I380" si="47">(G379-H379)/G379*100%</f>
        <v>0.25</v>
      </c>
    </row>
    <row r="380" spans="2:9" x14ac:dyDescent="0.3">
      <c r="B380" s="19" t="s">
        <v>122</v>
      </c>
      <c r="C380" s="21" t="s">
        <v>123</v>
      </c>
      <c r="D380" s="21" t="s">
        <v>963</v>
      </c>
      <c r="E380" s="21" t="s">
        <v>970</v>
      </c>
      <c r="F380" s="21" t="s">
        <v>127</v>
      </c>
      <c r="G380" s="23">
        <v>1701</v>
      </c>
      <c r="H380" s="23">
        <v>1275.75</v>
      </c>
      <c r="I380" s="55">
        <f t="shared" si="47"/>
        <v>0.25</v>
      </c>
    </row>
    <row r="381" spans="2:9" x14ac:dyDescent="0.3">
      <c r="B381" s="19" t="s">
        <v>122</v>
      </c>
      <c r="C381" s="21" t="s">
        <v>123</v>
      </c>
      <c r="D381" s="21" t="s">
        <v>964</v>
      </c>
      <c r="E381" s="21" t="s">
        <v>971</v>
      </c>
      <c r="F381" s="21" t="s">
        <v>127</v>
      </c>
      <c r="G381" s="23">
        <v>1207</v>
      </c>
      <c r="H381" s="23">
        <v>905.25</v>
      </c>
      <c r="I381" s="55">
        <f t="shared" si="46"/>
        <v>0.25</v>
      </c>
    </row>
    <row r="382" spans="2:9" x14ac:dyDescent="0.3">
      <c r="B382" s="19" t="s">
        <v>122</v>
      </c>
      <c r="C382" s="21" t="s">
        <v>123</v>
      </c>
      <c r="D382" s="21" t="s">
        <v>965</v>
      </c>
      <c r="E382" s="21" t="s">
        <v>972</v>
      </c>
      <c r="F382" s="21" t="s">
        <v>127</v>
      </c>
      <c r="G382" s="23">
        <v>1264</v>
      </c>
      <c r="H382" s="23">
        <v>948</v>
      </c>
      <c r="I382" s="55">
        <f t="shared" si="0"/>
        <v>0.25</v>
      </c>
    </row>
    <row r="383" spans="2:9" x14ac:dyDescent="0.3">
      <c r="B383" s="21" t="s">
        <v>121</v>
      </c>
      <c r="C383" s="21"/>
      <c r="D383" s="21"/>
      <c r="E383" s="21"/>
      <c r="F383" s="21"/>
      <c r="G383" s="42"/>
      <c r="H383" s="42"/>
      <c r="I383" s="55" t="e">
        <f t="shared" ref="I383" si="48">(G383-H383)/G383*100%</f>
        <v>#DIV/0!</v>
      </c>
    </row>
  </sheetData>
  <mergeCells count="2">
    <mergeCell ref="B4:F5"/>
    <mergeCell ref="C7:D7"/>
  </mergeCells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3fae3f-6837-4fc8-83cf-544e928209e2" xsi:nil="true"/>
    <lcf76f155ced4ddcb4097134ff3c332f xmlns="6d82bda4-2153-4d56-b0ab-02ef37f95d1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8BF63874D93B4AAC370A9B7EAD08A1" ma:contentTypeVersion="15" ma:contentTypeDescription="Create a new document." ma:contentTypeScope="" ma:versionID="4a3e898576c465eeb874ec2da61275e0">
  <xsd:schema xmlns:xsd="http://www.w3.org/2001/XMLSchema" xmlns:xs="http://www.w3.org/2001/XMLSchema" xmlns:p="http://schemas.microsoft.com/office/2006/metadata/properties" xmlns:ns2="6d82bda4-2153-4d56-b0ab-02ef37f95d1b" xmlns:ns3="eb3fae3f-6837-4fc8-83cf-544e928209e2" targetNamespace="http://schemas.microsoft.com/office/2006/metadata/properties" ma:root="true" ma:fieldsID="bd292d2449d88fdc62d9e7f0c1391d48" ns2:_="" ns3:_="">
    <xsd:import namespace="6d82bda4-2153-4d56-b0ab-02ef37f95d1b"/>
    <xsd:import namespace="eb3fae3f-6837-4fc8-83cf-544e928209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2bda4-2153-4d56-b0ab-02ef37f95d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954c868-03d8-4725-9ab6-2a44e6a8ec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fae3f-6837-4fc8-83cf-544e928209e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6662c3a-af05-40a1-9b2e-9aa3b1baddf8}" ma:internalName="TaxCatchAll" ma:showField="CatchAllData" ma:web="eb3fae3f-6837-4fc8-83cf-544e928209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5D6974-D1C2-44DA-AF4A-80D0539D1C3E}">
  <ds:schemaRefs>
    <ds:schemaRef ds:uri="6d82bda4-2153-4d56-b0ab-02ef37f95d1b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eb3fae3f-6837-4fc8-83cf-544e928209e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C947D17-DF87-4AB1-8FFF-241859EF8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82bda4-2153-4d56-b0ab-02ef37f95d1b"/>
    <ds:schemaRef ds:uri="eb3fae3f-6837-4fc8-83cf-544e9282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68A21E-17A2-4FCB-8088-22B1C0689D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Vests - 0101.07</vt:lpstr>
      <vt:lpstr>Vests -  0101.06</vt:lpstr>
      <vt:lpstr>ASTM Helmets &amp; Shields</vt:lpstr>
      <vt:lpstr>Accessories</vt:lpstr>
    </vt:vector>
  </TitlesOfParts>
  <Manager/>
  <Company>State of Colorado - OIT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Risley, Amy</dc:creator>
  <cp:keywords/>
  <dc:description/>
  <cp:lastModifiedBy>Alexander Elmore</cp:lastModifiedBy>
  <cp:revision/>
  <dcterms:created xsi:type="dcterms:W3CDTF">2024-06-03T22:30:43Z</dcterms:created>
  <dcterms:modified xsi:type="dcterms:W3CDTF">2026-03-27T17:36:45Z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  <property fmtid="{D5CDD505-2E9C-101B-9397-08002B2CF9AE}" pid="9" name="ContentTypeId">
    <vt:lpwstr>0x010100E88BF63874D93B4AAC370A9B7EAD08A1</vt:lpwstr>
  </property>
  <property fmtid="{D5CDD505-2E9C-101B-9397-08002B2CF9AE}" pid="10" name="MediaServiceImageTags">
    <vt:lpwstr/>
  </property>
</Properties>
</file>