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cpeusers\RTucker\Desktop\Vehicle Misc\2025\26095 MDT Truck 2500&amp;3500 Chev\"/>
    </mc:Choice>
  </mc:AlternateContent>
  <xr:revisionPtr revIDLastSave="0" documentId="13_ncr:1_{FFECF2FA-0DB4-4107-969F-1CE891DBAFFA}" xr6:coauthVersionLast="47" xr6:coauthVersionMax="47" xr10:uidLastSave="{00000000-0000-0000-0000-000000000000}"/>
  <bookViews>
    <workbookView xWindow="-108" yWindow="-108" windowWidth="23256" windowHeight="12456" tabRatio="822" xr2:uid="{00000000-000D-0000-FFFF-FFFF00000000}"/>
  </bookViews>
  <sheets>
    <sheet name="MDT 7" sheetId="13" r:id="rId1"/>
    <sheet name="MDT 8" sheetId="14" r:id="rId2"/>
    <sheet name="MDT 9" sheetId="2" r:id="rId3"/>
  </sheets>
  <definedNames>
    <definedName name="_xlnm.Print_Area" localSheetId="0">'MDT 7'!$B$1:$F$93</definedName>
    <definedName name="_xlnm.Print_Area" localSheetId="1">'MDT 8'!$B$1:$F$93</definedName>
    <definedName name="_xlnm.Print_Area" localSheetId="2">'MDT 9'!$A$1:$F$96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6" i="2" l="1"/>
  <c r="B60" i="2" l="1"/>
  <c r="B59" i="2"/>
  <c r="B60" i="13"/>
  <c r="B59" i="13"/>
  <c r="B58" i="13"/>
  <c r="B58" i="2" l="1"/>
  <c r="B60" i="14" l="1"/>
  <c r="B59" i="14"/>
</calcChain>
</file>

<file path=xl/sharedStrings.xml><?xml version="1.0" encoding="utf-8"?>
<sst xmlns="http://schemas.openxmlformats.org/spreadsheetml/2006/main" count="661" uniqueCount="250">
  <si>
    <t>Model Name:</t>
  </si>
  <si>
    <t>Gross Vehicle Weight Rating</t>
  </si>
  <si>
    <t>Body &amp; Chassis</t>
  </si>
  <si>
    <t>Engine</t>
  </si>
  <si>
    <t>Engine Size ( Cylinder/Liter )</t>
  </si>
  <si>
    <t>Drive Axle</t>
  </si>
  <si>
    <t>Electrical</t>
  </si>
  <si>
    <t>Exterior</t>
  </si>
  <si>
    <t>Doors &amp; Windows</t>
  </si>
  <si>
    <t>Doors</t>
  </si>
  <si>
    <t>Windows</t>
  </si>
  <si>
    <t>Floor</t>
  </si>
  <si>
    <t>Floor Covering</t>
  </si>
  <si>
    <t>Interior</t>
  </si>
  <si>
    <t>Air Conditioning</t>
  </si>
  <si>
    <t>Radio</t>
  </si>
  <si>
    <t>Tilt / Cruise Control</t>
  </si>
  <si>
    <t>Safety</t>
  </si>
  <si>
    <t>Brakes</t>
  </si>
  <si>
    <t>Tires &amp; Wheels</t>
  </si>
  <si>
    <t>Spare</t>
  </si>
  <si>
    <t>Other</t>
  </si>
  <si>
    <t>Make:</t>
  </si>
  <si>
    <t>Exact Model Code:</t>
  </si>
  <si>
    <t>Trim Pkg. Common Name:</t>
  </si>
  <si>
    <t>Wheelbase length</t>
  </si>
  <si>
    <t>Wipers</t>
  </si>
  <si>
    <t>Bluetooth</t>
  </si>
  <si>
    <t>Daytime Running Lights</t>
  </si>
  <si>
    <t>Tires</t>
  </si>
  <si>
    <t>Minimum Requirements</t>
  </si>
  <si>
    <t>Power Point</t>
  </si>
  <si>
    <t>Cost</t>
  </si>
  <si>
    <t>Engine Code:</t>
  </si>
  <si>
    <t>Transmission Code:</t>
  </si>
  <si>
    <t>AC with all required options.</t>
  </si>
  <si>
    <t>Located in Driver Area</t>
  </si>
  <si>
    <t>Power 4 Wheel Anti-lock</t>
  </si>
  <si>
    <t>Engine Block Heater</t>
  </si>
  <si>
    <t>Key Sets with Fobs</t>
  </si>
  <si>
    <t>Mirrors</t>
  </si>
  <si>
    <t>Power</t>
  </si>
  <si>
    <t>Steering Column</t>
  </si>
  <si>
    <t>Trim Package</t>
  </si>
  <si>
    <t>Bumper</t>
  </si>
  <si>
    <t>Rear Axle</t>
  </si>
  <si>
    <t>Intermittent</t>
  </si>
  <si>
    <t>BASE VEHICLE PRICE CONFIGURED AS PER ABOVE:</t>
  </si>
  <si>
    <t>TOTAL VEHICLE PRICE INCLUDING BASE COST AND DELIVERY:</t>
  </si>
  <si>
    <t>Per Mile Charge</t>
  </si>
  <si>
    <t>Delivery FOB</t>
  </si>
  <si>
    <t>DELIVERY</t>
  </si>
  <si>
    <t>Price per mile to deliver vehicle anywhere in State of Iowa</t>
  </si>
  <si>
    <t>BASE VEHICLE SPECIFICATIONS</t>
  </si>
  <si>
    <t>Alarm</t>
  </si>
  <si>
    <t>Transfer Case</t>
  </si>
  <si>
    <t>Suspension</t>
  </si>
  <si>
    <t>Snow Plow Prep Package</t>
  </si>
  <si>
    <t>Suspension Package</t>
  </si>
  <si>
    <t>Turbocharged Diesel, minimum 6.6L displacement - Must be rated minimum 350 HP, minimum 750 lb./ft. torque with HD automatic transmission. Include all required options and other pertinent information.</t>
  </si>
  <si>
    <t>Running Boards</t>
  </si>
  <si>
    <t>Power locks with remote keyless entry</t>
  </si>
  <si>
    <t>Gauge Package</t>
  </si>
  <si>
    <t>Axles</t>
  </si>
  <si>
    <t>Payload Capacity:</t>
  </si>
  <si>
    <t>Towing Capacity:</t>
  </si>
  <si>
    <t>Mfg. Codes - Specs  (Note STD for standard)</t>
  </si>
  <si>
    <t>Enter Percentage Discount MSRP:</t>
  </si>
  <si>
    <t>DEDUCT:</t>
  </si>
  <si>
    <t xml:space="preserve"> E85 FFV Engine?</t>
  </si>
  <si>
    <t>Reverse Sensing System</t>
  </si>
  <si>
    <t>ADDITIONAL OPTIONS</t>
  </si>
  <si>
    <t>Factory preferred but dealer installed acceptable</t>
  </si>
  <si>
    <t>Delivery Cost to Department of Administrative Services, in Des Moines, IA</t>
  </si>
  <si>
    <t>Enter miles in whole number:</t>
  </si>
  <si>
    <t>Delivery Cost</t>
  </si>
  <si>
    <t>Tachometer, oil pressure, coolant temperature, voltmeter and /or transmission temperature.</t>
  </si>
  <si>
    <t>Backup alarm, Factory preferred but dealer installed acceptable</t>
  </si>
  <si>
    <t>Delivery Cost to Department of Administrative Services, Des Moines:</t>
  </si>
  <si>
    <t>Factory installed?</t>
  </si>
  <si>
    <t xml:space="preserve">Factory installed? </t>
  </si>
  <si>
    <t>Options not listed above</t>
  </si>
  <si>
    <t xml:space="preserve">Window </t>
  </si>
  <si>
    <t>Bed Liner</t>
  </si>
  <si>
    <t>Bed Insert</t>
  </si>
  <si>
    <t>Bed Mat</t>
  </si>
  <si>
    <t>Cargo Tie Downs</t>
  </si>
  <si>
    <t>Mud flaps</t>
  </si>
  <si>
    <t>Recovery Hooks</t>
  </si>
  <si>
    <t>Tailgate</t>
  </si>
  <si>
    <t>Locking, if not standard</t>
  </si>
  <si>
    <t>Tonneau Cover</t>
  </si>
  <si>
    <t>Floor Mats</t>
  </si>
  <si>
    <t>All Weather</t>
  </si>
  <si>
    <t>Rearview Camera</t>
  </si>
  <si>
    <t>Final Bid Price</t>
  </si>
  <si>
    <t>Heavy Duty 4x4 off-road suspension and undercarriage protection package (heavy-duty shocks.) Skid plates must be provided if available.</t>
  </si>
  <si>
    <t>If available must provide</t>
  </si>
  <si>
    <t>V8 Engine, minimum 6.0 L displacement in lieu of base engine; E85 Engine must be provided if available in V8 with a minimum of 6.0 L displacement - include all required options and other pertinent information.</t>
  </si>
  <si>
    <t>Spray In, Factory installed preferred, if available must provide; dealer installed acceptable when Factory installed not available.</t>
  </si>
  <si>
    <t>Factory installed preferred, if available must provide; dealer installed acceptable when Factory installed not available.</t>
  </si>
  <si>
    <t>Tubular, Factory installed preferred, if available must provide; dealer installed acceptable when Factory installed not available.</t>
  </si>
  <si>
    <t>Soft material style, rolling or trifold; dealer installed acceptable</t>
  </si>
  <si>
    <t>Hard surface, locking; dealer installed acceptable</t>
  </si>
  <si>
    <t>Trailer Brake Controller</t>
  </si>
  <si>
    <t>OEM integrated; Factory installed preferred, if available must provide; dealer installed acceptable when Factory installed not available.</t>
  </si>
  <si>
    <t>Trailer tow mirrors</t>
  </si>
  <si>
    <t>All Weather; dealer installed acceptable</t>
  </si>
  <si>
    <t>Heavy-duty, "LT" ("P" passenger not acceptable) all-terrain radial tires; All-season M&amp;S tires acceptable only when "LT" all terrain radials not available.</t>
  </si>
  <si>
    <t>Locking differential must be provided if available; limited slip acceptable if locking differential not available.</t>
  </si>
  <si>
    <t>Trailer tow package #1</t>
  </si>
  <si>
    <t>Trailer tow package #2</t>
  </si>
  <si>
    <t>Gooseneck Trailer Hitch; Includes 7 way trailer wiring, steel, powder coated finish(if available must provide), must meet all OEM fastening requirements, Factory installed preferred, if available must provide; dealer installed acceptable when Factory installed not available.</t>
  </si>
  <si>
    <t>Key Sets, Additional</t>
  </si>
  <si>
    <t>Rear defroster, if available must provide</t>
  </si>
  <si>
    <t>Page 2</t>
  </si>
  <si>
    <t xml:space="preserve">Factory installed only </t>
  </si>
  <si>
    <t>Increased capacity front suspension and other components necessary for increased load caused by installation of a front snow plow. Factory installed preferred, if available must provide; dealer installed acceptable when Factory installed not available.</t>
  </si>
  <si>
    <t>Power, if available must provide; manual acceptable if power not available</t>
  </si>
  <si>
    <t>Engine Upgrade #1</t>
  </si>
  <si>
    <t>Engine Upgrade #2</t>
  </si>
  <si>
    <t>Base Engine</t>
  </si>
  <si>
    <t>Factory installed only</t>
  </si>
  <si>
    <t>OEM or OEM authorized flexible heavy duty, behind all wheels. No dealer logo on mud flaps. Dealer installed acceptable.</t>
  </si>
  <si>
    <t>Base V8 or V10 Engine (E85 FFV, if available in V8 or V10, must be provided); include all required options and other pertinent information.</t>
  </si>
  <si>
    <t>COST</t>
  </si>
  <si>
    <t>Optional lower ratio (higher numerically); if available, must provide.</t>
  </si>
  <si>
    <t>Locking, if available must provide</t>
  </si>
  <si>
    <t>Full floor covering, rubber or vinyl acceptable</t>
  </si>
  <si>
    <t>Heavy Duty 4x4 off-road suspension (heavy-duty shocks.) Skid plates must be provided if available.</t>
  </si>
  <si>
    <t>11,000 lb. GVWR minimum</t>
  </si>
  <si>
    <t>Tachometer, oil pressure, coolant temperature, voltmeter, and /or transmission temperature.</t>
  </si>
  <si>
    <t>4X4</t>
  </si>
  <si>
    <t>Automatic Transmission</t>
  </si>
  <si>
    <t xml:space="preserve">Gross Vehicle Weight Rating </t>
  </si>
  <si>
    <t>Axles (4X4)</t>
  </si>
  <si>
    <t>Transfer Case (4X4)</t>
  </si>
  <si>
    <t>Recovery Hooks (4X4)</t>
  </si>
  <si>
    <t>Tires (4X4)</t>
  </si>
  <si>
    <t>BASE VEHICLE PRICE CONFIGURED AS PER ABOVE FOR 4X4:</t>
  </si>
  <si>
    <t>TOTAL VEHICLE PRICE FOR 4X4 INCLUDING BASE COST AND DELIVERY:</t>
  </si>
  <si>
    <t>Suspension Package (4X4)</t>
  </si>
  <si>
    <t>Cargo Tie Downs (4X4)</t>
  </si>
  <si>
    <t>Snow Plow Prep Package (4X4)</t>
  </si>
  <si>
    <t>2 Fobs with push button start; 2 keys and fobs w/o push button start</t>
  </si>
  <si>
    <t>TOTAL VEHICLE PRICE FOR STD. CAB 4X4 INCLUDING BASE COST AND DELIVERY:</t>
  </si>
  <si>
    <t>Turbocharged Diesel V8 engine, 6.6L minimum displacement; include all required options and other pertinent information.</t>
  </si>
  <si>
    <t>V8 Engine, minimum 6.0 L displacement in lieu of base engine; E85 Engine must be provided if available in V8 with a minimum of 6.0 L displacement unless another engine is necessary to meet all base bid specifications - include all required options and other pertinent information.</t>
  </si>
  <si>
    <t>Engine 4X4</t>
  </si>
  <si>
    <t>Silverado 2500</t>
  </si>
  <si>
    <t>Silverado 3500</t>
  </si>
  <si>
    <t>OnStar Remote Access</t>
  </si>
  <si>
    <t>OnStar, Additional</t>
  </si>
  <si>
    <t>Is spare Full Size?: yes</t>
  </si>
  <si>
    <t>MDT 7</t>
  </si>
  <si>
    <t>MDT 9</t>
  </si>
  <si>
    <t xml:space="preserve">MDT 8 </t>
  </si>
  <si>
    <t>140" to 145"</t>
  </si>
  <si>
    <t xml:space="preserve">95" to 100" </t>
  </si>
  <si>
    <t xml:space="preserve">Cargo Bed Length </t>
  </si>
  <si>
    <t>10,000 lb. GVWR minimum</t>
  </si>
  <si>
    <t>Rear Defroster Included?</t>
  </si>
  <si>
    <t>Apple CarPlay and Android Auto</t>
  </si>
  <si>
    <t>AC with all required options</t>
  </si>
  <si>
    <t>7" diagonal HD color touchscreen, AM/FM stereo, Bluetooth audio streaming for 2 active devices</t>
  </si>
  <si>
    <t xml:space="preserve">Discount percentage off MSRP for options $3,000 or less as specified in the Vehicle Specifications Terms and Conditions document attached to the bid. Engine and powertrain options excluded. </t>
  </si>
  <si>
    <t>Wheelbase length for long box</t>
  </si>
  <si>
    <t>Miscellaneous</t>
  </si>
  <si>
    <t>Maintenance</t>
  </si>
  <si>
    <t>Service Manuals</t>
  </si>
  <si>
    <t>Power Included?</t>
  </si>
  <si>
    <t>MDT 7 - Regular Cab 4X4 Pickup</t>
  </si>
  <si>
    <t>MDT 8 - Regular Cab 4X4 Pickup, Automatic Transmission</t>
  </si>
  <si>
    <t>MDT 9 - Regular Cab 4X4 Pickup DRW</t>
  </si>
  <si>
    <t>14,000 lb. GVWR minimum</t>
  </si>
  <si>
    <t xml:space="preserve">All Terrain or M&amp;S provided?          </t>
  </si>
  <si>
    <t xml:space="preserve">Two-speed electronic shift with push button controls </t>
  </si>
  <si>
    <t>Cornerstep rear bumper</t>
  </si>
  <si>
    <t>Trailer hitch, 7-pin connector and hitch guidance</t>
  </si>
  <si>
    <t>Interior, with insulating headliner, full door and back of cab panels, dome lamp. 40/20/40 split-bench w/covered armrest storage &amp; under-seat lockable storage</t>
  </si>
  <si>
    <t>HD rear vision camera</t>
  </si>
  <si>
    <t xml:space="preserve">All Terrain or M&amp;S provided?                      </t>
  </si>
  <si>
    <t>CHEVROLET</t>
  </si>
  <si>
    <t>SILVERADO 2500</t>
  </si>
  <si>
    <t>CK20903</t>
  </si>
  <si>
    <t>1WT</t>
  </si>
  <si>
    <t>L8T</t>
  </si>
  <si>
    <t>MKM</t>
  </si>
  <si>
    <t>3829LBS</t>
  </si>
  <si>
    <t>STATE GVWR:10,250 LBS</t>
  </si>
  <si>
    <t>STATE LENGTH: 141.55 IN</t>
  </si>
  <si>
    <t>STATE LENGTH: 98.27 IN</t>
  </si>
  <si>
    <t>Cylinders:8          Liters:6.6         HP: 401             Torque: 464 LB-FT</t>
  </si>
  <si>
    <t>NO</t>
  </si>
  <si>
    <t>Locking or Limited Slip provided? AUTO LOCKING</t>
  </si>
  <si>
    <t>STD</t>
  </si>
  <si>
    <t>STATE RATIO:3.73</t>
  </si>
  <si>
    <t>STATE RATIO:  NA ON GAS MOTOR</t>
  </si>
  <si>
    <t>Power Included? STD</t>
  </si>
  <si>
    <t>ALL TERRAIN LTS</t>
  </si>
  <si>
    <t>K05</t>
  </si>
  <si>
    <t xml:space="preserve">Cylinders: 8            Liters:6.6            </t>
  </si>
  <si>
    <t>HP: 470         Torque:975 LB-FT</t>
  </si>
  <si>
    <t>Factory installed?YES</t>
  </si>
  <si>
    <t>Factory installed? YES</t>
  </si>
  <si>
    <t>Pat McGrath Chevrolet</t>
  </si>
  <si>
    <t>Rear Defroster Included?yes. 225.00</t>
  </si>
  <si>
    <t>pat mcgrath chevrolet</t>
  </si>
  <si>
    <t>chevrolet</t>
  </si>
  <si>
    <t>silverado 3500</t>
  </si>
  <si>
    <t>ck30903</t>
  </si>
  <si>
    <t>1wt</t>
  </si>
  <si>
    <r>
      <rPr>
        <b/>
        <sz val="10"/>
        <rFont val="Calibri"/>
        <family val="2"/>
        <scheme val="minor"/>
      </rPr>
      <t>STATE GVWR:</t>
    </r>
    <r>
      <rPr>
        <sz val="10"/>
        <rFont val="Calibri"/>
        <family val="2"/>
        <scheme val="minor"/>
      </rPr>
      <t xml:space="preserve"> 11300</t>
    </r>
  </si>
  <si>
    <t>STATE LENGTH:141.55 IN</t>
  </si>
  <si>
    <t>Cylinders:8             Liters: 6.6              HP:401                 Torque:464 LB-FT</t>
  </si>
  <si>
    <t>Locking or Limited Slip provided?AUTO LOCKING</t>
  </si>
  <si>
    <t>STATE RATIO:3.73 UNLESS DIESSEL</t>
  </si>
  <si>
    <t>Rear Defroster Included?YES ADDS 225</t>
  </si>
  <si>
    <t>ADDS 225 DOLLARS</t>
  </si>
  <si>
    <t>Power Included?YES</t>
  </si>
  <si>
    <t>STD ALL TERRAIN LTS</t>
  </si>
  <si>
    <t>Is Spare full size?:YES</t>
  </si>
  <si>
    <t>Cylinders: 8           Liters:6.6               HP:470                 Torque:975 LB-FT</t>
  </si>
  <si>
    <t>Factory installed? NO</t>
  </si>
  <si>
    <t>Factory installed? STD</t>
  </si>
  <si>
    <t>Factory installed?STD</t>
  </si>
  <si>
    <t>Z6A</t>
  </si>
  <si>
    <t>RVQ</t>
  </si>
  <si>
    <t>VQK</t>
  </si>
  <si>
    <t>CGN</t>
  </si>
  <si>
    <t>Factory installed?NO</t>
  </si>
  <si>
    <t>Factory installed?yes</t>
  </si>
  <si>
    <t>PQA ZLQ</t>
  </si>
  <si>
    <t>VYU</t>
  </si>
  <si>
    <t>PAT MCGRATH CHEVROLET</t>
  </si>
  <si>
    <t>SILVERADO 3500</t>
  </si>
  <si>
    <t>NA</t>
  </si>
  <si>
    <t>Z71 525 ADD</t>
  </si>
  <si>
    <t>Z71 YES ADDS 325.00</t>
  </si>
  <si>
    <t>std</t>
  </si>
  <si>
    <t>CK30903</t>
  </si>
  <si>
    <r>
      <rPr>
        <b/>
        <sz val="10"/>
        <rFont val="Calibri"/>
        <family val="2"/>
        <scheme val="minor"/>
      </rPr>
      <t>STATE GVWR:</t>
    </r>
    <r>
      <rPr>
        <sz val="10"/>
        <rFont val="Calibri"/>
        <family val="2"/>
        <scheme val="minor"/>
      </rPr>
      <t xml:space="preserve"> 14000</t>
    </r>
  </si>
  <si>
    <t>STATE LENGTH:141.55IN</t>
  </si>
  <si>
    <t>STATE LENGTH:98.27 IN</t>
  </si>
  <si>
    <t>Cylinders: 8            Liters: 6.6            HP:401                 Torque:464 LB-FT</t>
  </si>
  <si>
    <t>Locking or Limited Slip provided?LOCK</t>
  </si>
  <si>
    <t>NOT AVAILABLE WITH DAUL REAR</t>
  </si>
  <si>
    <t>Is spare full size?STD</t>
  </si>
  <si>
    <t>Cylinders: 470             Liters:6.6               HP: 470        Torque:975 lb-ft</t>
  </si>
  <si>
    <t>z6a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</si>
</sst>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\$#,##0;\$#,##0"/>
    <numFmt numFmtId="165" formatCode="&quot;$&quot;#,##0.00"/>
  </numFmts>
  <fonts count="3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rgb="FF000000"/>
      <name val="Times New Roman"/>
      <family val="1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medium">
        <color indexed="64"/>
      </bottom>
      <diagonal/>
    </border>
    <border>
      <left style="medium">
        <color auto="1"/>
      </left>
      <right style="medium">
        <color rgb="FF0000FF"/>
      </right>
      <top style="medium">
        <color auto="1"/>
      </top>
      <bottom style="medium">
        <color indexed="64"/>
      </bottom>
      <diagonal/>
    </border>
  </borders>
  <cellStyleXfs count="40">
    <xf numFmtId="0" fontId="0" fillId="0" borderId="0"/>
    <xf numFmtId="44" fontId="8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6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5">
    <xf numFmtId="0" fontId="0" fillId="0" borderId="0" xfId="0" applyAlignment="1">
      <alignment horizontal="left" vertical="top"/>
    </xf>
    <xf numFmtId="0" fontId="14" fillId="0" borderId="0" xfId="2" applyFont="1" applyAlignment="1">
      <alignment horizontal="left" vertical="top"/>
    </xf>
    <xf numFmtId="0" fontId="9" fillId="0" borderId="0" xfId="2" applyFont="1" applyAlignment="1">
      <alignment horizontal="right" vertical="center"/>
    </xf>
    <xf numFmtId="164" fontId="9" fillId="0" borderId="0" xfId="5" applyNumberFormat="1" applyFont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right" vertical="top" wrapText="1"/>
    </xf>
    <xf numFmtId="0" fontId="9" fillId="0" borderId="0" xfId="5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8" fillId="0" borderId="0" xfId="5" applyAlignment="1">
      <alignment horizontal="left" vertical="top"/>
    </xf>
    <xf numFmtId="0" fontId="12" fillId="0" borderId="0" xfId="5" applyFont="1" applyAlignment="1">
      <alignment horizontal="center" vertical="center" wrapText="1"/>
    </xf>
    <xf numFmtId="0" fontId="13" fillId="0" borderId="0" xfId="5" applyFont="1" applyAlignment="1">
      <alignment horizontal="left" vertical="top" wrapText="1"/>
    </xf>
    <xf numFmtId="0" fontId="14" fillId="0" borderId="0" xfId="5" applyFont="1" applyAlignment="1">
      <alignment horizontal="left" vertical="top"/>
    </xf>
    <xf numFmtId="0" fontId="8" fillId="0" borderId="0" xfId="5" applyAlignment="1">
      <alignment horizontal="left" vertical="center"/>
    </xf>
    <xf numFmtId="0" fontId="18" fillId="0" borderId="0" xfId="5" applyFont="1" applyAlignment="1">
      <alignment horizontal="left" wrapText="1"/>
    </xf>
    <xf numFmtId="0" fontId="9" fillId="0" borderId="0" xfId="5" applyFont="1" applyAlignment="1">
      <alignment horizontal="left" vertical="top"/>
    </xf>
    <xf numFmtId="0" fontId="20" fillId="0" borderId="0" xfId="5" applyFont="1" applyAlignment="1">
      <alignment horizontal="left" vertical="top"/>
    </xf>
    <xf numFmtId="0" fontId="7" fillId="0" borderId="0" xfId="5" applyFont="1" applyAlignment="1">
      <alignment horizontal="left" vertical="top"/>
    </xf>
    <xf numFmtId="44" fontId="11" fillId="0" borderId="0" xfId="1" applyFont="1" applyFill="1" applyBorder="1" applyAlignment="1" applyProtection="1">
      <alignment horizontal="left"/>
    </xf>
    <xf numFmtId="0" fontId="22" fillId="0" borderId="0" xfId="5" applyFont="1" applyAlignment="1">
      <alignment horizontal="left" vertical="top"/>
    </xf>
    <xf numFmtId="0" fontId="15" fillId="0" borderId="0" xfId="5" applyFont="1" applyAlignment="1">
      <alignment horizontal="left" vertical="top"/>
    </xf>
    <xf numFmtId="165" fontId="13" fillId="0" borderId="0" xfId="5" applyNumberFormat="1" applyFont="1" applyAlignment="1">
      <alignment horizontal="left" vertical="top" wrapText="1"/>
    </xf>
    <xf numFmtId="0" fontId="10" fillId="0" borderId="0" xfId="5" applyFont="1" applyAlignment="1">
      <alignment horizontal="left" vertical="top" wrapText="1"/>
    </xf>
    <xf numFmtId="0" fontId="13" fillId="0" borderId="18" xfId="5" applyFont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8" xfId="5" applyFont="1" applyBorder="1" applyAlignment="1" applyProtection="1">
      <alignment horizontal="left" vertical="top" wrapText="1"/>
      <protection locked="0"/>
    </xf>
    <xf numFmtId="0" fontId="15" fillId="3" borderId="23" xfId="2" applyFont="1" applyFill="1" applyBorder="1" applyAlignment="1">
      <alignment horizontal="left" vertical="center"/>
    </xf>
    <xf numFmtId="0" fontId="10" fillId="0" borderId="1" xfId="5" applyFont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13" fillId="0" borderId="5" xfId="5" applyFont="1" applyBorder="1" applyAlignment="1">
      <alignment horizontal="left" vertical="top"/>
    </xf>
    <xf numFmtId="0" fontId="10" fillId="0" borderId="1" xfId="5" applyFont="1" applyBorder="1" applyAlignment="1" applyProtection="1">
      <alignment horizontal="left" vertical="top"/>
      <protection locked="0"/>
    </xf>
    <xf numFmtId="0" fontId="10" fillId="2" borderId="1" xfId="5" applyFont="1" applyFill="1" applyBorder="1" applyAlignment="1">
      <alignment horizontal="left" vertical="top" wrapText="1"/>
    </xf>
    <xf numFmtId="0" fontId="13" fillId="0" borderId="5" xfId="5" applyFont="1" applyBorder="1" applyAlignment="1">
      <alignment horizontal="left" vertical="top" wrapText="1"/>
    </xf>
    <xf numFmtId="0" fontId="13" fillId="0" borderId="5" xfId="5" applyFont="1" applyBorder="1" applyAlignment="1">
      <alignment horizontal="left" vertical="center" wrapText="1"/>
    </xf>
    <xf numFmtId="0" fontId="13" fillId="0" borderId="1" xfId="5" applyFont="1" applyBorder="1" applyAlignment="1">
      <alignment horizontal="left" vertical="top" wrapText="1"/>
    </xf>
    <xf numFmtId="0" fontId="13" fillId="0" borderId="1" xfId="5" applyFont="1" applyBorder="1" applyAlignment="1">
      <alignment horizontal="left" vertical="center" wrapText="1"/>
    </xf>
    <xf numFmtId="0" fontId="13" fillId="0" borderId="5" xfId="5" applyFont="1" applyBorder="1" applyAlignment="1">
      <alignment horizontal="left" vertical="center"/>
    </xf>
    <xf numFmtId="0" fontId="15" fillId="3" borderId="15" xfId="5" applyFont="1" applyFill="1" applyBorder="1" applyAlignment="1">
      <alignment horizontal="center" vertical="center" wrapText="1"/>
    </xf>
    <xf numFmtId="0" fontId="15" fillId="3" borderId="14" xfId="5" applyFont="1" applyFill="1" applyBorder="1" applyAlignment="1">
      <alignment horizontal="left" vertical="center" wrapText="1"/>
    </xf>
    <xf numFmtId="0" fontId="15" fillId="2" borderId="5" xfId="5" applyFont="1" applyFill="1" applyBorder="1" applyAlignment="1">
      <alignment horizontal="left" vertical="top" wrapText="1"/>
    </xf>
    <xf numFmtId="0" fontId="13" fillId="0" borderId="5" xfId="2" applyFont="1" applyBorder="1" applyAlignment="1">
      <alignment horizontal="left" vertical="center"/>
    </xf>
    <xf numFmtId="0" fontId="10" fillId="0" borderId="1" xfId="2" applyFont="1" applyBorder="1" applyAlignment="1" applyProtection="1">
      <alignment horizontal="left" vertical="center"/>
      <protection locked="0"/>
    </xf>
    <xf numFmtId="0" fontId="15" fillId="2" borderId="34" xfId="2" applyFont="1" applyFill="1" applyBorder="1" applyAlignment="1">
      <alignment horizontal="left" vertical="center" wrapText="1"/>
    </xf>
    <xf numFmtId="165" fontId="15" fillId="0" borderId="6" xfId="0" applyNumberFormat="1" applyFont="1" applyBorder="1" applyAlignment="1" applyProtection="1">
      <alignment horizontal="right" wrapText="1"/>
      <protection locked="0"/>
    </xf>
    <xf numFmtId="0" fontId="15" fillId="2" borderId="6" xfId="5" applyFont="1" applyFill="1" applyBorder="1" applyAlignment="1" applyProtection="1">
      <alignment horizontal="right" wrapText="1"/>
      <protection locked="0"/>
    </xf>
    <xf numFmtId="0" fontId="15" fillId="2" borderId="6" xfId="0" applyFont="1" applyFill="1" applyBorder="1" applyAlignment="1" applyProtection="1">
      <alignment horizontal="right" wrapText="1"/>
      <protection locked="0"/>
    </xf>
    <xf numFmtId="0" fontId="12" fillId="2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165" fontId="15" fillId="0" borderId="30" xfId="5" applyNumberFormat="1" applyFont="1" applyBorder="1" applyAlignment="1">
      <alignment horizontal="right" wrapText="1"/>
    </xf>
    <xf numFmtId="0" fontId="13" fillId="0" borderId="20" xfId="0" applyFont="1" applyBorder="1" applyAlignment="1">
      <alignment horizontal="left" vertical="center" wrapText="1"/>
    </xf>
    <xf numFmtId="0" fontId="12" fillId="0" borderId="35" xfId="0" applyFont="1" applyBorder="1" applyAlignment="1" applyProtection="1">
      <alignment vertical="top" wrapText="1"/>
      <protection locked="0"/>
    </xf>
    <xf numFmtId="0" fontId="15" fillId="3" borderId="1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5" fontId="15" fillId="0" borderId="6" xfId="0" applyNumberFormat="1" applyFont="1" applyBorder="1" applyAlignment="1" applyProtection="1">
      <alignment horizontal="right"/>
      <protection locked="0"/>
    </xf>
    <xf numFmtId="44" fontId="8" fillId="0" borderId="0" xfId="13" applyFont="1" applyFill="1" applyBorder="1" applyAlignment="1">
      <alignment horizontal="left" vertical="center"/>
    </xf>
    <xf numFmtId="0" fontId="13" fillId="0" borderId="0" xfId="5" applyFont="1" applyAlignment="1">
      <alignment horizontal="left" vertical="center" wrapText="1"/>
    </xf>
    <xf numFmtId="0" fontId="13" fillId="0" borderId="8" xfId="5" applyFont="1" applyBorder="1" applyAlignment="1">
      <alignment horizontal="left" vertical="center" wrapText="1"/>
    </xf>
    <xf numFmtId="0" fontId="10" fillId="0" borderId="11" xfId="5" applyFont="1" applyBorder="1" applyAlignment="1" applyProtection="1">
      <alignment horizontal="center" vertical="center"/>
      <protection locked="0"/>
    </xf>
    <xf numFmtId="0" fontId="10" fillId="0" borderId="12" xfId="5" applyFont="1" applyBorder="1" applyAlignment="1" applyProtection="1">
      <alignment horizontal="center" vertical="center"/>
      <protection locked="0"/>
    </xf>
    <xf numFmtId="0" fontId="10" fillId="0" borderId="13" xfId="5" applyFont="1" applyBorder="1" applyAlignment="1" applyProtection="1">
      <alignment horizontal="center" vertical="center"/>
      <protection locked="0"/>
    </xf>
    <xf numFmtId="0" fontId="15" fillId="3" borderId="23" xfId="5" applyFont="1" applyFill="1" applyBorder="1" applyAlignment="1">
      <alignment horizontal="left" vertical="center"/>
    </xf>
    <xf numFmtId="0" fontId="13" fillId="0" borderId="1" xfId="13" applyNumberFormat="1" applyFont="1" applyFill="1" applyBorder="1" applyAlignment="1">
      <alignment horizontal="left" vertical="center" wrapText="1"/>
    </xf>
    <xf numFmtId="0" fontId="13" fillId="0" borderId="5" xfId="13" applyNumberFormat="1" applyFont="1" applyFill="1" applyBorder="1" applyAlignment="1">
      <alignment horizontal="left" vertical="center" wrapText="1"/>
    </xf>
    <xf numFmtId="165" fontId="29" fillId="0" borderId="41" xfId="1" applyNumberFormat="1" applyFont="1" applyFill="1" applyBorder="1" applyAlignment="1" applyProtection="1">
      <alignment horizontal="right" wrapText="1"/>
      <protection locked="0"/>
    </xf>
    <xf numFmtId="165" fontId="30" fillId="4" borderId="41" xfId="1" applyNumberFormat="1" applyFont="1" applyFill="1" applyBorder="1" applyAlignment="1" applyProtection="1">
      <alignment horizontal="right" wrapText="1"/>
    </xf>
    <xf numFmtId="0" fontId="13" fillId="0" borderId="29" xfId="5" applyFont="1" applyBorder="1" applyAlignment="1">
      <alignment horizontal="left" vertical="top" wrapText="1"/>
    </xf>
    <xf numFmtId="165" fontId="29" fillId="0" borderId="41" xfId="1" applyNumberFormat="1" applyFont="1" applyFill="1" applyBorder="1" applyAlignment="1" applyProtection="1">
      <alignment horizontal="right" wrapText="1"/>
    </xf>
    <xf numFmtId="165" fontId="15" fillId="0" borderId="6" xfId="5" applyNumberFormat="1" applyFont="1" applyBorder="1" applyAlignment="1" applyProtection="1">
      <alignment horizontal="right"/>
      <protection locked="0"/>
    </xf>
    <xf numFmtId="165" fontId="15" fillId="0" borderId="30" xfId="5" applyNumberFormat="1" applyFont="1" applyBorder="1" applyAlignment="1">
      <alignment horizontal="right"/>
    </xf>
    <xf numFmtId="0" fontId="12" fillId="0" borderId="42" xfId="5" applyFont="1" applyBorder="1" applyAlignment="1" applyProtection="1">
      <alignment vertical="top" wrapText="1"/>
      <protection locked="0"/>
    </xf>
    <xf numFmtId="0" fontId="9" fillId="0" borderId="29" xfId="5" applyFont="1" applyBorder="1" applyAlignment="1" applyProtection="1">
      <alignment horizontal="right"/>
      <protection locked="0"/>
    </xf>
    <xf numFmtId="2" fontId="19" fillId="0" borderId="29" xfId="5" applyNumberFormat="1" applyFont="1" applyBorder="1" applyAlignment="1" applyProtection="1">
      <alignment horizontal="center"/>
      <protection locked="0"/>
    </xf>
    <xf numFmtId="0" fontId="15" fillId="2" borderId="34" xfId="2" applyFont="1" applyFill="1" applyBorder="1" applyAlignment="1">
      <alignment horizontal="left" vertical="top" wrapText="1"/>
    </xf>
    <xf numFmtId="0" fontId="15" fillId="2" borderId="36" xfId="2" applyFont="1" applyFill="1" applyBorder="1" applyAlignment="1">
      <alignment horizontal="left" vertical="top" wrapText="1"/>
    </xf>
    <xf numFmtId="0" fontId="15" fillId="2" borderId="1" xfId="5" applyFont="1" applyFill="1" applyBorder="1" applyAlignment="1">
      <alignment horizontal="left" vertical="top" wrapText="1"/>
    </xf>
    <xf numFmtId="0" fontId="12" fillId="2" borderId="1" xfId="5" applyFont="1" applyFill="1" applyBorder="1" applyAlignment="1">
      <alignment horizontal="left" vertical="top" wrapText="1"/>
    </xf>
    <xf numFmtId="0" fontId="15" fillId="0" borderId="10" xfId="5" applyFont="1" applyBorder="1" applyAlignment="1" applyProtection="1">
      <alignment horizontal="right" wrapText="1"/>
      <protection locked="0"/>
    </xf>
    <xf numFmtId="0" fontId="26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3" fillId="0" borderId="8" xfId="5" applyFont="1" applyBorder="1" applyAlignment="1">
      <alignment horizontal="left" vertical="top" wrapText="1"/>
    </xf>
    <xf numFmtId="0" fontId="13" fillId="0" borderId="26" xfId="5" applyFont="1" applyBorder="1" applyAlignment="1">
      <alignment horizontal="left" vertical="top" wrapText="1"/>
    </xf>
    <xf numFmtId="165" fontId="15" fillId="0" borderId="0" xfId="5" applyNumberFormat="1" applyFont="1" applyAlignment="1" applyProtection="1">
      <alignment horizontal="right"/>
      <protection locked="0"/>
    </xf>
    <xf numFmtId="0" fontId="15" fillId="2" borderId="1" xfId="0" applyFont="1" applyFill="1" applyBorder="1" applyAlignment="1">
      <alignment horizontal="left" vertical="top" wrapText="1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>
      <alignment horizontal="left" vertical="center"/>
    </xf>
    <xf numFmtId="0" fontId="9" fillId="0" borderId="29" xfId="5" applyFont="1" applyBorder="1" applyAlignment="1" applyProtection="1">
      <alignment horizontal="right" vertical="center"/>
      <protection locked="0"/>
    </xf>
    <xf numFmtId="0" fontId="13" fillId="0" borderId="5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165" fontId="15" fillId="0" borderId="7" xfId="0" applyNumberFormat="1" applyFont="1" applyBorder="1" applyAlignment="1" applyProtection="1">
      <alignment horizontal="right"/>
      <protection locked="0"/>
    </xf>
    <xf numFmtId="0" fontId="15" fillId="0" borderId="10" xfId="5" applyFont="1" applyBorder="1" applyAlignment="1" applyProtection="1">
      <alignment horizontal="right" vertical="center" wrapText="1"/>
      <protection locked="0"/>
    </xf>
    <xf numFmtId="0" fontId="13" fillId="0" borderId="26" xfId="5" applyFont="1" applyBorder="1" applyAlignment="1">
      <alignment horizontal="left" vertical="center" wrapText="1"/>
    </xf>
    <xf numFmtId="0" fontId="13" fillId="0" borderId="26" xfId="5" applyFont="1" applyBorder="1" applyAlignment="1" applyProtection="1">
      <alignment horizontal="left" vertical="center" wrapText="1"/>
      <protection locked="0"/>
    </xf>
    <xf numFmtId="0" fontId="13" fillId="0" borderId="25" xfId="5" applyFont="1" applyBorder="1" applyAlignment="1" applyProtection="1">
      <alignment horizontal="left" vertical="top" wrapText="1"/>
      <protection locked="0"/>
    </xf>
    <xf numFmtId="0" fontId="13" fillId="0" borderId="18" xfId="5" applyFont="1" applyBorder="1" applyAlignment="1">
      <alignment horizontal="left" vertical="center" wrapText="1"/>
    </xf>
    <xf numFmtId="0" fontId="10" fillId="0" borderId="1" xfId="5" applyFont="1" applyBorder="1" applyAlignment="1" applyProtection="1">
      <alignment horizontal="left" vertical="center"/>
      <protection locked="0"/>
    </xf>
    <xf numFmtId="165" fontId="19" fillId="0" borderId="6" xfId="6" applyNumberFormat="1" applyFont="1" applyFill="1" applyBorder="1" applyAlignment="1" applyProtection="1">
      <alignment horizontal="right"/>
      <protection locked="0"/>
    </xf>
    <xf numFmtId="0" fontId="13" fillId="0" borderId="29" xfId="5" applyFont="1" applyBorder="1" applyAlignment="1">
      <alignment horizontal="left" vertical="center" wrapText="1"/>
    </xf>
    <xf numFmtId="165" fontId="13" fillId="0" borderId="6" xfId="13" applyNumberFormat="1" applyFont="1" applyFill="1" applyBorder="1" applyAlignment="1" applyProtection="1">
      <alignment horizontal="right"/>
      <protection locked="0"/>
    </xf>
    <xf numFmtId="0" fontId="13" fillId="0" borderId="24" xfId="5" applyFont="1" applyBorder="1" applyAlignment="1">
      <alignment horizontal="left" vertical="center" wrapText="1"/>
    </xf>
    <xf numFmtId="0" fontId="15" fillId="3" borderId="14" xfId="5" applyFont="1" applyFill="1" applyBorder="1" applyAlignment="1">
      <alignment horizontal="left" vertical="center"/>
    </xf>
    <xf numFmtId="0" fontId="15" fillId="3" borderId="16" xfId="5" applyFont="1" applyFill="1" applyBorder="1" applyAlignment="1">
      <alignment horizontal="center" vertical="center"/>
    </xf>
    <xf numFmtId="165" fontId="19" fillId="0" borderId="6" xfId="13" applyNumberFormat="1" applyFont="1" applyFill="1" applyBorder="1" applyAlignment="1" applyProtection="1">
      <alignment horizontal="right"/>
      <protection locked="0"/>
    </xf>
    <xf numFmtId="0" fontId="13" fillId="0" borderId="26" xfId="5" applyFont="1" applyBorder="1" applyAlignment="1" applyProtection="1">
      <alignment horizontal="left" vertical="top" wrapText="1"/>
      <protection locked="0"/>
    </xf>
    <xf numFmtId="0" fontId="9" fillId="8" borderId="0" xfId="5" applyFont="1" applyFill="1" applyAlignment="1">
      <alignment horizontal="right" vertical="center"/>
    </xf>
    <xf numFmtId="0" fontId="14" fillId="8" borderId="0" xfId="5" applyFont="1" applyFill="1" applyAlignment="1">
      <alignment horizontal="left" vertical="top"/>
    </xf>
    <xf numFmtId="0" fontId="19" fillId="8" borderId="0" xfId="5" applyFont="1" applyFill="1" applyAlignment="1">
      <alignment horizontal="right" vertical="top"/>
    </xf>
    <xf numFmtId="0" fontId="23" fillId="0" borderId="0" xfId="5" applyFont="1" applyAlignment="1">
      <alignment horizontal="left" vertical="center"/>
    </xf>
    <xf numFmtId="0" fontId="9" fillId="8" borderId="0" xfId="2" applyFont="1" applyFill="1" applyAlignment="1">
      <alignment horizontal="right" vertical="center"/>
    </xf>
    <xf numFmtId="0" fontId="14" fillId="8" borderId="0" xfId="2" applyFont="1" applyFill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9" fillId="8" borderId="0" xfId="2" applyFont="1" applyFill="1" applyAlignment="1">
      <alignment horizontal="right" vertical="center"/>
    </xf>
    <xf numFmtId="165" fontId="15" fillId="0" borderId="7" xfId="0" applyNumberFormat="1" applyFont="1" applyBorder="1" applyAlignment="1" applyProtection="1">
      <alignment horizontal="right" wrapText="1"/>
      <protection locked="0"/>
    </xf>
    <xf numFmtId="0" fontId="15" fillId="2" borderId="23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top" wrapText="1"/>
    </xf>
    <xf numFmtId="165" fontId="15" fillId="0" borderId="33" xfId="5" applyNumberFormat="1" applyFont="1" applyBorder="1" applyAlignment="1" applyProtection="1">
      <alignment horizontal="right"/>
      <protection locked="0"/>
    </xf>
    <xf numFmtId="165" fontId="13" fillId="0" borderId="33" xfId="13" applyNumberFormat="1" applyFont="1" applyFill="1" applyBorder="1" applyAlignment="1" applyProtection="1">
      <alignment horizontal="right"/>
      <protection locked="0"/>
    </xf>
    <xf numFmtId="165" fontId="15" fillId="0" borderId="30" xfId="5" applyNumberFormat="1" applyFont="1" applyBorder="1" applyAlignment="1">
      <alignment horizontal="right" vertical="center" wrapText="1"/>
    </xf>
    <xf numFmtId="165" fontId="13" fillId="0" borderId="0" xfId="13" applyNumberFormat="1" applyFont="1" applyFill="1" applyBorder="1" applyAlignment="1" applyProtection="1">
      <alignment horizontal="right"/>
      <protection locked="0"/>
    </xf>
    <xf numFmtId="0" fontId="13" fillId="0" borderId="9" xfId="13" applyNumberFormat="1" applyFont="1" applyFill="1" applyBorder="1" applyAlignment="1" applyProtection="1">
      <alignment vertical="center" wrapText="1"/>
      <protection locked="0"/>
    </xf>
    <xf numFmtId="0" fontId="13" fillId="0" borderId="0" xfId="5" applyFont="1" applyAlignment="1" applyProtection="1">
      <alignment horizontal="right" vertical="center" wrapText="1"/>
      <protection locked="0"/>
    </xf>
    <xf numFmtId="0" fontId="0" fillId="0" borderId="33" xfId="0" applyBorder="1" applyAlignment="1">
      <alignment horizontal="left" vertical="top"/>
    </xf>
    <xf numFmtId="0" fontId="13" fillId="0" borderId="33" xfId="5" applyFont="1" applyBorder="1" applyAlignment="1">
      <alignment horizontal="left" vertical="top" wrapText="1"/>
    </xf>
    <xf numFmtId="0" fontId="13" fillId="0" borderId="33" xfId="5" applyFont="1" applyBorder="1" applyAlignment="1" applyProtection="1">
      <alignment horizontal="left" vertical="center" wrapText="1"/>
      <protection locked="0"/>
    </xf>
    <xf numFmtId="0" fontId="9" fillId="0" borderId="33" xfId="5" applyFont="1" applyBorder="1" applyAlignment="1">
      <alignment horizontal="left" vertical="top"/>
    </xf>
    <xf numFmtId="0" fontId="18" fillId="0" borderId="33" xfId="5" applyFont="1" applyBorder="1" applyAlignment="1">
      <alignment horizontal="left" wrapText="1"/>
    </xf>
    <xf numFmtId="0" fontId="12" fillId="0" borderId="33" xfId="5" applyFont="1" applyBorder="1" applyAlignment="1">
      <alignment horizontal="center" vertical="center" wrapText="1"/>
    </xf>
    <xf numFmtId="0" fontId="10" fillId="0" borderId="33" xfId="5" applyFont="1" applyBorder="1" applyAlignment="1">
      <alignment horizontal="left" vertical="top" wrapText="1"/>
    </xf>
    <xf numFmtId="0" fontId="13" fillId="0" borderId="10" xfId="5" applyFont="1" applyBorder="1" applyAlignment="1" applyProtection="1">
      <alignment horizontal="left" vertical="center" wrapText="1"/>
      <protection locked="0"/>
    </xf>
    <xf numFmtId="0" fontId="12" fillId="0" borderId="9" xfId="5" applyFont="1" applyBorder="1" applyAlignment="1" applyProtection="1">
      <alignment horizontal="left" vertical="top" wrapText="1"/>
      <protection locked="0"/>
    </xf>
    <xf numFmtId="0" fontId="9" fillId="3" borderId="6" xfId="5" applyFont="1" applyFill="1" applyBorder="1" applyAlignment="1" applyProtection="1">
      <alignment horizontal="right"/>
      <protection locked="0"/>
    </xf>
    <xf numFmtId="0" fontId="13" fillId="0" borderId="6" xfId="5" applyFont="1" applyBorder="1" applyAlignment="1" applyProtection="1">
      <alignment horizontal="right" wrapText="1"/>
      <protection locked="0"/>
    </xf>
    <xf numFmtId="0" fontId="12" fillId="2" borderId="6" xfId="0" applyFont="1" applyFill="1" applyBorder="1" applyAlignment="1" applyProtection="1">
      <alignment horizontal="right" wrapText="1"/>
      <protection locked="0"/>
    </xf>
    <xf numFmtId="0" fontId="12" fillId="2" borderId="6" xfId="5" applyFont="1" applyFill="1" applyBorder="1" applyAlignment="1" applyProtection="1">
      <alignment horizontal="right" wrapText="1"/>
      <protection locked="0"/>
    </xf>
    <xf numFmtId="0" fontId="15" fillId="2" borderId="34" xfId="5" applyFont="1" applyFill="1" applyBorder="1" applyAlignment="1">
      <alignment horizontal="left" vertical="top" wrapText="1"/>
    </xf>
    <xf numFmtId="0" fontId="15" fillId="2" borderId="34" xfId="0" applyFont="1" applyFill="1" applyBorder="1" applyAlignment="1">
      <alignment horizontal="left" vertical="top" wrapText="1"/>
    </xf>
    <xf numFmtId="0" fontId="13" fillId="0" borderId="24" xfId="5" applyFont="1" applyBorder="1" applyAlignment="1">
      <alignment horizontal="left" vertical="center"/>
    </xf>
    <xf numFmtId="0" fontId="16" fillId="0" borderId="0" xfId="5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25" fillId="0" borderId="0" xfId="5" applyFont="1" applyAlignment="1">
      <alignment vertical="top"/>
    </xf>
    <xf numFmtId="0" fontId="23" fillId="0" borderId="28" xfId="5" applyFont="1" applyBorder="1" applyAlignment="1" applyProtection="1">
      <alignment horizontal="left" vertical="top"/>
      <protection locked="0"/>
    </xf>
    <xf numFmtId="165" fontId="29" fillId="0" borderId="41" xfId="6" applyNumberFormat="1" applyFont="1" applyFill="1" applyBorder="1" applyAlignment="1" applyProtection="1">
      <alignment horizontal="right" wrapText="1"/>
      <protection locked="0"/>
    </xf>
    <xf numFmtId="165" fontId="29" fillId="0" borderId="41" xfId="6" applyNumberFormat="1" applyFont="1" applyFill="1" applyBorder="1" applyAlignment="1" applyProtection="1">
      <alignment horizontal="right" wrapText="1"/>
    </xf>
    <xf numFmtId="165" fontId="30" fillId="4" borderId="41" xfId="6" applyNumberFormat="1" applyFont="1" applyFill="1" applyBorder="1" applyAlignment="1" applyProtection="1">
      <alignment horizontal="right" wrapText="1"/>
    </xf>
    <xf numFmtId="0" fontId="0" fillId="7" borderId="0" xfId="0" applyFill="1" applyAlignment="1">
      <alignment horizontal="left" vertical="top"/>
    </xf>
    <xf numFmtId="0" fontId="15" fillId="3" borderId="17" xfId="5" applyFont="1" applyFill="1" applyBorder="1" applyAlignment="1" applyProtection="1">
      <alignment horizontal="center" vertical="center"/>
      <protection locked="0"/>
    </xf>
    <xf numFmtId="0" fontId="10" fillId="0" borderId="18" xfId="5" applyFont="1" applyBorder="1" applyAlignment="1" applyProtection="1">
      <alignment horizontal="left" vertical="center" wrapText="1"/>
      <protection locked="0"/>
    </xf>
    <xf numFmtId="165" fontId="19" fillId="0" borderId="19" xfId="6" applyNumberFormat="1" applyFont="1" applyFill="1" applyBorder="1" applyAlignment="1" applyProtection="1">
      <alignment horizontal="right"/>
      <protection locked="0"/>
    </xf>
    <xf numFmtId="0" fontId="15" fillId="2" borderId="36" xfId="5" applyFont="1" applyFill="1" applyBorder="1" applyAlignment="1">
      <alignment horizontal="left" vertical="top" wrapText="1"/>
    </xf>
    <xf numFmtId="0" fontId="15" fillId="2" borderId="36" xfId="5" applyFont="1" applyFill="1" applyBorder="1" applyAlignment="1" applyProtection="1">
      <alignment horizontal="left" vertical="top" wrapText="1"/>
      <protection locked="0"/>
    </xf>
    <xf numFmtId="0" fontId="15" fillId="2" borderId="7" xfId="5" applyFont="1" applyFill="1" applyBorder="1" applyAlignment="1" applyProtection="1">
      <alignment horizontal="right" wrapText="1"/>
      <protection locked="0"/>
    </xf>
    <xf numFmtId="0" fontId="23" fillId="0" borderId="0" xfId="5" applyFont="1" applyAlignment="1" applyProtection="1">
      <alignment horizontal="left" vertical="center"/>
      <protection locked="0"/>
    </xf>
    <xf numFmtId="0" fontId="15" fillId="2" borderId="34" xfId="5" applyFont="1" applyFill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25" fillId="7" borderId="0" xfId="5" applyFont="1" applyFill="1" applyAlignment="1">
      <alignment horizontal="left" vertical="center"/>
    </xf>
    <xf numFmtId="0" fontId="9" fillId="7" borderId="0" xfId="5" applyFont="1" applyFill="1" applyAlignment="1">
      <alignment horizontal="right" vertical="center"/>
    </xf>
    <xf numFmtId="0" fontId="14" fillId="7" borderId="0" xfId="5" applyFont="1" applyFill="1" applyAlignment="1">
      <alignment horizontal="left" vertical="top"/>
    </xf>
    <xf numFmtId="0" fontId="19" fillId="7" borderId="0" xfId="5" applyFont="1" applyFill="1" applyAlignment="1">
      <alignment horizontal="right" vertical="top"/>
    </xf>
    <xf numFmtId="0" fontId="26" fillId="7" borderId="0" xfId="5" applyFont="1" applyFill="1" applyAlignment="1">
      <alignment horizontal="left" vertical="center"/>
    </xf>
    <xf numFmtId="0" fontId="25" fillId="7" borderId="0" xfId="5" applyFont="1" applyFill="1" applyAlignment="1">
      <alignment horizontal="left" vertical="top"/>
    </xf>
    <xf numFmtId="0" fontId="8" fillId="7" borderId="0" xfId="5" applyFill="1" applyAlignment="1">
      <alignment horizontal="left" vertical="top"/>
    </xf>
    <xf numFmtId="0" fontId="26" fillId="7" borderId="0" xfId="5" applyFont="1" applyFill="1" applyAlignment="1">
      <alignment horizontal="left" vertical="top"/>
    </xf>
    <xf numFmtId="165" fontId="33" fillId="0" borderId="0" xfId="0" applyNumberFormat="1" applyFont="1" applyAlignment="1">
      <alignment horizontal="left" vertical="top" wrapText="1"/>
    </xf>
    <xf numFmtId="0" fontId="10" fillId="0" borderId="44" xfId="5" applyFont="1" applyBorder="1" applyAlignment="1" applyProtection="1">
      <alignment horizontal="center" vertical="center"/>
      <protection locked="0"/>
    </xf>
    <xf numFmtId="0" fontId="13" fillId="0" borderId="0" xfId="5" applyFont="1" applyAlignment="1" applyProtection="1">
      <alignment horizontal="left" vertical="top" wrapText="1"/>
      <protection locked="0"/>
    </xf>
    <xf numFmtId="165" fontId="34" fillId="0" borderId="0" xfId="5" applyNumberFormat="1" applyFont="1" applyAlignment="1" applyProtection="1">
      <alignment horizontal="left"/>
      <protection locked="0"/>
    </xf>
    <xf numFmtId="0" fontId="9" fillId="0" borderId="0" xfId="5" applyFont="1" applyAlignment="1">
      <alignment horizontal="left" vertical="center"/>
    </xf>
    <xf numFmtId="0" fontId="13" fillId="0" borderId="25" xfId="5" applyFont="1" applyBorder="1" applyAlignment="1" applyProtection="1">
      <alignment horizontal="left" vertical="center" wrapText="1"/>
      <protection locked="0"/>
    </xf>
    <xf numFmtId="0" fontId="26" fillId="7" borderId="39" xfId="5" applyFont="1" applyFill="1" applyBorder="1" applyAlignment="1">
      <alignment horizontal="right" vertical="center" wrapText="1"/>
    </xf>
    <xf numFmtId="164" fontId="18" fillId="5" borderId="31" xfId="0" applyNumberFormat="1" applyFont="1" applyFill="1" applyBorder="1" applyAlignment="1">
      <alignment horizontal="left" vertical="center" wrapText="1"/>
    </xf>
    <xf numFmtId="164" fontId="27" fillId="7" borderId="43" xfId="0" applyNumberFormat="1" applyFont="1" applyFill="1" applyBorder="1" applyAlignment="1">
      <alignment horizontal="right" vertical="center" wrapText="1"/>
    </xf>
    <xf numFmtId="164" fontId="27" fillId="0" borderId="4" xfId="0" applyNumberFormat="1" applyFont="1" applyBorder="1" applyAlignment="1">
      <alignment horizontal="right" vertical="center" wrapText="1"/>
    </xf>
    <xf numFmtId="0" fontId="26" fillId="0" borderId="39" xfId="5" applyFont="1" applyBorder="1" applyAlignment="1">
      <alignment horizontal="right" vertical="center" wrapText="1"/>
    </xf>
    <xf numFmtId="0" fontId="10" fillId="3" borderId="43" xfId="5" applyFont="1" applyFill="1" applyBorder="1" applyAlignment="1" applyProtection="1">
      <alignment horizontal="right" wrapText="1"/>
      <protection locked="0"/>
    </xf>
    <xf numFmtId="0" fontId="11" fillId="0" borderId="0" xfId="0" applyFont="1" applyAlignment="1">
      <alignment horizontal="left" vertical="top"/>
    </xf>
    <xf numFmtId="0" fontId="12" fillId="0" borderId="0" xfId="5" applyFont="1" applyAlignment="1">
      <alignment horizontal="left" vertical="top"/>
    </xf>
    <xf numFmtId="0" fontId="11" fillId="0" borderId="0" xfId="5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5" applyFont="1" applyAlignment="1">
      <alignment horizontal="left" vertical="top"/>
    </xf>
    <xf numFmtId="0" fontId="13" fillId="0" borderId="1" xfId="0" applyFont="1" applyBorder="1" applyAlignment="1" applyProtection="1">
      <alignment horizontal="right"/>
      <protection locked="0"/>
    </xf>
    <xf numFmtId="165" fontId="29" fillId="0" borderId="27" xfId="6" applyNumberFormat="1" applyFont="1" applyFill="1" applyBorder="1" applyAlignment="1" applyProtection="1">
      <alignment horizontal="right" wrapText="1"/>
      <protection locked="0"/>
    </xf>
    <xf numFmtId="164" fontId="27" fillId="7" borderId="0" xfId="5" applyNumberFormat="1" applyFont="1" applyFill="1" applyAlignment="1">
      <alignment horizontal="right" vertical="center" wrapText="1"/>
    </xf>
    <xf numFmtId="165" fontId="30" fillId="4" borderId="27" xfId="6" applyNumberFormat="1" applyFont="1" applyFill="1" applyBorder="1" applyAlignment="1" applyProtection="1">
      <alignment horizontal="right" wrapText="1"/>
    </xf>
    <xf numFmtId="0" fontId="26" fillId="7" borderId="0" xfId="5" applyFont="1" applyFill="1" applyAlignment="1">
      <alignment horizontal="right" vertical="center" wrapText="1"/>
    </xf>
    <xf numFmtId="0" fontId="28" fillId="0" borderId="20" xfId="5" applyFont="1" applyBorder="1" applyAlignment="1" applyProtection="1">
      <alignment horizontal="right" vertical="top" wrapText="1"/>
      <protection locked="0"/>
    </xf>
    <xf numFmtId="0" fontId="28" fillId="0" borderId="20" xfId="5" applyFont="1" applyBorder="1" applyAlignment="1">
      <alignment horizontal="right" vertical="center" wrapText="1"/>
    </xf>
    <xf numFmtId="0" fontId="13" fillId="0" borderId="9" xfId="5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horizontal="left" vertical="top" wrapText="1"/>
      <protection locked="0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7" xfId="5" applyFont="1" applyBorder="1" applyAlignment="1" applyProtection="1">
      <alignment horizontal="left" vertical="center" wrapText="1"/>
      <protection locked="0"/>
    </xf>
    <xf numFmtId="0" fontId="13" fillId="0" borderId="9" xfId="13" applyNumberFormat="1" applyFont="1" applyFill="1" applyBorder="1" applyAlignment="1" applyProtection="1">
      <alignment horizontal="left" vertical="center" wrapText="1"/>
      <protection locked="0"/>
    </xf>
    <xf numFmtId="0" fontId="13" fillId="0" borderId="9" xfId="5" applyFont="1" applyBorder="1" applyAlignment="1" applyProtection="1">
      <alignment horizontal="left" vertical="top" wrapText="1"/>
      <protection locked="0"/>
    </xf>
    <xf numFmtId="0" fontId="13" fillId="0" borderId="7" xfId="5" applyFont="1" applyBorder="1" applyAlignment="1" applyProtection="1">
      <alignment horizontal="left" vertical="top" wrapText="1"/>
      <protection locked="0"/>
    </xf>
    <xf numFmtId="0" fontId="13" fillId="0" borderId="10" xfId="13" applyNumberFormat="1" applyFont="1" applyFill="1" applyBorder="1" applyAlignment="1" applyProtection="1">
      <alignment horizontal="left" vertical="center" wrapText="1"/>
      <protection locked="0"/>
    </xf>
    <xf numFmtId="0" fontId="13" fillId="0" borderId="36" xfId="5" applyFont="1" applyBorder="1" applyAlignment="1" applyProtection="1">
      <alignment horizontal="left" vertical="top" wrapText="1"/>
      <protection locked="0"/>
    </xf>
    <xf numFmtId="0" fontId="13" fillId="0" borderId="36" xfId="5" applyFont="1" applyBorder="1" applyAlignment="1" applyProtection="1">
      <alignment horizontal="left" vertical="center" wrapText="1"/>
      <protection locked="0"/>
    </xf>
    <xf numFmtId="0" fontId="15" fillId="2" borderId="7" xfId="5" applyFont="1" applyFill="1" applyBorder="1" applyAlignment="1" applyProtection="1">
      <alignment horizontal="left" vertical="top" wrapText="1"/>
      <protection locked="0"/>
    </xf>
    <xf numFmtId="0" fontId="13" fillId="0" borderId="36" xfId="0" applyFont="1" applyBorder="1" applyAlignment="1" applyProtection="1">
      <alignment horizontal="left" vertical="top" wrapText="1"/>
      <protection locked="0"/>
    </xf>
    <xf numFmtId="0" fontId="12" fillId="0" borderId="9" xfId="5" applyFont="1" applyBorder="1" applyAlignment="1" applyProtection="1">
      <alignment horizontal="left" vertical="center" wrapText="1"/>
      <protection locked="0"/>
    </xf>
    <xf numFmtId="0" fontId="35" fillId="0" borderId="9" xfId="0" applyFont="1" applyBorder="1" applyAlignment="1" applyProtection="1">
      <alignment horizontal="left" vertical="top"/>
      <protection locked="0"/>
    </xf>
    <xf numFmtId="0" fontId="8" fillId="0" borderId="9" xfId="0" applyFont="1" applyBorder="1" applyAlignment="1" applyProtection="1">
      <alignment horizontal="left" vertical="top"/>
      <protection locked="0"/>
    </xf>
    <xf numFmtId="9" fontId="15" fillId="0" borderId="30" xfId="0" applyNumberFormat="1" applyFont="1" applyBorder="1" applyAlignment="1" applyProtection="1">
      <alignment horizontal="right" wrapText="1"/>
      <protection locked="0"/>
    </xf>
    <xf numFmtId="0" fontId="33" fillId="0" borderId="9" xfId="5" applyFont="1" applyBorder="1" applyAlignment="1" applyProtection="1">
      <alignment horizontal="left" vertical="top" wrapText="1"/>
      <protection locked="0"/>
    </xf>
    <xf numFmtId="9" fontId="15" fillId="0" borderId="30" xfId="0" applyNumberFormat="1" applyFont="1" applyBorder="1" applyAlignment="1" applyProtection="1">
      <alignment horizontal="right"/>
      <protection locked="0"/>
    </xf>
    <xf numFmtId="164" fontId="18" fillId="5" borderId="41" xfId="5" applyNumberFormat="1" applyFont="1" applyFill="1" applyBorder="1" applyAlignment="1">
      <alignment horizontal="left" vertical="top" wrapText="1"/>
    </xf>
    <xf numFmtId="0" fontId="9" fillId="0" borderId="45" xfId="5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 applyProtection="1">
      <alignment horizontal="right" vertical="center" wrapText="1"/>
      <protection locked="0"/>
    </xf>
    <xf numFmtId="0" fontId="36" fillId="0" borderId="1" xfId="5" applyFont="1" applyBorder="1" applyAlignment="1">
      <alignment horizontal="left" vertical="center" wrapText="1"/>
    </xf>
    <xf numFmtId="165" fontId="15" fillId="0" borderId="7" xfId="0" applyNumberFormat="1" applyFont="1" applyBorder="1" applyAlignment="1" applyProtection="1">
      <alignment horizontal="right" vertical="center"/>
      <protection locked="0"/>
    </xf>
    <xf numFmtId="0" fontId="13" fillId="0" borderId="6" xfId="5" applyFont="1" applyBorder="1" applyAlignment="1" applyProtection="1">
      <alignment horizontal="left" vertical="top" wrapText="1"/>
      <protection locked="0"/>
    </xf>
    <xf numFmtId="0" fontId="10" fillId="2" borderId="36" xfId="0" applyFont="1" applyFill="1" applyBorder="1" applyAlignment="1">
      <alignment horizontal="left" vertical="top" wrapText="1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164" fontId="27" fillId="6" borderId="31" xfId="0" applyNumberFormat="1" applyFont="1" applyFill="1" applyBorder="1" applyAlignment="1">
      <alignment horizontal="right" vertical="center" wrapText="1"/>
    </xf>
    <xf numFmtId="164" fontId="27" fillId="6" borderId="27" xfId="0" applyNumberFormat="1" applyFont="1" applyFill="1" applyBorder="1" applyAlignment="1">
      <alignment horizontal="right" vertical="center" wrapText="1"/>
    </xf>
    <xf numFmtId="0" fontId="26" fillId="6" borderId="31" xfId="5" applyFont="1" applyFill="1" applyBorder="1" applyAlignment="1">
      <alignment horizontal="right" vertical="center" wrapText="1"/>
    </xf>
    <xf numFmtId="0" fontId="26" fillId="6" borderId="27" xfId="5" applyFont="1" applyFill="1" applyBorder="1" applyAlignment="1">
      <alignment horizontal="right" vertical="center" wrapText="1"/>
    </xf>
    <xf numFmtId="0" fontId="13" fillId="0" borderId="9" xfId="0" applyFont="1" applyBorder="1" applyAlignment="1" applyProtection="1">
      <alignment horizontal="left" vertical="top" wrapText="1"/>
      <protection locked="0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0" fillId="2" borderId="20" xfId="0" applyFont="1" applyFill="1" applyBorder="1" applyAlignment="1" applyProtection="1">
      <alignment horizontal="left" vertical="top" wrapText="1"/>
      <protection locked="0"/>
    </xf>
    <xf numFmtId="0" fontId="10" fillId="2" borderId="17" xfId="0" applyFont="1" applyFill="1" applyBorder="1" applyAlignment="1" applyProtection="1">
      <alignment horizontal="left" vertical="top" wrapText="1"/>
      <protection locked="0"/>
    </xf>
    <xf numFmtId="0" fontId="25" fillId="0" borderId="0" xfId="5" applyFont="1" applyAlignment="1">
      <alignment horizontal="left" vertical="top"/>
    </xf>
    <xf numFmtId="0" fontId="15" fillId="3" borderId="15" xfId="5" applyFont="1" applyFill="1" applyBorder="1" applyAlignment="1">
      <alignment horizontal="center" vertical="center" wrapText="1"/>
    </xf>
    <xf numFmtId="0" fontId="15" fillId="3" borderId="16" xfId="5" applyFont="1" applyFill="1" applyBorder="1" applyAlignment="1">
      <alignment horizontal="center" vertical="center" wrapText="1"/>
    </xf>
    <xf numFmtId="0" fontId="16" fillId="0" borderId="0" xfId="5" applyFont="1" applyAlignment="1">
      <alignment vertical="top" wrapText="1"/>
    </xf>
    <xf numFmtId="0" fontId="18" fillId="5" borderId="31" xfId="0" applyFont="1" applyFill="1" applyBorder="1" applyAlignment="1">
      <alignment horizontal="left" vertical="center" wrapText="1"/>
    </xf>
    <xf numFmtId="0" fontId="18" fillId="5" borderId="32" xfId="0" applyFont="1" applyFill="1" applyBorder="1" applyAlignment="1">
      <alignment horizontal="left" vertical="center" wrapText="1"/>
    </xf>
    <xf numFmtId="0" fontId="13" fillId="0" borderId="24" xfId="5" applyFont="1" applyBorder="1" applyAlignment="1">
      <alignment horizontal="left" vertical="center"/>
    </xf>
    <xf numFmtId="0" fontId="13" fillId="0" borderId="23" xfId="5" applyFont="1" applyBorder="1" applyAlignment="1">
      <alignment horizontal="left" vertical="center"/>
    </xf>
    <xf numFmtId="0" fontId="13" fillId="0" borderId="9" xfId="5" applyFont="1" applyBorder="1" applyAlignment="1" applyProtection="1">
      <alignment horizontal="left" vertical="center" wrapText="1"/>
      <protection locked="0"/>
    </xf>
    <xf numFmtId="0" fontId="13" fillId="0" borderId="7" xfId="5" applyFont="1" applyBorder="1" applyAlignment="1" applyProtection="1">
      <alignment horizontal="left" vertical="center" wrapText="1"/>
      <protection locked="0"/>
    </xf>
    <xf numFmtId="0" fontId="13" fillId="0" borderId="9" xfId="13" applyNumberFormat="1" applyFont="1" applyFill="1" applyBorder="1" applyAlignment="1" applyProtection="1">
      <alignment horizontal="left" vertical="center" wrapText="1"/>
      <protection locked="0"/>
    </xf>
    <xf numFmtId="0" fontId="13" fillId="0" borderId="7" xfId="13" applyNumberFormat="1" applyFont="1" applyFill="1" applyBorder="1" applyAlignment="1" applyProtection="1">
      <alignment horizontal="left" vertical="center" wrapText="1"/>
      <protection locked="0"/>
    </xf>
    <xf numFmtId="0" fontId="13" fillId="0" borderId="9" xfId="5" applyFont="1" applyBorder="1" applyAlignment="1" applyProtection="1">
      <alignment horizontal="left" vertical="top" wrapText="1"/>
      <protection locked="0"/>
    </xf>
    <xf numFmtId="0" fontId="13" fillId="0" borderId="7" xfId="5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28" fillId="0" borderId="21" xfId="5" applyFont="1" applyBorder="1" applyAlignment="1" applyProtection="1">
      <alignment horizontal="left" vertical="top" wrapText="1"/>
      <protection locked="0"/>
    </xf>
    <xf numFmtId="0" fontId="13" fillId="0" borderId="22" xfId="5" applyFont="1" applyBorder="1" applyAlignment="1" applyProtection="1">
      <alignment horizontal="left" vertical="top" wrapText="1"/>
      <protection locked="0"/>
    </xf>
    <xf numFmtId="0" fontId="12" fillId="0" borderId="35" xfId="5" applyFont="1" applyBorder="1" applyAlignment="1" applyProtection="1">
      <alignment horizontal="left" vertical="top" wrapText="1"/>
      <protection locked="0"/>
    </xf>
    <xf numFmtId="0" fontId="12" fillId="0" borderId="37" xfId="5" applyFont="1" applyBorder="1" applyAlignment="1" applyProtection="1">
      <alignment horizontal="left" vertical="top" wrapText="1"/>
      <protection locked="0"/>
    </xf>
    <xf numFmtId="0" fontId="10" fillId="2" borderId="10" xfId="0" applyFont="1" applyFill="1" applyBorder="1" applyAlignment="1" applyProtection="1">
      <alignment horizontal="left" vertical="top" wrapText="1"/>
      <protection locked="0"/>
    </xf>
    <xf numFmtId="165" fontId="32" fillId="0" borderId="33" xfId="0" applyNumberFormat="1" applyFont="1" applyBorder="1" applyAlignment="1">
      <alignment horizontal="left" vertical="top" wrapText="1"/>
    </xf>
    <xf numFmtId="165" fontId="32" fillId="0" borderId="0" xfId="0" applyNumberFormat="1" applyFont="1" applyAlignment="1">
      <alignment horizontal="left" vertical="top" wrapText="1"/>
    </xf>
    <xf numFmtId="0" fontId="25" fillId="8" borderId="0" xfId="5" applyFont="1" applyFill="1" applyAlignment="1">
      <alignment horizontal="left" vertical="center"/>
    </xf>
    <xf numFmtId="0" fontId="23" fillId="0" borderId="0" xfId="5" applyFont="1" applyAlignment="1">
      <alignment horizontal="left" vertical="center"/>
    </xf>
    <xf numFmtId="164" fontId="30" fillId="6" borderId="31" xfId="0" applyNumberFormat="1" applyFont="1" applyFill="1" applyBorder="1" applyAlignment="1">
      <alignment horizontal="right" vertical="center" wrapText="1"/>
    </xf>
    <xf numFmtId="164" fontId="30" fillId="6" borderId="27" xfId="0" applyNumberFormat="1" applyFont="1" applyFill="1" applyBorder="1" applyAlignment="1">
      <alignment horizontal="right" vertical="center" wrapText="1"/>
    </xf>
    <xf numFmtId="0" fontId="18" fillId="5" borderId="31" xfId="0" applyFont="1" applyFill="1" applyBorder="1" applyAlignment="1">
      <alignment horizontal="left" wrapText="1"/>
    </xf>
    <xf numFmtId="0" fontId="18" fillId="5" borderId="32" xfId="0" applyFont="1" applyFill="1" applyBorder="1" applyAlignment="1">
      <alignment horizontal="left" wrapText="1"/>
    </xf>
    <xf numFmtId="0" fontId="18" fillId="5" borderId="27" xfId="0" applyFont="1" applyFill="1" applyBorder="1" applyAlignment="1">
      <alignment horizontal="left" wrapText="1"/>
    </xf>
    <xf numFmtId="0" fontId="15" fillId="2" borderId="9" xfId="0" applyFont="1" applyFill="1" applyBorder="1" applyAlignment="1" applyProtection="1">
      <alignment horizontal="center" vertical="top" wrapText="1"/>
      <protection locked="0"/>
    </xf>
    <xf numFmtId="0" fontId="15" fillId="2" borderId="10" xfId="0" applyFont="1" applyFill="1" applyBorder="1" applyAlignment="1" applyProtection="1">
      <alignment horizontal="center" vertical="top" wrapText="1"/>
      <protection locked="0"/>
    </xf>
    <xf numFmtId="0" fontId="18" fillId="5" borderId="27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right" vertical="top"/>
      <protection locked="0"/>
    </xf>
    <xf numFmtId="0" fontId="13" fillId="0" borderId="10" xfId="13" applyNumberFormat="1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2" fillId="2" borderId="9" xfId="0" applyFont="1" applyFill="1" applyBorder="1" applyAlignment="1" applyProtection="1">
      <alignment horizontal="left" vertical="top" wrapText="1"/>
      <protection locked="0"/>
    </xf>
    <xf numFmtId="0" fontId="12" fillId="2" borderId="10" xfId="0" applyFont="1" applyFill="1" applyBorder="1" applyAlignment="1" applyProtection="1">
      <alignment horizontal="left" vertical="top" wrapText="1"/>
      <protection locked="0"/>
    </xf>
    <xf numFmtId="0" fontId="31" fillId="0" borderId="26" xfId="0" applyFont="1" applyBorder="1" applyAlignment="1" applyProtection="1">
      <alignment horizontal="right" vertical="center" wrapText="1"/>
      <protection locked="0"/>
    </xf>
    <xf numFmtId="0" fontId="31" fillId="0" borderId="38" xfId="0" applyFont="1" applyBorder="1" applyAlignment="1" applyProtection="1">
      <alignment horizontal="right" vertical="center" wrapText="1"/>
      <protection locked="0"/>
    </xf>
    <xf numFmtId="0" fontId="23" fillId="0" borderId="0" xfId="2" applyFont="1" applyAlignment="1">
      <alignment horizontal="left" vertical="center"/>
    </xf>
    <xf numFmtId="0" fontId="13" fillId="0" borderId="9" xfId="13" applyNumberFormat="1" applyFont="1" applyFill="1" applyBorder="1" applyAlignment="1" applyProtection="1">
      <alignment horizontal="left" vertical="top" wrapText="1"/>
      <protection locked="0"/>
    </xf>
    <xf numFmtId="0" fontId="13" fillId="0" borderId="10" xfId="13" applyNumberFormat="1" applyFont="1" applyFill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vertical="top" wrapText="1"/>
      <protection locked="0"/>
    </xf>
    <xf numFmtId="0" fontId="15" fillId="3" borderId="40" xfId="5" applyFont="1" applyFill="1" applyBorder="1" applyAlignment="1">
      <alignment horizontal="center" vertical="center" wrapText="1"/>
    </xf>
    <xf numFmtId="0" fontId="25" fillId="8" borderId="0" xfId="2" applyFont="1" applyFill="1" applyAlignment="1">
      <alignment horizontal="left" vertical="center"/>
    </xf>
    <xf numFmtId="0" fontId="26" fillId="0" borderId="0" xfId="2" applyFont="1" applyAlignment="1">
      <alignment horizontal="left"/>
    </xf>
    <xf numFmtId="0" fontId="16" fillId="0" borderId="0" xfId="5" applyFont="1" applyAlignment="1">
      <alignment horizontal="left" vertical="top"/>
    </xf>
    <xf numFmtId="0" fontId="15" fillId="0" borderId="0" xfId="5" applyFont="1" applyAlignment="1">
      <alignment horizontal="left" vertical="top"/>
    </xf>
    <xf numFmtId="0" fontId="17" fillId="0" borderId="0" xfId="5" applyFont="1" applyAlignment="1">
      <alignment horizontal="left" vertical="top"/>
    </xf>
    <xf numFmtId="0" fontId="13" fillId="0" borderId="6" xfId="0" applyFont="1" applyBorder="1" applyAlignment="1" applyProtection="1">
      <alignment horizontal="left" vertical="top" wrapText="1"/>
      <protection locked="0"/>
    </xf>
    <xf numFmtId="0" fontId="15" fillId="2" borderId="9" xfId="0" applyFont="1" applyFill="1" applyBorder="1" applyAlignment="1" applyProtection="1">
      <alignment horizontal="left" vertical="top" wrapText="1"/>
      <protection locked="0"/>
    </xf>
    <xf numFmtId="0" fontId="15" fillId="2" borderId="10" xfId="0" applyFont="1" applyFill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1" xfId="5" applyFont="1" applyBorder="1" applyAlignment="1" applyProtection="1">
      <alignment horizontal="left" vertical="top" wrapText="1"/>
      <protection locked="0"/>
    </xf>
    <xf numFmtId="165" fontId="32" fillId="0" borderId="33" xfId="5" applyNumberFormat="1" applyFont="1" applyBorder="1" applyAlignment="1">
      <alignment horizontal="left" vertical="top" wrapText="1"/>
    </xf>
    <xf numFmtId="165" fontId="32" fillId="0" borderId="0" xfId="5" applyNumberFormat="1" applyFont="1" applyAlignment="1">
      <alignment horizontal="left" vertical="top" wrapText="1"/>
    </xf>
    <xf numFmtId="0" fontId="25" fillId="8" borderId="0" xfId="5" applyFont="1" applyFill="1" applyAlignment="1">
      <alignment horizontal="left" vertical="top"/>
    </xf>
    <xf numFmtId="164" fontId="30" fillId="6" borderId="31" xfId="5" applyNumberFormat="1" applyFont="1" applyFill="1" applyBorder="1" applyAlignment="1">
      <alignment horizontal="right" vertical="top" wrapText="1"/>
    </xf>
    <xf numFmtId="164" fontId="30" fillId="6" borderId="27" xfId="5" applyNumberFormat="1" applyFont="1" applyFill="1" applyBorder="1" applyAlignment="1">
      <alignment horizontal="right" vertical="top" wrapText="1"/>
    </xf>
    <xf numFmtId="0" fontId="10" fillId="2" borderId="1" xfId="5" applyFont="1" applyFill="1" applyBorder="1" applyAlignment="1" applyProtection="1">
      <alignment horizontal="left" vertical="top" wrapText="1"/>
      <protection locked="0"/>
    </xf>
    <xf numFmtId="0" fontId="10" fillId="2" borderId="6" xfId="5" applyFont="1" applyFill="1" applyBorder="1" applyAlignment="1" applyProtection="1">
      <alignment horizontal="left" vertical="top" wrapText="1"/>
      <protection locked="0"/>
    </xf>
    <xf numFmtId="164" fontId="27" fillId="6" borderId="31" xfId="5" applyNumberFormat="1" applyFont="1" applyFill="1" applyBorder="1" applyAlignment="1">
      <alignment horizontal="right" vertical="center" wrapText="1"/>
    </xf>
    <xf numFmtId="164" fontId="27" fillId="6" borderId="27" xfId="5" applyNumberFormat="1" applyFont="1" applyFill="1" applyBorder="1" applyAlignment="1">
      <alignment horizontal="right" vertical="center" wrapText="1"/>
    </xf>
    <xf numFmtId="0" fontId="13" fillId="0" borderId="1" xfId="5" applyFont="1" applyBorder="1" applyAlignment="1" applyProtection="1">
      <alignment horizontal="left" vertical="top" wrapText="1"/>
      <protection locked="0"/>
    </xf>
    <xf numFmtId="0" fontId="13" fillId="0" borderId="36" xfId="5" applyFont="1" applyBorder="1" applyAlignment="1" applyProtection="1">
      <alignment horizontal="left" vertical="center" wrapText="1"/>
      <protection locked="0"/>
    </xf>
    <xf numFmtId="0" fontId="10" fillId="2" borderId="9" xfId="5" applyFont="1" applyFill="1" applyBorder="1" applyAlignment="1" applyProtection="1">
      <alignment horizontal="left" vertical="top" wrapText="1"/>
      <protection locked="0"/>
    </xf>
    <xf numFmtId="0" fontId="10" fillId="2" borderId="20" xfId="5" applyFont="1" applyFill="1" applyBorder="1" applyAlignment="1" applyProtection="1">
      <alignment horizontal="left" vertical="top" wrapText="1"/>
      <protection locked="0"/>
    </xf>
    <xf numFmtId="0" fontId="10" fillId="2" borderId="21" xfId="5" applyFont="1" applyFill="1" applyBorder="1" applyAlignment="1" applyProtection="1">
      <alignment horizontal="left" vertical="top" wrapText="1"/>
      <protection locked="0"/>
    </xf>
    <xf numFmtId="0" fontId="13" fillId="0" borderId="36" xfId="5" applyFont="1" applyBorder="1" applyAlignment="1" applyProtection="1">
      <alignment horizontal="left" vertical="top" wrapText="1"/>
      <protection locked="0"/>
    </xf>
    <xf numFmtId="0" fontId="13" fillId="0" borderId="36" xfId="13" applyNumberFormat="1" applyFont="1" applyFill="1" applyBorder="1" applyAlignment="1" applyProtection="1">
      <alignment horizontal="left" vertical="center" wrapText="1"/>
      <protection locked="0"/>
    </xf>
    <xf numFmtId="0" fontId="13" fillId="0" borderId="6" xfId="5" applyFont="1" applyBorder="1" applyAlignment="1" applyProtection="1">
      <alignment horizontal="left" vertical="top" wrapText="1"/>
      <protection locked="0"/>
    </xf>
    <xf numFmtId="0" fontId="13" fillId="0" borderId="24" xfId="5" applyFont="1" applyBorder="1" applyAlignment="1">
      <alignment horizontal="left" vertical="center" wrapText="1"/>
    </xf>
    <xf numFmtId="0" fontId="13" fillId="0" borderId="23" xfId="5" applyFont="1" applyBorder="1" applyAlignment="1">
      <alignment horizontal="left" vertical="center" wrapText="1"/>
    </xf>
    <xf numFmtId="0" fontId="12" fillId="0" borderId="18" xfId="5" applyFont="1" applyBorder="1" applyAlignment="1" applyProtection="1">
      <alignment horizontal="left" vertical="top" wrapText="1"/>
      <protection locked="0"/>
    </xf>
    <xf numFmtId="0" fontId="12" fillId="0" borderId="19" xfId="5" applyFont="1" applyBorder="1" applyAlignment="1" applyProtection="1">
      <alignment horizontal="left" vertical="top" wrapText="1"/>
      <protection locked="0"/>
    </xf>
    <xf numFmtId="0" fontId="16" fillId="0" borderId="0" xfId="5" applyFont="1" applyAlignment="1">
      <alignment horizontal="left" vertical="top" wrapText="1"/>
    </xf>
    <xf numFmtId="0" fontId="18" fillId="5" borderId="31" xfId="5" applyFont="1" applyFill="1" applyBorder="1" applyAlignment="1">
      <alignment horizontal="left" vertical="center" wrapText="1"/>
    </xf>
    <xf numFmtId="0" fontId="18" fillId="5" borderId="32" xfId="5" applyFont="1" applyFill="1" applyBorder="1" applyAlignment="1">
      <alignment horizontal="left" vertical="center" wrapText="1"/>
    </xf>
    <xf numFmtId="0" fontId="18" fillId="5" borderId="27" xfId="5" applyFont="1" applyFill="1" applyBorder="1" applyAlignment="1">
      <alignment horizontal="left" vertical="center" wrapText="1"/>
    </xf>
    <xf numFmtId="0" fontId="18" fillId="5" borderId="2" xfId="5" applyFont="1" applyFill="1" applyBorder="1" applyAlignment="1">
      <alignment horizontal="left" wrapText="1"/>
    </xf>
    <xf numFmtId="0" fontId="18" fillId="5" borderId="3" xfId="5" applyFont="1" applyFill="1" applyBorder="1" applyAlignment="1">
      <alignment horizontal="left" wrapText="1"/>
    </xf>
    <xf numFmtId="0" fontId="18" fillId="5" borderId="4" xfId="5" applyFont="1" applyFill="1" applyBorder="1" applyAlignment="1">
      <alignment horizontal="left" wrapText="1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8" fillId="5" borderId="2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15" fillId="2" borderId="9" xfId="5" applyFont="1" applyFill="1" applyBorder="1" applyAlignment="1" applyProtection="1">
      <alignment horizontal="left" vertical="top" wrapText="1"/>
      <protection locked="0"/>
    </xf>
    <xf numFmtId="0" fontId="15" fillId="2" borderId="10" xfId="5" applyFont="1" applyFill="1" applyBorder="1" applyAlignment="1" applyProtection="1">
      <alignment horizontal="left" vertical="top" wrapText="1"/>
      <protection locked="0"/>
    </xf>
    <xf numFmtId="0" fontId="12" fillId="2" borderId="1" xfId="5" applyFont="1" applyFill="1" applyBorder="1" applyAlignment="1" applyProtection="1">
      <alignment horizontal="left" vertical="top" wrapText="1"/>
      <protection locked="0"/>
    </xf>
  </cellXfs>
  <cellStyles count="40">
    <cellStyle name="Currency" xfId="1" builtinId="4"/>
    <cellStyle name="Currency 2" xfId="3" xr:uid="{00000000-0005-0000-0000-000002000000}"/>
    <cellStyle name="Currency 2 2" xfId="6" xr:uid="{00000000-0005-0000-0000-000003000000}"/>
    <cellStyle name="Currency 2 3" xfId="13" xr:uid="{00000000-0005-0000-0000-000004000000}"/>
    <cellStyle name="Currency 3" xfId="4" xr:uid="{00000000-0005-0000-0000-000005000000}"/>
    <cellStyle name="Currency 3 2" xfId="7" xr:uid="{00000000-0005-0000-0000-000006000000}"/>
    <cellStyle name="Currency 3 3" xfId="9" xr:uid="{00000000-0005-0000-0000-000007000000}"/>
    <cellStyle name="Normal" xfId="0" builtinId="0"/>
    <cellStyle name="Normal 2" xfId="2" xr:uid="{00000000-0005-0000-0000-000009000000}"/>
    <cellStyle name="Normal 2 2" xfId="5" xr:uid="{00000000-0005-0000-0000-00000A000000}"/>
    <cellStyle name="Normal 2 3" xfId="12" xr:uid="{00000000-0005-0000-0000-00000B000000}"/>
    <cellStyle name="Normal 3" xfId="8" xr:uid="{00000000-0005-0000-0000-00000C000000}"/>
    <cellStyle name="Normal 4" xfId="11" xr:uid="{00000000-0005-0000-0000-00000D000000}"/>
    <cellStyle name="Normal 5" xfId="10" xr:uid="{00000000-0005-0000-0000-00000E000000}"/>
    <cellStyle name="Normal 5 2" xfId="14" xr:uid="{00000000-0005-0000-0000-00000F000000}"/>
    <cellStyle name="Normal 5 2 2" xfId="20" xr:uid="{00000000-0005-0000-0000-000010000000}"/>
    <cellStyle name="Normal 5 2 2 2" xfId="26" xr:uid="{00000000-0005-0000-0000-000011000000}"/>
    <cellStyle name="Normal 5 2 2 3" xfId="35" xr:uid="{00000000-0005-0000-0000-000012000000}"/>
    <cellStyle name="Normal 5 2 3" xfId="18" xr:uid="{00000000-0005-0000-0000-000013000000}"/>
    <cellStyle name="Normal 5 2 3 2" xfId="29" xr:uid="{00000000-0005-0000-0000-000014000000}"/>
    <cellStyle name="Normal 5 2 3 3" xfId="38" xr:uid="{00000000-0005-0000-0000-000015000000}"/>
    <cellStyle name="Normal 5 2 4" xfId="24" xr:uid="{00000000-0005-0000-0000-000016000000}"/>
    <cellStyle name="Normal 5 2 5" xfId="33" xr:uid="{00000000-0005-0000-0000-000017000000}"/>
    <cellStyle name="Normal 5 3" xfId="15" xr:uid="{00000000-0005-0000-0000-000018000000}"/>
    <cellStyle name="Normal 5 3 2" xfId="21" xr:uid="{00000000-0005-0000-0000-000019000000}"/>
    <cellStyle name="Normal 5 3 2 2" xfId="27" xr:uid="{00000000-0005-0000-0000-00001A000000}"/>
    <cellStyle name="Normal 5 3 2 3" xfId="36" xr:uid="{00000000-0005-0000-0000-00001B000000}"/>
    <cellStyle name="Normal 5 3 3" xfId="19" xr:uid="{00000000-0005-0000-0000-00001C000000}"/>
    <cellStyle name="Normal 5 3 3 2" xfId="30" xr:uid="{00000000-0005-0000-0000-00001D000000}"/>
    <cellStyle name="Normal 5 3 3 3" xfId="39" xr:uid="{00000000-0005-0000-0000-00001E000000}"/>
    <cellStyle name="Normal 5 3 4" xfId="25" xr:uid="{00000000-0005-0000-0000-00001F000000}"/>
    <cellStyle name="Normal 5 3 5" xfId="34" xr:uid="{00000000-0005-0000-0000-000020000000}"/>
    <cellStyle name="Normal 5 4" xfId="17" xr:uid="{00000000-0005-0000-0000-000021000000}"/>
    <cellStyle name="Normal 5 4 2" xfId="23" xr:uid="{00000000-0005-0000-0000-000022000000}"/>
    <cellStyle name="Normal 5 4 3" xfId="32" xr:uid="{00000000-0005-0000-0000-000023000000}"/>
    <cellStyle name="Normal 5 5" xfId="16" xr:uid="{00000000-0005-0000-0000-000024000000}"/>
    <cellStyle name="Normal 5 5 2" xfId="28" xr:uid="{00000000-0005-0000-0000-000025000000}"/>
    <cellStyle name="Normal 5 5 3" xfId="37" xr:uid="{00000000-0005-0000-0000-000026000000}"/>
    <cellStyle name="Normal 5 6" xfId="22" xr:uid="{00000000-0005-0000-0000-000027000000}"/>
    <cellStyle name="Normal 5 7" xfId="31" xr:uid="{00000000-0005-0000-0000-000028000000}"/>
  </cellStyles>
  <dxfs count="0"/>
  <tableStyles count="0" defaultTableStyle="TableStyleMedium9" defaultPivotStyle="PivotStyleLight16"/>
  <colors>
    <mruColors>
      <color rgb="FF0000FF"/>
      <color rgb="FFFF66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93"/>
  <sheetViews>
    <sheetView showGridLines="0" tabSelected="1" zoomScaleNormal="100" workbookViewId="0"/>
  </sheetViews>
  <sheetFormatPr defaultColWidth="9.33203125" defaultRowHeight="13.2" x14ac:dyDescent="0.25"/>
  <cols>
    <col min="1" max="1" width="2.33203125" customWidth="1"/>
    <col min="2" max="2" width="41.109375" customWidth="1"/>
    <col min="3" max="3" width="79.44140625" customWidth="1"/>
    <col min="4" max="4" width="29.44140625" customWidth="1"/>
    <col min="5" max="5" width="29.6640625" customWidth="1"/>
    <col min="6" max="6" width="19.6640625" customWidth="1"/>
    <col min="7" max="7" width="2.109375" customWidth="1"/>
  </cols>
  <sheetData>
    <row r="2" spans="1:12" ht="18" thickBot="1" x14ac:dyDescent="0.3">
      <c r="B2" s="232" t="s">
        <v>171</v>
      </c>
      <c r="C2" s="232"/>
      <c r="D2" s="142"/>
      <c r="E2" s="142" t="s">
        <v>132</v>
      </c>
    </row>
    <row r="3" spans="1:12" ht="17.399999999999999" customHeight="1" thickBot="1" x14ac:dyDescent="0.3">
      <c r="A3" s="11"/>
      <c r="B3" s="143" t="s">
        <v>133</v>
      </c>
      <c r="C3" s="7"/>
      <c r="D3" s="211" t="s">
        <v>22</v>
      </c>
      <c r="E3" s="61" t="s">
        <v>182</v>
      </c>
      <c r="F3" s="14"/>
      <c r="G3" s="11"/>
      <c r="H3" s="11"/>
      <c r="I3" s="11"/>
      <c r="J3" s="11"/>
      <c r="K3" s="11"/>
      <c r="L3" s="11"/>
    </row>
    <row r="4" spans="1:12" ht="17.399999999999999" customHeight="1" thickBot="1" x14ac:dyDescent="0.3">
      <c r="A4" s="11"/>
      <c r="B4" s="18"/>
      <c r="C4" s="7"/>
      <c r="D4" s="211" t="s">
        <v>0</v>
      </c>
      <c r="E4" s="62" t="s">
        <v>183</v>
      </c>
      <c r="F4" s="14"/>
      <c r="G4" s="11"/>
      <c r="H4" s="11"/>
      <c r="I4" s="11"/>
      <c r="J4" s="11"/>
      <c r="K4" s="11"/>
      <c r="L4" s="11"/>
    </row>
    <row r="5" spans="1:12" ht="17.399999999999999" customHeight="1" thickBot="1" x14ac:dyDescent="0.3">
      <c r="A5" s="11"/>
      <c r="B5" s="235" t="s">
        <v>149</v>
      </c>
      <c r="C5" s="7"/>
      <c r="D5" s="211" t="s">
        <v>23</v>
      </c>
      <c r="E5" s="62" t="s">
        <v>184</v>
      </c>
      <c r="F5" s="14"/>
      <c r="G5" s="11"/>
      <c r="H5" s="11"/>
      <c r="I5" s="11"/>
      <c r="J5" s="11"/>
      <c r="K5" s="11"/>
      <c r="L5" s="11"/>
    </row>
    <row r="6" spans="1:12" ht="17.399999999999999" customHeight="1" thickBot="1" x14ac:dyDescent="0.3">
      <c r="A6" s="11"/>
      <c r="B6" s="235"/>
      <c r="C6" s="7"/>
      <c r="D6" s="211" t="s">
        <v>24</v>
      </c>
      <c r="E6" s="62" t="s">
        <v>185</v>
      </c>
      <c r="F6" s="14"/>
      <c r="G6" s="11"/>
      <c r="H6" s="11"/>
      <c r="I6" s="11"/>
      <c r="J6" s="11"/>
      <c r="K6" s="11"/>
      <c r="L6" s="11"/>
    </row>
    <row r="7" spans="1:12" ht="17.399999999999999" customHeight="1" thickBot="1" x14ac:dyDescent="0.3">
      <c r="A7" s="11"/>
      <c r="B7" s="144" t="s">
        <v>205</v>
      </c>
      <c r="C7" s="7"/>
      <c r="D7" s="211" t="s">
        <v>33</v>
      </c>
      <c r="E7" s="62" t="s">
        <v>186</v>
      </c>
      <c r="F7" s="14"/>
      <c r="G7" s="11"/>
      <c r="H7" s="11"/>
      <c r="I7" s="11"/>
      <c r="J7" s="11"/>
      <c r="K7" s="11"/>
      <c r="L7" s="11"/>
    </row>
    <row r="8" spans="1:12" ht="17.399999999999999" customHeight="1" thickBot="1" x14ac:dyDescent="0.3">
      <c r="A8" s="11"/>
      <c r="B8" s="141"/>
      <c r="C8" s="7"/>
      <c r="D8" s="211" t="s">
        <v>34</v>
      </c>
      <c r="E8" s="62" t="s">
        <v>187</v>
      </c>
      <c r="F8" s="17"/>
      <c r="G8" s="11"/>
      <c r="H8" s="15"/>
      <c r="I8" s="11"/>
      <c r="J8" s="11"/>
      <c r="K8" s="11"/>
      <c r="L8" s="11"/>
    </row>
    <row r="9" spans="1:12" ht="17.399999999999999" customHeight="1" thickBot="1" x14ac:dyDescent="0.3">
      <c r="A9" s="11"/>
      <c r="B9" s="19"/>
      <c r="C9" s="7"/>
      <c r="D9" s="211" t="s">
        <v>64</v>
      </c>
      <c r="E9" s="62" t="s">
        <v>188</v>
      </c>
      <c r="F9" s="17"/>
      <c r="G9" s="11"/>
      <c r="H9" s="11"/>
      <c r="I9" s="11"/>
      <c r="J9" s="11"/>
      <c r="K9" s="11"/>
      <c r="L9" s="11"/>
    </row>
    <row r="10" spans="1:12" ht="17.399999999999999" customHeight="1" thickBot="1" x14ac:dyDescent="0.3">
      <c r="A10" s="11"/>
      <c r="B10" s="19"/>
      <c r="C10" s="7"/>
      <c r="D10" s="211" t="s">
        <v>65</v>
      </c>
      <c r="E10" s="167" t="s">
        <v>236</v>
      </c>
      <c r="F10" s="17"/>
      <c r="G10" s="11"/>
      <c r="H10" s="11"/>
      <c r="I10" s="11"/>
      <c r="J10" s="11"/>
      <c r="K10" s="11"/>
      <c r="L10" s="11"/>
    </row>
    <row r="11" spans="1:12" ht="18" customHeight="1" thickBot="1" x14ac:dyDescent="0.4">
      <c r="B11" s="236" t="s">
        <v>53</v>
      </c>
      <c r="C11" s="237"/>
      <c r="D11" s="237"/>
      <c r="E11" s="237"/>
      <c r="F11" s="10"/>
    </row>
    <row r="12" spans="1:12" ht="16.5" customHeight="1" x14ac:dyDescent="0.25">
      <c r="B12" s="41" t="s">
        <v>2</v>
      </c>
      <c r="C12" s="40" t="s">
        <v>30</v>
      </c>
      <c r="D12" s="233" t="s">
        <v>66</v>
      </c>
      <c r="E12" s="234"/>
      <c r="F12" s="9"/>
    </row>
    <row r="13" spans="1:12" ht="18" customHeight="1" x14ac:dyDescent="0.25">
      <c r="B13" s="55" t="s">
        <v>134</v>
      </c>
      <c r="C13" s="56" t="s">
        <v>160</v>
      </c>
      <c r="D13" s="246" t="s">
        <v>189</v>
      </c>
      <c r="E13" s="247"/>
      <c r="F13" s="4"/>
    </row>
    <row r="14" spans="1:12" ht="18" customHeight="1" x14ac:dyDescent="0.25">
      <c r="B14" s="55" t="s">
        <v>166</v>
      </c>
      <c r="C14" s="56" t="s">
        <v>157</v>
      </c>
      <c r="D14" s="246" t="s">
        <v>190</v>
      </c>
      <c r="E14" s="247"/>
      <c r="F14" s="4"/>
    </row>
    <row r="15" spans="1:12" ht="18" customHeight="1" x14ac:dyDescent="0.25">
      <c r="B15" s="157" t="s">
        <v>159</v>
      </c>
      <c r="C15" s="52" t="s">
        <v>158</v>
      </c>
      <c r="D15" s="246" t="s">
        <v>191</v>
      </c>
      <c r="E15" s="247"/>
      <c r="F15" s="17"/>
    </row>
    <row r="16" spans="1:12" ht="18" customHeight="1" x14ac:dyDescent="0.25">
      <c r="B16" s="31" t="s">
        <v>3</v>
      </c>
      <c r="C16" s="92"/>
      <c r="D16" s="220"/>
      <c r="E16" s="221"/>
      <c r="F16" s="17"/>
    </row>
    <row r="17" spans="1:12" ht="53.25" customHeight="1" x14ac:dyDescent="0.25">
      <c r="A17" s="11"/>
      <c r="B17" s="238" t="s">
        <v>148</v>
      </c>
      <c r="C17" s="28" t="s">
        <v>147</v>
      </c>
      <c r="D17" s="250" t="s">
        <v>192</v>
      </c>
      <c r="E17" s="251"/>
      <c r="F17" s="17"/>
      <c r="G17" s="11"/>
      <c r="H17" s="11"/>
      <c r="I17" s="11"/>
      <c r="J17" s="11"/>
      <c r="K17" s="11"/>
      <c r="L17" s="11"/>
    </row>
    <row r="18" spans="1:12" ht="14.25" customHeight="1" x14ac:dyDescent="0.35">
      <c r="A18" s="11"/>
      <c r="B18" s="239"/>
      <c r="C18" s="188" t="s">
        <v>69</v>
      </c>
      <c r="D18" s="248" t="s">
        <v>193</v>
      </c>
      <c r="E18" s="249"/>
      <c r="F18" s="10"/>
      <c r="G18" s="11"/>
      <c r="H18" s="11"/>
      <c r="I18" s="11"/>
      <c r="J18" s="11"/>
      <c r="K18" s="11"/>
      <c r="L18" s="11"/>
    </row>
    <row r="19" spans="1:12" ht="15" customHeight="1" x14ac:dyDescent="0.25">
      <c r="B19" s="31" t="s">
        <v>5</v>
      </c>
      <c r="C19" s="92"/>
      <c r="D19" s="220"/>
      <c r="E19" s="221"/>
      <c r="F19" s="17"/>
    </row>
    <row r="20" spans="1:12" ht="28.5" customHeight="1" x14ac:dyDescent="0.25">
      <c r="B20" s="36" t="s">
        <v>45</v>
      </c>
      <c r="C20" s="38" t="s">
        <v>109</v>
      </c>
      <c r="D20" s="204" t="s">
        <v>196</v>
      </c>
      <c r="E20" s="195" t="s">
        <v>194</v>
      </c>
      <c r="F20" s="17"/>
    </row>
    <row r="21" spans="1:12" ht="15" customHeight="1" x14ac:dyDescent="0.25">
      <c r="B21" s="55" t="s">
        <v>135</v>
      </c>
      <c r="C21" s="56" t="s">
        <v>126</v>
      </c>
      <c r="D21" s="87" t="s">
        <v>197</v>
      </c>
      <c r="E21" s="192"/>
      <c r="F21" s="17"/>
    </row>
    <row r="22" spans="1:12" ht="27" customHeight="1" x14ac:dyDescent="0.25">
      <c r="B22" s="55" t="s">
        <v>136</v>
      </c>
      <c r="C22" s="56" t="s">
        <v>176</v>
      </c>
      <c r="D22" s="226" t="s">
        <v>195</v>
      </c>
      <c r="E22" s="227"/>
      <c r="F22" s="168"/>
    </row>
    <row r="23" spans="1:12" ht="18" customHeight="1" x14ac:dyDescent="0.25">
      <c r="B23" s="26" t="s">
        <v>6</v>
      </c>
      <c r="C23" s="27"/>
      <c r="D23" s="220"/>
      <c r="E23" s="221"/>
      <c r="F23" s="17"/>
    </row>
    <row r="24" spans="1:12" ht="18" customHeight="1" x14ac:dyDescent="0.25">
      <c r="B24" s="55" t="s">
        <v>31</v>
      </c>
      <c r="C24" s="56" t="s">
        <v>36</v>
      </c>
      <c r="D24" s="226" t="s">
        <v>195</v>
      </c>
      <c r="E24" s="227"/>
      <c r="F24" s="17"/>
    </row>
    <row r="25" spans="1:12" ht="18" customHeight="1" x14ac:dyDescent="0.25">
      <c r="B25" s="26" t="s">
        <v>8</v>
      </c>
      <c r="C25" s="27"/>
      <c r="D25" s="220"/>
      <c r="E25" s="221"/>
      <c r="F25" s="17"/>
    </row>
    <row r="26" spans="1:12" ht="18" customHeight="1" x14ac:dyDescent="0.25">
      <c r="B26" s="55" t="s">
        <v>9</v>
      </c>
      <c r="C26" s="56" t="s">
        <v>61</v>
      </c>
      <c r="D26" s="226" t="s">
        <v>195</v>
      </c>
      <c r="E26" s="227"/>
      <c r="F26" s="17"/>
    </row>
    <row r="27" spans="1:12" s="8" customFormat="1" ht="18" customHeight="1" x14ac:dyDescent="0.25">
      <c r="B27" s="36" t="s">
        <v>39</v>
      </c>
      <c r="C27" s="38" t="s">
        <v>144</v>
      </c>
      <c r="D27" s="240" t="s">
        <v>195</v>
      </c>
      <c r="E27" s="241"/>
      <c r="F27" s="59"/>
    </row>
    <row r="28" spans="1:12" ht="18" customHeight="1" x14ac:dyDescent="0.25">
      <c r="B28" s="55" t="s">
        <v>10</v>
      </c>
      <c r="C28" s="56" t="s">
        <v>41</v>
      </c>
      <c r="D28" s="226" t="s">
        <v>195</v>
      </c>
      <c r="E28" s="227"/>
      <c r="F28" s="17"/>
    </row>
    <row r="29" spans="1:12" ht="18" customHeight="1" x14ac:dyDescent="0.25">
      <c r="B29" s="55" t="s">
        <v>82</v>
      </c>
      <c r="C29" s="56" t="s">
        <v>114</v>
      </c>
      <c r="D29" s="191" t="s">
        <v>195</v>
      </c>
      <c r="E29" s="194" t="s">
        <v>206</v>
      </c>
      <c r="F29" s="17"/>
    </row>
    <row r="30" spans="1:12" ht="18" customHeight="1" x14ac:dyDescent="0.25">
      <c r="B30" s="55" t="s">
        <v>26</v>
      </c>
      <c r="C30" s="56" t="s">
        <v>46</v>
      </c>
      <c r="D30" s="226" t="s">
        <v>195</v>
      </c>
      <c r="E30" s="227"/>
      <c r="F30" s="17"/>
    </row>
    <row r="31" spans="1:12" ht="18" customHeight="1" x14ac:dyDescent="0.25">
      <c r="B31" s="26" t="s">
        <v>7</v>
      </c>
      <c r="C31" s="27"/>
      <c r="D31" s="220"/>
      <c r="E31" s="221"/>
      <c r="F31" s="17"/>
    </row>
    <row r="32" spans="1:12" s="8" customFormat="1" ht="18" customHeight="1" x14ac:dyDescent="0.25">
      <c r="B32" s="36" t="s">
        <v>44</v>
      </c>
      <c r="C32" s="38" t="s">
        <v>177</v>
      </c>
      <c r="D32" s="240" t="s">
        <v>195</v>
      </c>
      <c r="E32" s="241"/>
      <c r="F32" s="59"/>
    </row>
    <row r="33" spans="1:12" ht="18" customHeight="1" x14ac:dyDescent="0.25">
      <c r="B33" s="55" t="s">
        <v>40</v>
      </c>
      <c r="C33" s="56" t="s">
        <v>118</v>
      </c>
      <c r="D33" s="191" t="s">
        <v>195</v>
      </c>
      <c r="E33" s="194" t="s">
        <v>198</v>
      </c>
    </row>
    <row r="34" spans="1:12" ht="24.75" customHeight="1" x14ac:dyDescent="0.25">
      <c r="B34" s="66" t="s">
        <v>137</v>
      </c>
      <c r="C34" s="65" t="s">
        <v>100</v>
      </c>
      <c r="D34" s="196" t="s">
        <v>195</v>
      </c>
      <c r="E34" s="198"/>
    </row>
    <row r="35" spans="1:12" ht="18" customHeight="1" x14ac:dyDescent="0.3">
      <c r="A35" s="58"/>
      <c r="B35" s="66" t="s">
        <v>89</v>
      </c>
      <c r="C35" s="65" t="s">
        <v>127</v>
      </c>
      <c r="D35" s="242" t="s">
        <v>195</v>
      </c>
      <c r="E35" s="243"/>
      <c r="F35" s="122"/>
      <c r="G35" s="58"/>
      <c r="H35" s="58"/>
      <c r="I35" s="58"/>
      <c r="J35" s="58"/>
      <c r="K35" s="58"/>
      <c r="L35" s="58"/>
    </row>
    <row r="36" spans="1:12" ht="43.2" customHeight="1" x14ac:dyDescent="0.3">
      <c r="A36" s="11"/>
      <c r="B36" s="36" t="s">
        <v>110</v>
      </c>
      <c r="C36" s="38" t="s">
        <v>178</v>
      </c>
      <c r="D36" s="196" t="s">
        <v>195</v>
      </c>
      <c r="E36" s="195"/>
      <c r="F36" s="169"/>
    </row>
    <row r="37" spans="1:12" ht="18" customHeight="1" x14ac:dyDescent="0.25">
      <c r="B37" s="31" t="s">
        <v>11</v>
      </c>
      <c r="C37" s="27"/>
      <c r="D37" s="220"/>
      <c r="E37" s="221"/>
      <c r="F37" s="5"/>
    </row>
    <row r="38" spans="1:12" ht="18" customHeight="1" x14ac:dyDescent="0.25">
      <c r="B38" s="36" t="s">
        <v>12</v>
      </c>
      <c r="C38" s="98" t="s">
        <v>128</v>
      </c>
      <c r="D38" s="244" t="s">
        <v>195</v>
      </c>
      <c r="E38" s="245"/>
    </row>
    <row r="39" spans="1:12" ht="18" customHeight="1" x14ac:dyDescent="0.25">
      <c r="B39" s="139" t="s">
        <v>13</v>
      </c>
      <c r="C39" s="219"/>
      <c r="D39" s="252"/>
      <c r="E39" s="221"/>
      <c r="F39" s="17"/>
    </row>
    <row r="40" spans="1:12" ht="18" customHeight="1" x14ac:dyDescent="0.25">
      <c r="B40" s="55" t="s">
        <v>14</v>
      </c>
      <c r="C40" s="52" t="s">
        <v>163</v>
      </c>
      <c r="D40" s="226" t="s">
        <v>195</v>
      </c>
      <c r="E40" s="227"/>
      <c r="F40" s="17"/>
    </row>
    <row r="41" spans="1:12" ht="18" customHeight="1" x14ac:dyDescent="0.25">
      <c r="A41" s="11"/>
      <c r="B41" s="36" t="s">
        <v>27</v>
      </c>
      <c r="C41" s="212" t="s">
        <v>162</v>
      </c>
      <c r="D41" s="190" t="s">
        <v>195</v>
      </c>
      <c r="E41" s="195"/>
      <c r="F41" s="11"/>
      <c r="G41" s="11"/>
      <c r="H41" s="11"/>
      <c r="I41" s="11"/>
      <c r="J41" s="11"/>
      <c r="K41" s="11"/>
      <c r="L41" s="11"/>
    </row>
    <row r="42" spans="1:12" ht="13.8" x14ac:dyDescent="0.25">
      <c r="B42" s="55" t="s">
        <v>62</v>
      </c>
      <c r="C42" s="56" t="s">
        <v>131</v>
      </c>
      <c r="D42" s="226" t="s">
        <v>195</v>
      </c>
      <c r="E42" s="227"/>
      <c r="F42" s="17"/>
    </row>
    <row r="43" spans="1:12" ht="18" x14ac:dyDescent="0.35">
      <c r="B43" s="55" t="s">
        <v>15</v>
      </c>
      <c r="C43" s="56" t="s">
        <v>164</v>
      </c>
      <c r="D43" s="226" t="s">
        <v>195</v>
      </c>
      <c r="E43" s="227"/>
      <c r="F43" s="10"/>
    </row>
    <row r="44" spans="1:12" ht="18" customHeight="1" x14ac:dyDescent="0.25">
      <c r="B44" s="55" t="s">
        <v>42</v>
      </c>
      <c r="C44" s="56" t="s">
        <v>16</v>
      </c>
      <c r="D44" s="226" t="s">
        <v>195</v>
      </c>
      <c r="E44" s="227"/>
      <c r="F44" s="17"/>
    </row>
    <row r="45" spans="1:12" ht="27.6" x14ac:dyDescent="0.25">
      <c r="B45" s="55" t="s">
        <v>43</v>
      </c>
      <c r="C45" s="56" t="s">
        <v>179</v>
      </c>
      <c r="D45" s="226" t="s">
        <v>195</v>
      </c>
      <c r="E45" s="227"/>
      <c r="F45" s="17"/>
    </row>
    <row r="46" spans="1:12" ht="18" customHeight="1" x14ac:dyDescent="0.25">
      <c r="B46" s="26" t="s">
        <v>17</v>
      </c>
      <c r="C46" s="92"/>
      <c r="D46" s="220"/>
      <c r="E46" s="221"/>
      <c r="F46" s="5"/>
    </row>
    <row r="47" spans="1:12" s="8" customFormat="1" ht="18" customHeight="1" x14ac:dyDescent="0.25">
      <c r="B47" s="55" t="s">
        <v>18</v>
      </c>
      <c r="C47" s="56" t="s">
        <v>37</v>
      </c>
      <c r="D47" s="228" t="s">
        <v>195</v>
      </c>
      <c r="E47" s="229"/>
      <c r="F47" s="170"/>
    </row>
    <row r="48" spans="1:12" ht="18" customHeight="1" x14ac:dyDescent="0.25">
      <c r="B48" s="55" t="s">
        <v>28</v>
      </c>
      <c r="C48" s="56" t="s">
        <v>97</v>
      </c>
      <c r="D48" s="226" t="s">
        <v>195</v>
      </c>
      <c r="E48" s="227"/>
      <c r="F48" s="17"/>
    </row>
    <row r="49" spans="1:12" ht="18" customHeight="1" x14ac:dyDescent="0.3">
      <c r="A49" s="11"/>
      <c r="B49" s="36" t="s">
        <v>94</v>
      </c>
      <c r="C49" s="65" t="s">
        <v>180</v>
      </c>
      <c r="D49" s="205" t="s">
        <v>195</v>
      </c>
      <c r="E49" s="195"/>
      <c r="F49" s="85"/>
    </row>
    <row r="50" spans="1:12" ht="15" customHeight="1" x14ac:dyDescent="0.25">
      <c r="B50" s="156" t="s">
        <v>56</v>
      </c>
      <c r="C50" s="152"/>
      <c r="D50" s="153"/>
      <c r="E50" s="202"/>
      <c r="F50" s="17"/>
    </row>
    <row r="51" spans="1:12" s="178" customFormat="1" ht="30" customHeight="1" x14ac:dyDescent="0.25">
      <c r="B51" s="36" t="s">
        <v>141</v>
      </c>
      <c r="C51" s="38" t="s">
        <v>129</v>
      </c>
      <c r="D51" s="226" t="s">
        <v>237</v>
      </c>
      <c r="E51" s="227"/>
      <c r="F51" s="179"/>
    </row>
    <row r="52" spans="1:12" ht="18" customHeight="1" x14ac:dyDescent="0.25">
      <c r="B52" s="117" t="s">
        <v>19</v>
      </c>
      <c r="C52" s="118"/>
      <c r="D52" s="230"/>
      <c r="E52" s="231"/>
      <c r="F52" s="17"/>
    </row>
    <row r="53" spans="1:12" ht="27.6" x14ac:dyDescent="0.25">
      <c r="A53" s="11"/>
      <c r="B53" s="103" t="s">
        <v>138</v>
      </c>
      <c r="C53" s="25" t="s">
        <v>108</v>
      </c>
      <c r="D53" s="197" t="s">
        <v>181</v>
      </c>
      <c r="E53" s="198" t="s">
        <v>199</v>
      </c>
    </row>
    <row r="54" spans="1:12" ht="18" customHeight="1" thickBot="1" x14ac:dyDescent="0.3">
      <c r="B54" s="60" t="s">
        <v>20</v>
      </c>
      <c r="C54" s="95" t="s">
        <v>97</v>
      </c>
      <c r="D54" s="96" t="s">
        <v>153</v>
      </c>
      <c r="E54" s="171"/>
      <c r="F54" s="13"/>
    </row>
    <row r="55" spans="1:12" ht="20.100000000000001" customHeight="1" thickBot="1" x14ac:dyDescent="0.4">
      <c r="B55" s="174"/>
      <c r="C55" s="222" t="s">
        <v>139</v>
      </c>
      <c r="D55" s="223"/>
      <c r="E55" s="145">
        <v>44420</v>
      </c>
      <c r="F55" s="6"/>
    </row>
    <row r="56" spans="1:12" ht="20.100000000000001" customHeight="1" thickBot="1" x14ac:dyDescent="0.4">
      <c r="B56" s="172"/>
      <c r="C56" s="224" t="s">
        <v>78</v>
      </c>
      <c r="D56" s="225"/>
      <c r="E56" s="146">
        <v>0</v>
      </c>
      <c r="F56" s="166"/>
    </row>
    <row r="57" spans="1:12" ht="18.600000000000001" thickBot="1" x14ac:dyDescent="0.4">
      <c r="B57" s="173" t="s">
        <v>154</v>
      </c>
      <c r="C57" s="257" t="s">
        <v>145</v>
      </c>
      <c r="D57" s="258"/>
      <c r="E57" s="147">
        <v>44420</v>
      </c>
      <c r="F57" s="253" t="s">
        <v>95</v>
      </c>
      <c r="G57" s="254"/>
      <c r="H57" s="254"/>
      <c r="I57" s="254"/>
      <c r="J57" s="254"/>
      <c r="K57" s="254"/>
      <c r="L57" s="254"/>
    </row>
    <row r="58" spans="1:12" ht="19.5" customHeight="1" x14ac:dyDescent="0.25">
      <c r="B58" s="255" t="str">
        <f>B$2</f>
        <v>MDT 7 - Regular Cab 4X4 Pickup</v>
      </c>
      <c r="C58" s="255"/>
      <c r="D58" s="108"/>
      <c r="E58" s="109"/>
      <c r="F58" s="110" t="s">
        <v>115</v>
      </c>
    </row>
    <row r="59" spans="1:12" s="148" customFormat="1" ht="19.5" customHeight="1" thickBot="1" x14ac:dyDescent="0.3">
      <c r="B59" s="162" t="str">
        <f>B$5</f>
        <v>Silverado 2500</v>
      </c>
      <c r="C59" s="158"/>
      <c r="D59" s="159"/>
      <c r="E59" s="160"/>
      <c r="F59" s="161"/>
    </row>
    <row r="60" spans="1:12" ht="18.75" customHeight="1" thickBot="1" x14ac:dyDescent="0.3">
      <c r="B60" s="144" t="str">
        <f>B$7</f>
        <v>Pat McGrath Chevrolet</v>
      </c>
      <c r="C60" s="111"/>
      <c r="D60" s="7"/>
      <c r="E60" s="256"/>
      <c r="F60" s="256"/>
    </row>
    <row r="61" spans="1:12" ht="18" customHeight="1" thickBot="1" x14ac:dyDescent="0.4">
      <c r="B61" s="259" t="s">
        <v>71</v>
      </c>
      <c r="C61" s="260"/>
      <c r="D61" s="260"/>
      <c r="E61" s="260"/>
      <c r="F61" s="261"/>
    </row>
    <row r="62" spans="1:12" s="8" customFormat="1" ht="18" customHeight="1" x14ac:dyDescent="0.25">
      <c r="B62" s="64" t="s">
        <v>3</v>
      </c>
      <c r="C62" s="40" t="s">
        <v>30</v>
      </c>
      <c r="D62" s="233" t="s">
        <v>66</v>
      </c>
      <c r="E62" s="234"/>
      <c r="F62" s="149" t="s">
        <v>125</v>
      </c>
    </row>
    <row r="63" spans="1:12" s="8" customFormat="1" ht="18" customHeight="1" x14ac:dyDescent="0.3">
      <c r="B63" s="39" t="s">
        <v>38</v>
      </c>
      <c r="C63" s="99"/>
      <c r="D63" s="193" t="s">
        <v>200</v>
      </c>
      <c r="E63" s="94"/>
      <c r="F63" s="100">
        <v>100</v>
      </c>
    </row>
    <row r="64" spans="1:12" s="8" customFormat="1" ht="30.75" customHeight="1" x14ac:dyDescent="0.3">
      <c r="B64" s="140" t="s">
        <v>121</v>
      </c>
      <c r="C64" s="150" t="s">
        <v>146</v>
      </c>
      <c r="D64" s="53" t="s">
        <v>201</v>
      </c>
      <c r="E64" s="73" t="s">
        <v>202</v>
      </c>
      <c r="F64" s="151">
        <v>9990</v>
      </c>
    </row>
    <row r="65" spans="1:12" s="8" customFormat="1" ht="19.5" customHeight="1" x14ac:dyDescent="0.3">
      <c r="B65" s="26" t="s">
        <v>151</v>
      </c>
      <c r="C65" s="27"/>
      <c r="D65" s="220"/>
      <c r="E65" s="220"/>
      <c r="F65" s="134"/>
    </row>
    <row r="66" spans="1:12" s="8" customFormat="1" ht="19.5" customHeight="1" x14ac:dyDescent="0.3">
      <c r="B66" s="36" t="s">
        <v>152</v>
      </c>
      <c r="C66" s="38"/>
      <c r="D66" s="190"/>
      <c r="E66" s="132"/>
      <c r="F66" s="135" t="s">
        <v>195</v>
      </c>
    </row>
    <row r="67" spans="1:12" ht="18" customHeight="1" x14ac:dyDescent="0.3">
      <c r="B67" s="26" t="s">
        <v>8</v>
      </c>
      <c r="C67" s="27"/>
      <c r="D67" s="220"/>
      <c r="E67" s="220"/>
      <c r="F67" s="134"/>
    </row>
    <row r="68" spans="1:12" s="178" customFormat="1" ht="18" customHeight="1" x14ac:dyDescent="0.3">
      <c r="A68" s="180"/>
      <c r="B68" s="36" t="s">
        <v>113</v>
      </c>
      <c r="C68" s="38" t="s">
        <v>144</v>
      </c>
      <c r="D68" s="190"/>
      <c r="E68" s="132"/>
      <c r="F68" s="135">
        <v>45</v>
      </c>
      <c r="G68" s="180"/>
      <c r="H68" s="180"/>
      <c r="I68" s="180"/>
      <c r="J68" s="180"/>
      <c r="K68" s="180"/>
      <c r="L68" s="180"/>
    </row>
    <row r="69" spans="1:12" ht="18" customHeight="1" x14ac:dyDescent="0.3">
      <c r="B69" s="31" t="s">
        <v>7</v>
      </c>
      <c r="C69" s="86"/>
      <c r="D69" s="262"/>
      <c r="E69" s="263"/>
      <c r="F69" s="48"/>
    </row>
    <row r="70" spans="1:12" s="8" customFormat="1" ht="28.2" customHeight="1" x14ac:dyDescent="0.3">
      <c r="B70" s="36" t="s">
        <v>83</v>
      </c>
      <c r="C70" s="38" t="s">
        <v>99</v>
      </c>
      <c r="D70" s="196" t="s">
        <v>229</v>
      </c>
      <c r="E70" s="201" t="s">
        <v>204</v>
      </c>
      <c r="F70" s="135">
        <v>545</v>
      </c>
    </row>
    <row r="71" spans="1:12" s="8" customFormat="1" ht="28.2" customHeight="1" x14ac:dyDescent="0.3">
      <c r="B71" s="36" t="s">
        <v>84</v>
      </c>
      <c r="C71" s="65" t="s">
        <v>100</v>
      </c>
      <c r="D71" s="196"/>
      <c r="E71" s="201" t="s">
        <v>223</v>
      </c>
      <c r="F71" s="135">
        <v>520</v>
      </c>
    </row>
    <row r="72" spans="1:12" s="8" customFormat="1" ht="28.2" customHeight="1" x14ac:dyDescent="0.3">
      <c r="B72" s="36" t="s">
        <v>85</v>
      </c>
      <c r="C72" s="65" t="s">
        <v>100</v>
      </c>
      <c r="D72" s="196"/>
      <c r="E72" s="201" t="s">
        <v>223</v>
      </c>
      <c r="F72" s="135">
        <v>195</v>
      </c>
    </row>
    <row r="73" spans="1:12" s="8" customFormat="1" ht="28.2" customHeight="1" x14ac:dyDescent="0.3">
      <c r="B73" s="36" t="s">
        <v>86</v>
      </c>
      <c r="C73" s="65" t="s">
        <v>100</v>
      </c>
      <c r="D73" s="196"/>
      <c r="E73" s="201" t="s">
        <v>224</v>
      </c>
      <c r="F73" s="135" t="s">
        <v>195</v>
      </c>
    </row>
    <row r="74" spans="1:12" ht="28.2" customHeight="1" x14ac:dyDescent="0.3">
      <c r="A74" s="58"/>
      <c r="B74" s="66" t="s">
        <v>87</v>
      </c>
      <c r="C74" s="65" t="s">
        <v>123</v>
      </c>
      <c r="D74" s="242" t="s">
        <v>228</v>
      </c>
      <c r="E74" s="268"/>
      <c r="F74" s="102">
        <v>275</v>
      </c>
      <c r="G74" s="58"/>
      <c r="H74" s="58"/>
      <c r="I74" s="58"/>
      <c r="J74" s="58"/>
      <c r="K74" s="58"/>
      <c r="L74" s="58"/>
    </row>
    <row r="75" spans="1:12" ht="28.2" customHeight="1" x14ac:dyDescent="0.3">
      <c r="A75" s="58"/>
      <c r="B75" s="66" t="s">
        <v>88</v>
      </c>
      <c r="C75" s="65" t="s">
        <v>100</v>
      </c>
      <c r="D75" s="196"/>
      <c r="E75" s="201" t="s">
        <v>225</v>
      </c>
      <c r="F75" s="102" t="s">
        <v>195</v>
      </c>
      <c r="G75" s="58"/>
      <c r="H75" s="58"/>
      <c r="I75" s="58"/>
      <c r="J75" s="58"/>
      <c r="K75" s="58"/>
      <c r="L75" s="58"/>
    </row>
    <row r="76" spans="1:12" ht="28.2" customHeight="1" x14ac:dyDescent="0.3">
      <c r="A76" s="58"/>
      <c r="B76" s="66" t="s">
        <v>60</v>
      </c>
      <c r="C76" s="65" t="s">
        <v>101</v>
      </c>
      <c r="D76" s="196"/>
      <c r="E76" s="201" t="s">
        <v>203</v>
      </c>
      <c r="F76" s="102">
        <v>750</v>
      </c>
      <c r="G76" s="58"/>
      <c r="H76" s="58"/>
      <c r="I76" s="58"/>
      <c r="J76" s="58"/>
      <c r="K76" s="58"/>
      <c r="L76" s="58"/>
    </row>
    <row r="77" spans="1:12" ht="18" customHeight="1" x14ac:dyDescent="0.3">
      <c r="A77" s="58"/>
      <c r="B77" s="66" t="s">
        <v>91</v>
      </c>
      <c r="C77" s="65" t="s">
        <v>102</v>
      </c>
      <c r="D77" s="196"/>
      <c r="E77" s="199"/>
      <c r="F77" s="102">
        <v>725</v>
      </c>
      <c r="G77" s="58"/>
      <c r="H77" s="58"/>
      <c r="I77" s="58"/>
      <c r="J77" s="58"/>
      <c r="K77" s="58"/>
      <c r="L77" s="58"/>
    </row>
    <row r="78" spans="1:12" ht="18" customHeight="1" x14ac:dyDescent="0.3">
      <c r="A78" s="58"/>
      <c r="B78" s="66" t="s">
        <v>91</v>
      </c>
      <c r="C78" s="65" t="s">
        <v>103</v>
      </c>
      <c r="D78" s="196"/>
      <c r="E78" s="199"/>
      <c r="F78" s="102">
        <v>1600</v>
      </c>
      <c r="G78" s="58"/>
      <c r="H78" s="58"/>
      <c r="I78" s="58"/>
      <c r="J78" s="58"/>
      <c r="K78" s="58"/>
      <c r="L78" s="58"/>
    </row>
    <row r="79" spans="1:12" ht="28.2" customHeight="1" x14ac:dyDescent="0.3">
      <c r="A79" s="58"/>
      <c r="B79" s="66" t="s">
        <v>104</v>
      </c>
      <c r="C79" s="65" t="s">
        <v>105</v>
      </c>
      <c r="D79" s="196"/>
      <c r="E79" s="201" t="s">
        <v>203</v>
      </c>
      <c r="F79" s="102" t="s">
        <v>195</v>
      </c>
      <c r="G79" s="58"/>
      <c r="H79" s="58"/>
      <c r="I79" s="58"/>
      <c r="J79" s="58"/>
      <c r="K79" s="58"/>
      <c r="L79" s="58"/>
    </row>
    <row r="80" spans="1:12" ht="28.2" customHeight="1" x14ac:dyDescent="0.3">
      <c r="A80" s="58"/>
      <c r="B80" s="66" t="s">
        <v>106</v>
      </c>
      <c r="C80" s="38" t="s">
        <v>100</v>
      </c>
      <c r="D80" s="196"/>
      <c r="E80" s="201" t="s">
        <v>79</v>
      </c>
      <c r="F80" s="102" t="s">
        <v>195</v>
      </c>
      <c r="G80" s="58"/>
      <c r="H80" s="58"/>
      <c r="I80" s="58"/>
      <c r="J80" s="58"/>
      <c r="K80" s="58"/>
      <c r="L80" s="58"/>
    </row>
    <row r="81" spans="1:12" s="8" customFormat="1" ht="41.4" x14ac:dyDescent="0.3">
      <c r="B81" s="36" t="s">
        <v>111</v>
      </c>
      <c r="C81" s="65" t="s">
        <v>112</v>
      </c>
      <c r="D81" s="196"/>
      <c r="E81" s="201" t="s">
        <v>203</v>
      </c>
      <c r="F81" s="135">
        <v>1090</v>
      </c>
    </row>
    <row r="82" spans="1:12" ht="18" customHeight="1" x14ac:dyDescent="0.3">
      <c r="B82" s="31" t="s">
        <v>11</v>
      </c>
      <c r="C82" s="49"/>
      <c r="D82" s="269"/>
      <c r="E82" s="269"/>
      <c r="F82" s="136"/>
    </row>
    <row r="83" spans="1:12" ht="18" customHeight="1" x14ac:dyDescent="0.3">
      <c r="B83" s="55" t="s">
        <v>92</v>
      </c>
      <c r="C83" s="56" t="s">
        <v>107</v>
      </c>
      <c r="D83" s="270"/>
      <c r="E83" s="270"/>
      <c r="F83" s="93">
        <v>165</v>
      </c>
    </row>
    <row r="84" spans="1:12" ht="18" customHeight="1" x14ac:dyDescent="0.25">
      <c r="B84" s="213" t="s">
        <v>167</v>
      </c>
      <c r="C84" s="214"/>
      <c r="D84" s="265"/>
      <c r="E84" s="265"/>
      <c r="F84" s="215"/>
    </row>
    <row r="85" spans="1:12" ht="18" customHeight="1" x14ac:dyDescent="0.25">
      <c r="B85" s="36" t="s">
        <v>168</v>
      </c>
      <c r="C85" s="216" t="s">
        <v>169</v>
      </c>
      <c r="D85" s="266"/>
      <c r="E85" s="266"/>
      <c r="F85" s="217">
        <v>125</v>
      </c>
    </row>
    <row r="86" spans="1:12" ht="18" customHeight="1" x14ac:dyDescent="0.3">
      <c r="B86" s="138" t="s">
        <v>17</v>
      </c>
      <c r="C86" s="152"/>
      <c r="D86" s="153"/>
      <c r="E86" s="153"/>
      <c r="F86" s="154"/>
    </row>
    <row r="87" spans="1:12" ht="18" customHeight="1" x14ac:dyDescent="0.3">
      <c r="A87" s="11"/>
      <c r="B87" s="36" t="s">
        <v>54</v>
      </c>
      <c r="C87" s="65" t="s">
        <v>77</v>
      </c>
      <c r="D87" s="190"/>
      <c r="E87" s="132" t="s">
        <v>80</v>
      </c>
      <c r="F87" s="71">
        <v>200</v>
      </c>
      <c r="G87" s="11"/>
      <c r="H87" s="11"/>
      <c r="I87" s="11"/>
      <c r="J87" s="11"/>
      <c r="K87" s="11"/>
      <c r="L87" s="11"/>
    </row>
    <row r="88" spans="1:12" ht="18" customHeight="1" x14ac:dyDescent="0.3">
      <c r="A88" s="58"/>
      <c r="B88" s="66" t="s">
        <v>70</v>
      </c>
      <c r="C88" s="65" t="s">
        <v>72</v>
      </c>
      <c r="D88" s="206"/>
      <c r="E88" s="201" t="s">
        <v>79</v>
      </c>
      <c r="F88" s="106">
        <v>945</v>
      </c>
      <c r="G88" s="58"/>
      <c r="H88" s="58"/>
      <c r="I88" s="58"/>
      <c r="J88" s="58"/>
      <c r="K88" s="58"/>
      <c r="L88" s="58"/>
    </row>
    <row r="89" spans="1:12" ht="18" customHeight="1" x14ac:dyDescent="0.3">
      <c r="B89" s="31" t="s">
        <v>21</v>
      </c>
      <c r="C89" s="49"/>
      <c r="D89" s="271"/>
      <c r="E89" s="272"/>
      <c r="F89" s="136"/>
    </row>
    <row r="90" spans="1:12" ht="42" customHeight="1" thickBot="1" x14ac:dyDescent="0.35">
      <c r="B90" s="82" t="s">
        <v>81</v>
      </c>
      <c r="C90" s="101" t="s">
        <v>165</v>
      </c>
      <c r="D90" s="273" t="s">
        <v>67</v>
      </c>
      <c r="E90" s="274"/>
      <c r="F90" s="207">
        <v>0</v>
      </c>
    </row>
    <row r="91" spans="1:12" ht="18" customHeight="1" thickBot="1" x14ac:dyDescent="0.3">
      <c r="B91" s="236" t="s">
        <v>51</v>
      </c>
      <c r="C91" s="237"/>
      <c r="D91" s="237"/>
      <c r="E91" s="237"/>
      <c r="F91" s="264"/>
    </row>
    <row r="92" spans="1:12" ht="18" customHeight="1" x14ac:dyDescent="0.3">
      <c r="B92" s="55" t="s">
        <v>50</v>
      </c>
      <c r="C92" s="88" t="s">
        <v>52</v>
      </c>
      <c r="D92" s="267" t="s">
        <v>49</v>
      </c>
      <c r="E92" s="267"/>
      <c r="F92" s="46">
        <v>1</v>
      </c>
    </row>
    <row r="93" spans="1:12" ht="18" customHeight="1" thickBot="1" x14ac:dyDescent="0.35">
      <c r="A93" s="11"/>
      <c r="B93" s="60" t="s">
        <v>75</v>
      </c>
      <c r="C93" s="101" t="s">
        <v>73</v>
      </c>
      <c r="D93" s="89" t="s">
        <v>74</v>
      </c>
      <c r="E93" s="75"/>
      <c r="F93" s="121">
        <v>0</v>
      </c>
      <c r="G93" s="11"/>
      <c r="H93" s="11"/>
      <c r="I93" s="11"/>
      <c r="J93" s="11"/>
      <c r="K93" s="11"/>
      <c r="L93" s="11"/>
    </row>
  </sheetData>
  <sheetProtection selectLockedCells="1"/>
  <mergeCells count="56">
    <mergeCell ref="D92:E92"/>
    <mergeCell ref="D74:E74"/>
    <mergeCell ref="D82:E82"/>
    <mergeCell ref="D83:E83"/>
    <mergeCell ref="D89:E89"/>
    <mergeCell ref="D90:E90"/>
    <mergeCell ref="D62:E62"/>
    <mergeCell ref="D67:E67"/>
    <mergeCell ref="D69:E69"/>
    <mergeCell ref="B91:F91"/>
    <mergeCell ref="D65:E65"/>
    <mergeCell ref="D84:E84"/>
    <mergeCell ref="D85:E85"/>
    <mergeCell ref="F57:L57"/>
    <mergeCell ref="B58:C58"/>
    <mergeCell ref="E60:F60"/>
    <mergeCell ref="C57:D57"/>
    <mergeCell ref="B61:F61"/>
    <mergeCell ref="D45:E45"/>
    <mergeCell ref="D39:E39"/>
    <mergeCell ref="D40:E40"/>
    <mergeCell ref="D42:E42"/>
    <mergeCell ref="D43:E43"/>
    <mergeCell ref="D44:E44"/>
    <mergeCell ref="D22:E22"/>
    <mergeCell ref="D23:E23"/>
    <mergeCell ref="D24:E24"/>
    <mergeCell ref="D13:E13"/>
    <mergeCell ref="D14:E14"/>
    <mergeCell ref="D15:E15"/>
    <mergeCell ref="D16:E16"/>
    <mergeCell ref="D19:E19"/>
    <mergeCell ref="D18:E18"/>
    <mergeCell ref="D17:E17"/>
    <mergeCell ref="D25:E25"/>
    <mergeCell ref="D27:E27"/>
    <mergeCell ref="D28:E28"/>
    <mergeCell ref="D35:E35"/>
    <mergeCell ref="D38:E38"/>
    <mergeCell ref="D32:E32"/>
    <mergeCell ref="D26:E26"/>
    <mergeCell ref="D30:E30"/>
    <mergeCell ref="D31:E31"/>
    <mergeCell ref="D37:E37"/>
    <mergeCell ref="B2:C2"/>
    <mergeCell ref="D12:E12"/>
    <mergeCell ref="B5:B6"/>
    <mergeCell ref="B11:E11"/>
    <mergeCell ref="B17:B18"/>
    <mergeCell ref="D46:E46"/>
    <mergeCell ref="C55:D55"/>
    <mergeCell ref="C56:D56"/>
    <mergeCell ref="D51:E51"/>
    <mergeCell ref="D47:E47"/>
    <mergeCell ref="D48:E48"/>
    <mergeCell ref="D52:E52"/>
  </mergeCells>
  <pageMargins left="0.25" right="0.25" top="0.25" bottom="0.25" header="0.3" footer="0.3"/>
  <pageSetup scale="54" orientation="portrait" r:id="rId1"/>
  <rowBreaks count="1" manualBreakCount="1">
    <brk id="57" min="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93"/>
  <sheetViews>
    <sheetView showGridLines="0" zoomScaleNormal="100" workbookViewId="0"/>
  </sheetViews>
  <sheetFormatPr defaultColWidth="9.33203125" defaultRowHeight="13.2" x14ac:dyDescent="0.25"/>
  <cols>
    <col min="1" max="1" width="2.33203125" customWidth="1"/>
    <col min="2" max="2" width="43.33203125" customWidth="1"/>
    <col min="3" max="3" width="70.6640625" customWidth="1"/>
    <col min="4" max="4" width="28.77734375" customWidth="1"/>
    <col min="5" max="5" width="37" customWidth="1"/>
    <col min="6" max="6" width="19.44140625" customWidth="1"/>
    <col min="7" max="7" width="2.109375" customWidth="1"/>
  </cols>
  <sheetData>
    <row r="1" spans="1:12" ht="13.8" thickBot="1" x14ac:dyDescent="0.3"/>
    <row r="2" spans="1:12" ht="17.399999999999999" customHeight="1" x14ac:dyDescent="0.25">
      <c r="A2" s="11"/>
      <c r="B2" s="232" t="s">
        <v>172</v>
      </c>
      <c r="C2" s="232"/>
      <c r="D2" s="7" t="s">
        <v>22</v>
      </c>
      <c r="E2" s="61" t="s">
        <v>208</v>
      </c>
      <c r="F2" s="14"/>
      <c r="G2" s="11"/>
      <c r="H2" s="11"/>
      <c r="I2" s="11"/>
      <c r="J2" s="11"/>
      <c r="K2" s="11"/>
      <c r="L2" s="11"/>
    </row>
    <row r="3" spans="1:12" ht="17.399999999999999" customHeight="1" x14ac:dyDescent="0.25">
      <c r="A3" s="11"/>
      <c r="B3" s="18"/>
      <c r="C3" s="11"/>
      <c r="D3" s="7" t="s">
        <v>0</v>
      </c>
      <c r="E3" s="62" t="s">
        <v>209</v>
      </c>
      <c r="F3" s="14"/>
      <c r="G3" s="11"/>
      <c r="H3" s="11"/>
      <c r="I3" s="11"/>
      <c r="J3" s="11"/>
      <c r="K3" s="11"/>
      <c r="L3" s="11"/>
    </row>
    <row r="4" spans="1:12" ht="17.399999999999999" customHeight="1" x14ac:dyDescent="0.25">
      <c r="A4" s="11"/>
      <c r="B4" s="282" t="s">
        <v>150</v>
      </c>
      <c r="C4" s="282"/>
      <c r="D4" s="7" t="s">
        <v>23</v>
      </c>
      <c r="E4" s="62" t="s">
        <v>210</v>
      </c>
      <c r="F4" s="14"/>
      <c r="G4" s="11"/>
      <c r="H4" s="11"/>
      <c r="I4" s="11"/>
      <c r="J4" s="11"/>
      <c r="K4" s="11"/>
      <c r="L4" s="11"/>
    </row>
    <row r="5" spans="1:12" ht="17.399999999999999" customHeight="1" x14ac:dyDescent="0.25">
      <c r="A5" s="11"/>
      <c r="B5" s="283"/>
      <c r="C5" s="284"/>
      <c r="D5" s="7" t="s">
        <v>24</v>
      </c>
      <c r="E5" s="62" t="s">
        <v>211</v>
      </c>
      <c r="F5" s="14"/>
      <c r="G5" s="11"/>
      <c r="H5" s="11"/>
      <c r="I5" s="11"/>
      <c r="J5" s="11"/>
      <c r="K5" s="11"/>
      <c r="L5" s="11"/>
    </row>
    <row r="6" spans="1:12" ht="17.399999999999999" customHeight="1" thickBot="1" x14ac:dyDescent="0.3">
      <c r="A6" s="11"/>
      <c r="C6" s="155"/>
      <c r="D6" s="7" t="s">
        <v>33</v>
      </c>
      <c r="E6" s="62" t="s">
        <v>186</v>
      </c>
      <c r="F6" s="14"/>
      <c r="G6" s="11"/>
      <c r="H6" s="11"/>
      <c r="I6" s="11"/>
      <c r="J6" s="11"/>
      <c r="K6" s="11"/>
      <c r="L6" s="11"/>
    </row>
    <row r="7" spans="1:12" ht="17.399999999999999" customHeight="1" thickBot="1" x14ac:dyDescent="0.3">
      <c r="A7" s="11"/>
      <c r="B7" s="144" t="s">
        <v>207</v>
      </c>
      <c r="C7" s="21"/>
      <c r="D7" s="7" t="s">
        <v>34</v>
      </c>
      <c r="E7" s="62" t="s">
        <v>187</v>
      </c>
      <c r="F7" s="17"/>
      <c r="G7" s="11"/>
      <c r="H7" s="15"/>
      <c r="I7" s="11"/>
      <c r="J7" s="11"/>
      <c r="K7" s="11"/>
      <c r="L7" s="11"/>
    </row>
    <row r="8" spans="1:12" ht="17.399999999999999" customHeight="1" x14ac:dyDescent="0.25">
      <c r="A8" s="11"/>
      <c r="B8" s="19"/>
      <c r="C8" s="20"/>
      <c r="D8" s="7" t="s">
        <v>64</v>
      </c>
      <c r="E8" s="62">
        <v>4583</v>
      </c>
      <c r="F8" s="17"/>
      <c r="G8" s="11"/>
      <c r="H8" s="11"/>
      <c r="I8" s="11"/>
      <c r="J8" s="11"/>
      <c r="K8" s="11"/>
      <c r="L8" s="11"/>
    </row>
    <row r="9" spans="1:12" ht="17.399999999999999" customHeight="1" thickBot="1" x14ac:dyDescent="0.3">
      <c r="A9" s="11"/>
      <c r="B9" s="19"/>
      <c r="C9" s="20"/>
      <c r="D9" s="7" t="s">
        <v>65</v>
      </c>
      <c r="E9" s="63" t="s">
        <v>236</v>
      </c>
      <c r="F9" s="17"/>
      <c r="G9" s="11"/>
      <c r="H9" s="11"/>
      <c r="I9" s="11"/>
      <c r="J9" s="11"/>
      <c r="K9" s="11"/>
      <c r="L9" s="11"/>
    </row>
    <row r="10" spans="1:12" ht="18" customHeight="1" thickBot="1" x14ac:dyDescent="0.4">
      <c r="B10" s="236" t="s">
        <v>53</v>
      </c>
      <c r="C10" s="237"/>
      <c r="D10" s="237"/>
      <c r="E10" s="264"/>
      <c r="F10" s="10"/>
    </row>
    <row r="11" spans="1:12" ht="16.5" customHeight="1" x14ac:dyDescent="0.25">
      <c r="B11" s="41" t="s">
        <v>2</v>
      </c>
      <c r="C11" s="40" t="s">
        <v>30</v>
      </c>
      <c r="D11" s="233" t="s">
        <v>66</v>
      </c>
      <c r="E11" s="234"/>
      <c r="F11" s="9"/>
    </row>
    <row r="12" spans="1:12" ht="17.100000000000001" customHeight="1" x14ac:dyDescent="0.25">
      <c r="B12" s="90" t="s">
        <v>1</v>
      </c>
      <c r="C12" s="91" t="s">
        <v>130</v>
      </c>
      <c r="D12" s="270" t="s">
        <v>212</v>
      </c>
      <c r="E12" s="285"/>
      <c r="F12" s="4"/>
    </row>
    <row r="13" spans="1:12" ht="17.100000000000001" customHeight="1" x14ac:dyDescent="0.25">
      <c r="B13" s="90" t="s">
        <v>166</v>
      </c>
      <c r="C13" s="56" t="s">
        <v>157</v>
      </c>
      <c r="D13" s="288" t="s">
        <v>213</v>
      </c>
      <c r="E13" s="285"/>
      <c r="F13" s="4"/>
    </row>
    <row r="14" spans="1:12" ht="13.8" x14ac:dyDescent="0.25">
      <c r="B14" s="157" t="s">
        <v>159</v>
      </c>
      <c r="C14" s="52" t="s">
        <v>158</v>
      </c>
      <c r="D14" s="288" t="s">
        <v>191</v>
      </c>
      <c r="E14" s="285"/>
      <c r="F14" s="17"/>
    </row>
    <row r="15" spans="1:12" ht="15" customHeight="1" x14ac:dyDescent="0.25">
      <c r="B15" s="31" t="s">
        <v>3</v>
      </c>
      <c r="C15" s="92"/>
      <c r="D15" s="220"/>
      <c r="E15" s="221"/>
      <c r="F15" s="17"/>
    </row>
    <row r="16" spans="1:12" ht="54" customHeight="1" x14ac:dyDescent="0.25">
      <c r="A16" s="11"/>
      <c r="B16" s="238" t="s">
        <v>119</v>
      </c>
      <c r="C16" s="28" t="s">
        <v>98</v>
      </c>
      <c r="D16" s="250" t="s">
        <v>214</v>
      </c>
      <c r="E16" s="251"/>
      <c r="F16" s="17"/>
      <c r="G16" s="11"/>
      <c r="H16" s="11"/>
      <c r="I16" s="11"/>
      <c r="J16" s="11"/>
      <c r="K16" s="11"/>
      <c r="L16" s="11"/>
    </row>
    <row r="17" spans="1:12" ht="14.25" customHeight="1" x14ac:dyDescent="0.35">
      <c r="A17" s="11"/>
      <c r="B17" s="239"/>
      <c r="C17" s="188" t="s">
        <v>69</v>
      </c>
      <c r="D17" s="248" t="s">
        <v>193</v>
      </c>
      <c r="E17" s="249"/>
      <c r="F17" s="10"/>
      <c r="G17" s="11"/>
      <c r="H17" s="11"/>
      <c r="I17" s="11"/>
      <c r="J17" s="11"/>
      <c r="K17" s="11"/>
      <c r="L17" s="11"/>
    </row>
    <row r="18" spans="1:12" ht="15" customHeight="1" x14ac:dyDescent="0.25">
      <c r="B18" s="31" t="s">
        <v>5</v>
      </c>
      <c r="C18" s="92"/>
      <c r="D18" s="220"/>
      <c r="E18" s="221"/>
      <c r="F18" s="17"/>
    </row>
    <row r="19" spans="1:12" ht="27.9" customHeight="1" x14ac:dyDescent="0.25">
      <c r="B19" s="55" t="s">
        <v>45</v>
      </c>
      <c r="C19" s="38" t="s">
        <v>109</v>
      </c>
      <c r="D19" s="133" t="s">
        <v>196</v>
      </c>
      <c r="E19" s="198" t="s">
        <v>215</v>
      </c>
      <c r="F19" s="17"/>
    </row>
    <row r="20" spans="1:12" ht="13.8" x14ac:dyDescent="0.25">
      <c r="B20" s="55" t="s">
        <v>63</v>
      </c>
      <c r="C20" s="56" t="s">
        <v>126</v>
      </c>
      <c r="D20" s="87" t="s">
        <v>216</v>
      </c>
      <c r="E20" s="192"/>
      <c r="F20" s="17"/>
    </row>
    <row r="21" spans="1:12" ht="17.100000000000001" customHeight="1" x14ac:dyDescent="0.35">
      <c r="B21" s="55" t="s">
        <v>55</v>
      </c>
      <c r="C21" s="56" t="s">
        <v>176</v>
      </c>
      <c r="D21" s="226" t="s">
        <v>195</v>
      </c>
      <c r="E21" s="227"/>
      <c r="F21" s="10"/>
    </row>
    <row r="22" spans="1:12" ht="15" customHeight="1" x14ac:dyDescent="0.25">
      <c r="B22" s="26" t="s">
        <v>6</v>
      </c>
      <c r="C22" s="27"/>
      <c r="D22" s="220"/>
      <c r="E22" s="221"/>
      <c r="F22" s="17"/>
    </row>
    <row r="23" spans="1:12" ht="17.100000000000001" customHeight="1" x14ac:dyDescent="0.25">
      <c r="B23" s="55" t="s">
        <v>31</v>
      </c>
      <c r="C23" s="56" t="s">
        <v>36</v>
      </c>
      <c r="D23" s="226" t="s">
        <v>195</v>
      </c>
      <c r="E23" s="227"/>
      <c r="F23" s="17"/>
    </row>
    <row r="24" spans="1:12" ht="15" customHeight="1" x14ac:dyDescent="0.25">
      <c r="B24" s="26" t="s">
        <v>8</v>
      </c>
      <c r="C24" s="27"/>
      <c r="D24" s="220"/>
      <c r="E24" s="221"/>
      <c r="F24" s="17"/>
    </row>
    <row r="25" spans="1:12" ht="17.100000000000001" customHeight="1" x14ac:dyDescent="0.25">
      <c r="B25" s="55" t="s">
        <v>9</v>
      </c>
      <c r="C25" s="56" t="s">
        <v>61</v>
      </c>
      <c r="D25" s="226" t="s">
        <v>195</v>
      </c>
      <c r="E25" s="227"/>
      <c r="F25" s="17"/>
    </row>
    <row r="26" spans="1:12" s="181" customFormat="1" ht="15" customHeight="1" x14ac:dyDescent="0.25">
      <c r="B26" s="36" t="s">
        <v>39</v>
      </c>
      <c r="C26" s="38" t="s">
        <v>144</v>
      </c>
      <c r="D26" s="240" t="s">
        <v>195</v>
      </c>
      <c r="E26" s="241"/>
      <c r="F26" s="59"/>
    </row>
    <row r="27" spans="1:12" ht="17.100000000000001" customHeight="1" x14ac:dyDescent="0.25">
      <c r="B27" s="55" t="s">
        <v>10</v>
      </c>
      <c r="C27" s="56" t="s">
        <v>41</v>
      </c>
      <c r="D27" s="226" t="s">
        <v>195</v>
      </c>
      <c r="E27" s="227"/>
      <c r="F27" s="17"/>
    </row>
    <row r="28" spans="1:12" ht="17.100000000000001" customHeight="1" x14ac:dyDescent="0.25">
      <c r="B28" s="55" t="s">
        <v>82</v>
      </c>
      <c r="C28" s="56" t="s">
        <v>114</v>
      </c>
      <c r="D28" s="191" t="s">
        <v>218</v>
      </c>
      <c r="E28" s="192" t="s">
        <v>217</v>
      </c>
      <c r="F28" s="17"/>
    </row>
    <row r="29" spans="1:12" ht="17.100000000000001" customHeight="1" x14ac:dyDescent="0.25">
      <c r="B29" s="55" t="s">
        <v>26</v>
      </c>
      <c r="C29" s="56" t="s">
        <v>46</v>
      </c>
      <c r="D29" s="226" t="s">
        <v>195</v>
      </c>
      <c r="E29" s="227"/>
      <c r="F29" s="17"/>
    </row>
    <row r="30" spans="1:12" ht="15" customHeight="1" x14ac:dyDescent="0.25">
      <c r="B30" s="26" t="s">
        <v>7</v>
      </c>
      <c r="C30" s="27"/>
      <c r="D30" s="220"/>
      <c r="E30" s="221"/>
      <c r="F30" s="17"/>
    </row>
    <row r="31" spans="1:12" s="8" customFormat="1" ht="15" customHeight="1" x14ac:dyDescent="0.25">
      <c r="B31" s="36" t="s">
        <v>44</v>
      </c>
      <c r="C31" s="38" t="s">
        <v>177</v>
      </c>
      <c r="D31" s="190" t="s">
        <v>195</v>
      </c>
      <c r="E31" s="195"/>
      <c r="F31" s="59"/>
    </row>
    <row r="32" spans="1:12" s="8" customFormat="1" ht="24.9" customHeight="1" x14ac:dyDescent="0.25">
      <c r="B32" s="36" t="s">
        <v>86</v>
      </c>
      <c r="C32" s="65" t="s">
        <v>100</v>
      </c>
      <c r="D32" s="196" t="s">
        <v>195</v>
      </c>
      <c r="E32" s="198" t="s">
        <v>204</v>
      </c>
      <c r="F32" s="124"/>
    </row>
    <row r="33" spans="1:12" ht="15.75" customHeight="1" x14ac:dyDescent="0.25">
      <c r="B33" s="55" t="s">
        <v>40</v>
      </c>
      <c r="C33" s="56" t="s">
        <v>118</v>
      </c>
      <c r="D33" s="191" t="s">
        <v>195</v>
      </c>
      <c r="E33" s="192" t="s">
        <v>219</v>
      </c>
    </row>
    <row r="34" spans="1:12" ht="24.9" customHeight="1" x14ac:dyDescent="0.3">
      <c r="A34" s="58"/>
      <c r="B34" s="66" t="s">
        <v>88</v>
      </c>
      <c r="C34" s="65" t="s">
        <v>100</v>
      </c>
      <c r="D34" s="196" t="s">
        <v>195</v>
      </c>
      <c r="E34" s="198"/>
      <c r="F34" s="122"/>
      <c r="G34" s="58"/>
      <c r="H34" s="58"/>
      <c r="I34" s="58"/>
      <c r="J34" s="58"/>
      <c r="K34" s="58"/>
      <c r="L34" s="58"/>
    </row>
    <row r="35" spans="1:12" ht="18" customHeight="1" x14ac:dyDescent="0.3">
      <c r="A35" s="58"/>
      <c r="B35" s="66" t="s">
        <v>89</v>
      </c>
      <c r="C35" s="65" t="s">
        <v>90</v>
      </c>
      <c r="D35" s="242" t="s">
        <v>195</v>
      </c>
      <c r="E35" s="243"/>
      <c r="F35" s="122"/>
      <c r="G35" s="58"/>
      <c r="H35" s="58"/>
      <c r="I35" s="58"/>
      <c r="J35" s="58"/>
      <c r="K35" s="58"/>
      <c r="L35" s="58"/>
    </row>
    <row r="36" spans="1:12" ht="28.5" customHeight="1" x14ac:dyDescent="0.3">
      <c r="A36" s="58"/>
      <c r="B36" s="66" t="s">
        <v>106</v>
      </c>
      <c r="C36" s="38" t="s">
        <v>100</v>
      </c>
      <c r="D36" s="196" t="s">
        <v>195</v>
      </c>
      <c r="E36" s="195"/>
      <c r="F36" s="122"/>
      <c r="G36" s="58"/>
      <c r="H36" s="58"/>
      <c r="I36" s="58"/>
      <c r="J36" s="58"/>
      <c r="K36" s="58"/>
      <c r="L36" s="58"/>
    </row>
    <row r="37" spans="1:12" ht="15.6" x14ac:dyDescent="0.3">
      <c r="A37" s="11"/>
      <c r="B37" s="36" t="s">
        <v>110</v>
      </c>
      <c r="C37" s="38" t="s">
        <v>178</v>
      </c>
      <c r="D37" s="196" t="s">
        <v>195</v>
      </c>
      <c r="E37" s="198"/>
      <c r="F37" s="85"/>
    </row>
    <row r="38" spans="1:12" ht="15" customHeight="1" x14ac:dyDescent="0.25">
      <c r="B38" s="31" t="s">
        <v>11</v>
      </c>
      <c r="C38" s="27"/>
      <c r="D38" s="220"/>
      <c r="E38" s="221"/>
      <c r="F38" s="5"/>
    </row>
    <row r="39" spans="1:12" ht="13.8" x14ac:dyDescent="0.25">
      <c r="B39" s="36" t="s">
        <v>12</v>
      </c>
      <c r="C39" s="98" t="s">
        <v>128</v>
      </c>
      <c r="D39" s="244" t="s">
        <v>195</v>
      </c>
      <c r="E39" s="245"/>
    </row>
    <row r="40" spans="1:12" ht="15" customHeight="1" x14ac:dyDescent="0.25">
      <c r="B40" s="31" t="s">
        <v>13</v>
      </c>
      <c r="C40" s="92"/>
      <c r="D40" s="220"/>
      <c r="E40" s="221"/>
      <c r="F40" s="17"/>
    </row>
    <row r="41" spans="1:12" ht="15" customHeight="1" x14ac:dyDescent="0.25">
      <c r="B41" s="55" t="s">
        <v>14</v>
      </c>
      <c r="C41" s="56" t="s">
        <v>163</v>
      </c>
      <c r="D41" s="226" t="s">
        <v>195</v>
      </c>
      <c r="E41" s="227"/>
      <c r="F41" s="17"/>
    </row>
    <row r="42" spans="1:12" ht="15" customHeight="1" x14ac:dyDescent="0.25">
      <c r="A42" s="11"/>
      <c r="B42" s="36" t="s">
        <v>27</v>
      </c>
      <c r="C42" s="212" t="s">
        <v>162</v>
      </c>
      <c r="D42" s="190" t="s">
        <v>195</v>
      </c>
      <c r="E42" s="195"/>
      <c r="F42" s="11"/>
      <c r="G42" s="11"/>
      <c r="H42" s="11"/>
      <c r="I42" s="11"/>
      <c r="J42" s="11"/>
      <c r="K42" s="11"/>
      <c r="L42" s="11"/>
    </row>
    <row r="43" spans="1:12" ht="24.9" customHeight="1" x14ac:dyDescent="0.25">
      <c r="B43" s="55" t="s">
        <v>62</v>
      </c>
      <c r="C43" s="56" t="s">
        <v>76</v>
      </c>
      <c r="D43" s="226" t="s">
        <v>195</v>
      </c>
      <c r="E43" s="227"/>
      <c r="F43" s="17"/>
    </row>
    <row r="44" spans="1:12" ht="27.6" x14ac:dyDescent="0.35">
      <c r="B44" s="55" t="s">
        <v>15</v>
      </c>
      <c r="C44" s="56" t="s">
        <v>164</v>
      </c>
      <c r="D44" s="226" t="s">
        <v>195</v>
      </c>
      <c r="E44" s="227"/>
      <c r="F44" s="10"/>
    </row>
    <row r="45" spans="1:12" ht="15" customHeight="1" x14ac:dyDescent="0.25">
      <c r="B45" s="55" t="s">
        <v>42</v>
      </c>
      <c r="C45" s="56" t="s">
        <v>16</v>
      </c>
      <c r="D45" s="226" t="s">
        <v>195</v>
      </c>
      <c r="E45" s="227"/>
      <c r="F45" s="17"/>
    </row>
    <row r="46" spans="1:12" ht="27.6" x14ac:dyDescent="0.25">
      <c r="B46" s="55" t="s">
        <v>43</v>
      </c>
      <c r="C46" s="56" t="s">
        <v>179</v>
      </c>
      <c r="D46" s="226" t="s">
        <v>195</v>
      </c>
      <c r="E46" s="227"/>
      <c r="F46" s="17"/>
    </row>
    <row r="47" spans="1:12" ht="15" customHeight="1" x14ac:dyDescent="0.25">
      <c r="B47" s="26" t="s">
        <v>17</v>
      </c>
      <c r="C47" s="92"/>
      <c r="D47" s="220"/>
      <c r="E47" s="221"/>
      <c r="F47" s="5"/>
    </row>
    <row r="48" spans="1:12" ht="15" customHeight="1" x14ac:dyDescent="0.25">
      <c r="B48" s="90" t="s">
        <v>18</v>
      </c>
      <c r="C48" s="91" t="s">
        <v>37</v>
      </c>
      <c r="D48" s="226" t="s">
        <v>195</v>
      </c>
      <c r="E48" s="227"/>
      <c r="F48" s="17"/>
    </row>
    <row r="49" spans="1:12" ht="15" customHeight="1" x14ac:dyDescent="0.25">
      <c r="B49" s="90" t="s">
        <v>28</v>
      </c>
      <c r="C49" s="91" t="s">
        <v>97</v>
      </c>
      <c r="D49" s="226" t="s">
        <v>195</v>
      </c>
      <c r="E49" s="227"/>
      <c r="F49" s="17"/>
    </row>
    <row r="50" spans="1:12" ht="15" customHeight="1" x14ac:dyDescent="0.3">
      <c r="A50" s="11"/>
      <c r="B50" s="36" t="s">
        <v>94</v>
      </c>
      <c r="C50" s="65" t="s">
        <v>116</v>
      </c>
      <c r="D50" s="123" t="s">
        <v>195</v>
      </c>
      <c r="E50" s="198"/>
      <c r="F50" s="85"/>
    </row>
    <row r="51" spans="1:12" ht="15" customHeight="1" x14ac:dyDescent="0.25">
      <c r="B51" s="45" t="s">
        <v>56</v>
      </c>
      <c r="C51" s="77"/>
      <c r="D51" s="153"/>
      <c r="E51" s="202"/>
      <c r="F51" s="17"/>
    </row>
    <row r="52" spans="1:12" ht="27.6" x14ac:dyDescent="0.25">
      <c r="B52" s="36" t="s">
        <v>58</v>
      </c>
      <c r="C52" s="37" t="s">
        <v>96</v>
      </c>
      <c r="D52" s="226" t="s">
        <v>238</v>
      </c>
      <c r="E52" s="227"/>
      <c r="F52" s="17"/>
    </row>
    <row r="53" spans="1:12" ht="15" customHeight="1" x14ac:dyDescent="0.25">
      <c r="B53" s="26" t="s">
        <v>19</v>
      </c>
      <c r="C53" s="92"/>
      <c r="D53" s="220"/>
      <c r="E53" s="221"/>
      <c r="F53" s="17"/>
    </row>
    <row r="54" spans="1:12" ht="27.6" x14ac:dyDescent="0.25">
      <c r="A54" s="11"/>
      <c r="B54" s="103" t="s">
        <v>29</v>
      </c>
      <c r="C54" s="25" t="s">
        <v>108</v>
      </c>
      <c r="D54" s="197" t="s">
        <v>181</v>
      </c>
      <c r="E54" s="198" t="s">
        <v>220</v>
      </c>
    </row>
    <row r="55" spans="1:12" ht="15" customHeight="1" thickBot="1" x14ac:dyDescent="0.3">
      <c r="B55" s="83" t="s">
        <v>20</v>
      </c>
      <c r="C55" s="84" t="s">
        <v>97</v>
      </c>
      <c r="D55" s="107" t="s">
        <v>221</v>
      </c>
      <c r="E55" s="97"/>
      <c r="F55" s="13"/>
    </row>
    <row r="56" spans="1:12" ht="20.100000000000001" customHeight="1" thickBot="1" x14ac:dyDescent="0.4">
      <c r="B56" s="175"/>
      <c r="C56" s="222" t="s">
        <v>47</v>
      </c>
      <c r="D56" s="223"/>
      <c r="E56" s="67">
        <v>45460</v>
      </c>
      <c r="F56" s="6"/>
    </row>
    <row r="57" spans="1:12" ht="20.100000000000001" customHeight="1" thickBot="1" x14ac:dyDescent="0.4">
      <c r="B57" s="176"/>
      <c r="C57" s="224" t="s">
        <v>78</v>
      </c>
      <c r="D57" s="225"/>
      <c r="E57" s="70">
        <v>0</v>
      </c>
      <c r="F57" s="166"/>
    </row>
    <row r="58" spans="1:12" ht="18.600000000000001" thickBot="1" x14ac:dyDescent="0.4">
      <c r="B58" s="173" t="s">
        <v>156</v>
      </c>
      <c r="C58" s="257" t="s">
        <v>48</v>
      </c>
      <c r="D58" s="258"/>
      <c r="E58" s="68">
        <v>45460</v>
      </c>
      <c r="F58" s="253" t="s">
        <v>95</v>
      </c>
      <c r="G58" s="254"/>
      <c r="H58" s="254"/>
      <c r="I58" s="254"/>
      <c r="J58" s="254"/>
      <c r="K58" s="254"/>
      <c r="L58" s="254"/>
    </row>
    <row r="59" spans="1:12" ht="18.75" customHeight="1" x14ac:dyDescent="0.25">
      <c r="B59" s="280" t="str">
        <f>B$2</f>
        <v>MDT 8 - Regular Cab 4X4 Pickup, Automatic Transmission</v>
      </c>
      <c r="C59" s="280"/>
      <c r="D59" s="112"/>
      <c r="E59" s="113"/>
      <c r="F59" s="115" t="s">
        <v>115</v>
      </c>
    </row>
    <row r="60" spans="1:12" ht="15.75" customHeight="1" thickBot="1" x14ac:dyDescent="0.35">
      <c r="B60" s="281" t="str">
        <f>B$4</f>
        <v>Silverado 3500</v>
      </c>
      <c r="C60" s="281"/>
      <c r="D60" s="2"/>
      <c r="E60" s="1"/>
      <c r="F60" s="1"/>
    </row>
    <row r="61" spans="1:12" ht="18.75" customHeight="1" thickBot="1" x14ac:dyDescent="0.3">
      <c r="B61" s="144"/>
      <c r="C61" s="114"/>
      <c r="D61" s="2"/>
      <c r="E61" s="275"/>
      <c r="F61" s="275"/>
    </row>
    <row r="62" spans="1:12" ht="18" customHeight="1" thickBot="1" x14ac:dyDescent="0.4">
      <c r="B62" s="259" t="s">
        <v>71</v>
      </c>
      <c r="C62" s="260"/>
      <c r="D62" s="260"/>
      <c r="E62" s="260"/>
      <c r="F62" s="261"/>
    </row>
    <row r="63" spans="1:12" s="8" customFormat="1" ht="15" customHeight="1" x14ac:dyDescent="0.25">
      <c r="B63" s="29" t="s">
        <v>3</v>
      </c>
      <c r="C63" s="40" t="s">
        <v>30</v>
      </c>
      <c r="D63" s="233" t="s">
        <v>66</v>
      </c>
      <c r="E63" s="279"/>
      <c r="F63" s="54" t="s">
        <v>32</v>
      </c>
    </row>
    <row r="64" spans="1:12" s="8" customFormat="1" ht="15.6" x14ac:dyDescent="0.3">
      <c r="B64" s="43" t="s">
        <v>38</v>
      </c>
      <c r="C64" s="44"/>
      <c r="D64" s="193" t="s">
        <v>200</v>
      </c>
      <c r="E64" s="94"/>
      <c r="F64" s="100">
        <v>100</v>
      </c>
    </row>
    <row r="65" spans="1:12" ht="43.2" customHeight="1" x14ac:dyDescent="0.3">
      <c r="B65" s="39" t="s">
        <v>120</v>
      </c>
      <c r="C65" s="30" t="s">
        <v>59</v>
      </c>
      <c r="D65" s="289" t="s">
        <v>222</v>
      </c>
      <c r="E65" s="289"/>
      <c r="F65" s="100">
        <v>9990</v>
      </c>
      <c r="G65" s="11"/>
      <c r="H65" s="11"/>
      <c r="I65" s="11"/>
      <c r="J65" s="11"/>
      <c r="K65" s="11"/>
      <c r="L65" s="11"/>
    </row>
    <row r="66" spans="1:12" s="8" customFormat="1" ht="19.5" customHeight="1" x14ac:dyDescent="0.3">
      <c r="B66" s="26" t="s">
        <v>151</v>
      </c>
      <c r="C66" s="27"/>
      <c r="D66" s="220"/>
      <c r="E66" s="220"/>
      <c r="F66" s="134"/>
    </row>
    <row r="67" spans="1:12" s="8" customFormat="1" ht="19.5" customHeight="1" x14ac:dyDescent="0.3">
      <c r="B67" s="36" t="s">
        <v>152</v>
      </c>
      <c r="C67" s="38"/>
      <c r="D67" s="190"/>
      <c r="E67" s="132"/>
      <c r="F67" s="135" t="s">
        <v>195</v>
      </c>
    </row>
    <row r="68" spans="1:12" ht="15" customHeight="1" x14ac:dyDescent="0.3">
      <c r="B68" s="26" t="s">
        <v>8</v>
      </c>
      <c r="C68" s="27"/>
      <c r="D68" s="220"/>
      <c r="E68" s="220"/>
      <c r="F68" s="134"/>
    </row>
    <row r="69" spans="1:12" ht="18" customHeight="1" x14ac:dyDescent="0.3">
      <c r="A69" s="15"/>
      <c r="B69" s="36" t="s">
        <v>113</v>
      </c>
      <c r="C69" s="38" t="s">
        <v>144</v>
      </c>
      <c r="D69" s="190"/>
      <c r="E69" s="132"/>
      <c r="F69" s="135">
        <v>45</v>
      </c>
      <c r="G69" s="15"/>
      <c r="H69" s="15"/>
      <c r="I69" s="15"/>
      <c r="J69" s="15"/>
      <c r="K69" s="15"/>
      <c r="L69" s="15"/>
    </row>
    <row r="70" spans="1:12" ht="15" customHeight="1" x14ac:dyDescent="0.3">
      <c r="B70" s="31" t="s">
        <v>7</v>
      </c>
      <c r="C70" s="86"/>
      <c r="D70" s="286"/>
      <c r="E70" s="287"/>
      <c r="F70" s="48"/>
    </row>
    <row r="71" spans="1:12" s="8" customFormat="1" ht="24.9" customHeight="1" x14ac:dyDescent="0.3">
      <c r="B71" s="36" t="s">
        <v>83</v>
      </c>
      <c r="C71" s="38" t="s">
        <v>99</v>
      </c>
      <c r="D71" s="196" t="s">
        <v>229</v>
      </c>
      <c r="E71" s="200" t="s">
        <v>203</v>
      </c>
      <c r="F71" s="135">
        <v>545</v>
      </c>
    </row>
    <row r="72" spans="1:12" s="8" customFormat="1" ht="24.9" customHeight="1" x14ac:dyDescent="0.3">
      <c r="B72" s="36" t="s">
        <v>84</v>
      </c>
      <c r="C72" s="65" t="s">
        <v>100</v>
      </c>
      <c r="D72" s="196"/>
      <c r="E72" s="200" t="s">
        <v>230</v>
      </c>
      <c r="F72" s="135">
        <v>520</v>
      </c>
    </row>
    <row r="73" spans="1:12" s="8" customFormat="1" ht="24.9" customHeight="1" x14ac:dyDescent="0.3">
      <c r="B73" s="36" t="s">
        <v>85</v>
      </c>
      <c r="C73" s="65" t="s">
        <v>100</v>
      </c>
      <c r="D73" s="196"/>
      <c r="E73" s="200" t="s">
        <v>230</v>
      </c>
      <c r="F73" s="135">
        <v>195</v>
      </c>
    </row>
    <row r="74" spans="1:12" ht="24.9" customHeight="1" x14ac:dyDescent="0.3">
      <c r="A74" s="58"/>
      <c r="B74" s="66" t="s">
        <v>87</v>
      </c>
      <c r="C74" s="65" t="s">
        <v>123</v>
      </c>
      <c r="D74" s="276" t="s">
        <v>228</v>
      </c>
      <c r="E74" s="277"/>
      <c r="F74" s="102">
        <v>275</v>
      </c>
      <c r="G74" s="58"/>
      <c r="H74" s="58"/>
      <c r="I74" s="58"/>
      <c r="J74" s="58"/>
      <c r="K74" s="58"/>
      <c r="L74" s="58"/>
    </row>
    <row r="75" spans="1:12" ht="24.9" customHeight="1" x14ac:dyDescent="0.3">
      <c r="A75" s="58"/>
      <c r="B75" s="66" t="s">
        <v>60</v>
      </c>
      <c r="C75" s="65" t="s">
        <v>101</v>
      </c>
      <c r="D75" s="196" t="s">
        <v>227</v>
      </c>
      <c r="E75" s="200" t="s">
        <v>203</v>
      </c>
      <c r="F75" s="102">
        <v>750</v>
      </c>
      <c r="G75" s="58"/>
      <c r="H75" s="58"/>
      <c r="I75" s="58"/>
      <c r="J75" s="58"/>
      <c r="K75" s="58"/>
      <c r="L75" s="58"/>
    </row>
    <row r="76" spans="1:12" ht="18" customHeight="1" x14ac:dyDescent="0.3">
      <c r="A76" s="58"/>
      <c r="B76" s="66" t="s">
        <v>91</v>
      </c>
      <c r="C76" s="65" t="s">
        <v>102</v>
      </c>
      <c r="D76" s="196"/>
      <c r="E76" s="199"/>
      <c r="F76" s="102">
        <v>725</v>
      </c>
      <c r="G76" s="58"/>
      <c r="H76" s="58"/>
      <c r="I76" s="58"/>
      <c r="J76" s="58"/>
      <c r="K76" s="58"/>
      <c r="L76" s="58"/>
    </row>
    <row r="77" spans="1:12" ht="18" customHeight="1" x14ac:dyDescent="0.3">
      <c r="A77" s="58"/>
      <c r="B77" s="66" t="s">
        <v>91</v>
      </c>
      <c r="C77" s="65" t="s">
        <v>103</v>
      </c>
      <c r="D77" s="196"/>
      <c r="E77" s="199"/>
      <c r="F77" s="102">
        <v>1600</v>
      </c>
      <c r="G77" s="58"/>
      <c r="H77" s="58"/>
      <c r="I77" s="58"/>
      <c r="J77" s="58"/>
      <c r="K77" s="58"/>
      <c r="L77" s="58"/>
    </row>
    <row r="78" spans="1:12" ht="24.9" customHeight="1" x14ac:dyDescent="0.3">
      <c r="A78" s="58"/>
      <c r="B78" s="66" t="s">
        <v>104</v>
      </c>
      <c r="C78" s="65" t="s">
        <v>105</v>
      </c>
      <c r="D78" s="196"/>
      <c r="E78" s="201" t="s">
        <v>203</v>
      </c>
      <c r="F78" s="102" t="s">
        <v>195</v>
      </c>
      <c r="G78" s="58"/>
      <c r="H78" s="58"/>
      <c r="I78" s="58"/>
      <c r="J78" s="58"/>
      <c r="K78" s="58"/>
      <c r="L78" s="58"/>
    </row>
    <row r="79" spans="1:12" s="8" customFormat="1" ht="55.2" x14ac:dyDescent="0.3">
      <c r="B79" s="36" t="s">
        <v>111</v>
      </c>
      <c r="C79" s="65" t="s">
        <v>112</v>
      </c>
      <c r="D79" s="196" t="s">
        <v>226</v>
      </c>
      <c r="E79" s="200" t="s">
        <v>203</v>
      </c>
      <c r="F79" s="135">
        <v>1090</v>
      </c>
    </row>
    <row r="80" spans="1:12" ht="16.5" customHeight="1" x14ac:dyDescent="0.3">
      <c r="B80" s="31" t="s">
        <v>11</v>
      </c>
      <c r="C80" s="49"/>
      <c r="D80" s="269"/>
      <c r="E80" s="269"/>
      <c r="F80" s="136"/>
    </row>
    <row r="81" spans="1:12" ht="15" customHeight="1" x14ac:dyDescent="0.3">
      <c r="B81" s="55" t="s">
        <v>92</v>
      </c>
      <c r="C81" s="56" t="s">
        <v>107</v>
      </c>
      <c r="D81" s="278"/>
      <c r="E81" s="278"/>
      <c r="F81" s="93">
        <v>225</v>
      </c>
    </row>
    <row r="82" spans="1:12" ht="15" customHeight="1" x14ac:dyDescent="0.25">
      <c r="B82" s="213" t="s">
        <v>167</v>
      </c>
      <c r="C82" s="214"/>
      <c r="D82" s="265"/>
      <c r="E82" s="265"/>
      <c r="F82" s="215"/>
    </row>
    <row r="83" spans="1:12" ht="15" customHeight="1" x14ac:dyDescent="0.25">
      <c r="B83" s="36" t="s">
        <v>168</v>
      </c>
      <c r="C83" s="216" t="s">
        <v>169</v>
      </c>
      <c r="D83" s="266"/>
      <c r="E83" s="266"/>
      <c r="F83" s="217">
        <v>175</v>
      </c>
    </row>
    <row r="84" spans="1:12" ht="15" customHeight="1" x14ac:dyDescent="0.3">
      <c r="B84" s="76" t="s">
        <v>17</v>
      </c>
      <c r="C84" s="77"/>
      <c r="D84" s="153"/>
      <c r="E84" s="153"/>
      <c r="F84" s="154"/>
    </row>
    <row r="85" spans="1:12" ht="15" customHeight="1" x14ac:dyDescent="0.3">
      <c r="A85" s="11"/>
      <c r="B85" s="36" t="s">
        <v>54</v>
      </c>
      <c r="C85" s="65" t="s">
        <v>77</v>
      </c>
      <c r="D85" s="123"/>
      <c r="E85" s="200" t="s">
        <v>79</v>
      </c>
      <c r="F85" s="71">
        <v>200</v>
      </c>
      <c r="G85" s="11"/>
      <c r="H85" s="11"/>
      <c r="I85" s="11"/>
      <c r="J85" s="11"/>
      <c r="K85" s="11"/>
      <c r="L85" s="11"/>
    </row>
    <row r="86" spans="1:12" ht="15" customHeight="1" x14ac:dyDescent="0.3">
      <c r="A86" s="58"/>
      <c r="B86" s="66" t="s">
        <v>70</v>
      </c>
      <c r="C86" s="65" t="s">
        <v>72</v>
      </c>
      <c r="D86" s="123"/>
      <c r="E86" s="200" t="s">
        <v>79</v>
      </c>
      <c r="F86" s="106">
        <v>945</v>
      </c>
      <c r="G86" s="58"/>
      <c r="H86" s="58"/>
      <c r="I86" s="58"/>
      <c r="J86" s="58"/>
      <c r="K86" s="58"/>
      <c r="L86" s="58"/>
    </row>
    <row r="87" spans="1:12" ht="15" customHeight="1" x14ac:dyDescent="0.3">
      <c r="B87" s="76" t="s">
        <v>56</v>
      </c>
      <c r="C87" s="77"/>
      <c r="D87" s="153"/>
      <c r="E87" s="153"/>
      <c r="F87" s="154"/>
    </row>
    <row r="88" spans="1:12" ht="41.4" x14ac:dyDescent="0.3">
      <c r="A88" s="11"/>
      <c r="B88" s="36" t="s">
        <v>57</v>
      </c>
      <c r="C88" s="30" t="s">
        <v>117</v>
      </c>
      <c r="D88" s="196"/>
      <c r="E88" s="201" t="s">
        <v>231</v>
      </c>
      <c r="F88" s="46">
        <v>450</v>
      </c>
      <c r="G88" s="11"/>
      <c r="H88" s="11"/>
      <c r="I88" s="11"/>
      <c r="J88" s="11"/>
      <c r="K88" s="11"/>
      <c r="L88" s="11"/>
    </row>
    <row r="89" spans="1:12" ht="15" customHeight="1" x14ac:dyDescent="0.3">
      <c r="B89" s="31" t="s">
        <v>21</v>
      </c>
      <c r="C89" s="49"/>
      <c r="D89" s="271"/>
      <c r="E89" s="272"/>
      <c r="F89" s="136"/>
    </row>
    <row r="90" spans="1:12" ht="42.75" customHeight="1" thickBot="1" x14ac:dyDescent="0.35">
      <c r="B90" s="81" t="s">
        <v>81</v>
      </c>
      <c r="C90" s="101" t="s">
        <v>165</v>
      </c>
      <c r="D90" s="273" t="s">
        <v>67</v>
      </c>
      <c r="E90" s="274"/>
      <c r="F90" s="207">
        <v>0</v>
      </c>
    </row>
    <row r="91" spans="1:12" ht="18" customHeight="1" thickBot="1" x14ac:dyDescent="0.3">
      <c r="B91" s="236" t="s">
        <v>51</v>
      </c>
      <c r="C91" s="237"/>
      <c r="D91" s="237"/>
      <c r="E91" s="237"/>
      <c r="F91" s="264"/>
    </row>
    <row r="92" spans="1:12" ht="15.6" x14ac:dyDescent="0.3">
      <c r="B92" s="55" t="s">
        <v>50</v>
      </c>
      <c r="C92" s="50" t="s">
        <v>52</v>
      </c>
      <c r="D92" s="267" t="s">
        <v>49</v>
      </c>
      <c r="E92" s="267"/>
      <c r="F92" s="46">
        <v>1</v>
      </c>
    </row>
    <row r="93" spans="1:12" ht="16.2" thickBot="1" x14ac:dyDescent="0.35">
      <c r="A93" s="11"/>
      <c r="B93" s="60" t="s">
        <v>75</v>
      </c>
      <c r="C93" s="69" t="s">
        <v>73</v>
      </c>
      <c r="D93" s="74" t="s">
        <v>74</v>
      </c>
      <c r="E93" s="75"/>
      <c r="F93" s="51">
        <v>0</v>
      </c>
      <c r="G93" s="11"/>
      <c r="H93" s="11"/>
      <c r="I93" s="11"/>
      <c r="J93" s="11"/>
      <c r="K93" s="11"/>
      <c r="L93" s="11"/>
    </row>
  </sheetData>
  <sheetProtection selectLockedCells="1"/>
  <mergeCells count="58">
    <mergeCell ref="D66:E66"/>
    <mergeCell ref="D12:E12"/>
    <mergeCell ref="D70:E70"/>
    <mergeCell ref="D13:E13"/>
    <mergeCell ref="D14:E14"/>
    <mergeCell ref="D15:E15"/>
    <mergeCell ref="D27:E27"/>
    <mergeCell ref="D29:E29"/>
    <mergeCell ref="D30:E30"/>
    <mergeCell ref="D35:E35"/>
    <mergeCell ref="D39:E39"/>
    <mergeCell ref="D40:E40"/>
    <mergeCell ref="D41:E41"/>
    <mergeCell ref="D65:E65"/>
    <mergeCell ref="D38:E38"/>
    <mergeCell ref="D49:E49"/>
    <mergeCell ref="B2:C2"/>
    <mergeCell ref="B4:C4"/>
    <mergeCell ref="B5:C5"/>
    <mergeCell ref="B10:E10"/>
    <mergeCell ref="D11:E11"/>
    <mergeCell ref="B16:B17"/>
    <mergeCell ref="D16:E16"/>
    <mergeCell ref="D17:E17"/>
    <mergeCell ref="D25:E25"/>
    <mergeCell ref="D26:E26"/>
    <mergeCell ref="D18:E18"/>
    <mergeCell ref="D21:E21"/>
    <mergeCell ref="D22:E22"/>
    <mergeCell ref="D23:E23"/>
    <mergeCell ref="D24:E24"/>
    <mergeCell ref="D53:E53"/>
    <mergeCell ref="B59:C59"/>
    <mergeCell ref="B60:C60"/>
    <mergeCell ref="C57:D57"/>
    <mergeCell ref="C58:D58"/>
    <mergeCell ref="C56:D56"/>
    <mergeCell ref="D43:E43"/>
    <mergeCell ref="D44:E44"/>
    <mergeCell ref="D45:E45"/>
    <mergeCell ref="D46:E46"/>
    <mergeCell ref="D47:E47"/>
    <mergeCell ref="D48:E48"/>
    <mergeCell ref="D82:E82"/>
    <mergeCell ref="D83:E83"/>
    <mergeCell ref="D92:E92"/>
    <mergeCell ref="E61:F61"/>
    <mergeCell ref="D74:E74"/>
    <mergeCell ref="B91:F91"/>
    <mergeCell ref="D89:E89"/>
    <mergeCell ref="D90:E90"/>
    <mergeCell ref="D80:E80"/>
    <mergeCell ref="D81:E81"/>
    <mergeCell ref="D52:E52"/>
    <mergeCell ref="F58:L58"/>
    <mergeCell ref="B62:F62"/>
    <mergeCell ref="D63:E63"/>
    <mergeCell ref="D68:E68"/>
  </mergeCells>
  <pageMargins left="0.25" right="0.25" top="0.25" bottom="0.5" header="0.3" footer="0.3"/>
  <pageSetup scale="57" fitToHeight="0" orientation="portrait" r:id="rId1"/>
  <rowBreaks count="1" manualBreakCount="1">
    <brk id="58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L96"/>
  <sheetViews>
    <sheetView showGridLines="0" zoomScale="90" zoomScaleNormal="90" workbookViewId="0"/>
  </sheetViews>
  <sheetFormatPr defaultColWidth="9.33203125" defaultRowHeight="13.2" x14ac:dyDescent="0.25"/>
  <cols>
    <col min="1" max="1" width="1.77734375" customWidth="1"/>
    <col min="2" max="2" width="46.109375" customWidth="1"/>
    <col min="3" max="3" width="76" customWidth="1"/>
    <col min="4" max="4" width="33.6640625" customWidth="1"/>
    <col min="5" max="5" width="31.44140625" customWidth="1"/>
    <col min="6" max="6" width="19.44140625" customWidth="1"/>
  </cols>
  <sheetData>
    <row r="2" spans="1:12" ht="15" customHeight="1" thickBot="1" x14ac:dyDescent="0.3">
      <c r="A2" s="11"/>
      <c r="B2" s="232" t="s">
        <v>173</v>
      </c>
      <c r="C2" s="232"/>
      <c r="D2" s="142"/>
      <c r="E2" s="142" t="s">
        <v>132</v>
      </c>
      <c r="F2" s="11"/>
      <c r="G2" s="11"/>
      <c r="H2" s="11"/>
    </row>
    <row r="3" spans="1:12" ht="17.399999999999999" customHeight="1" thickBot="1" x14ac:dyDescent="0.3">
      <c r="A3" s="11"/>
      <c r="B3" s="143" t="s">
        <v>133</v>
      </c>
      <c r="C3" s="7"/>
      <c r="D3" s="211" t="s">
        <v>22</v>
      </c>
      <c r="E3" s="61" t="s">
        <v>182</v>
      </c>
      <c r="F3" s="14"/>
      <c r="G3" s="11"/>
      <c r="H3" s="11"/>
      <c r="I3" s="11"/>
      <c r="J3" s="11"/>
      <c r="K3" s="11"/>
      <c r="L3" s="11"/>
    </row>
    <row r="4" spans="1:12" ht="17.399999999999999" customHeight="1" thickBot="1" x14ac:dyDescent="0.3">
      <c r="A4" s="11"/>
      <c r="B4" s="18"/>
      <c r="C4" s="7"/>
      <c r="D4" s="211" t="s">
        <v>0</v>
      </c>
      <c r="E4" s="62" t="s">
        <v>235</v>
      </c>
      <c r="F4" s="14"/>
      <c r="G4" s="11"/>
      <c r="H4" s="11"/>
      <c r="I4" s="11"/>
      <c r="J4" s="11"/>
      <c r="K4" s="11"/>
      <c r="L4" s="11"/>
    </row>
    <row r="5" spans="1:12" ht="17.399999999999999" customHeight="1" thickBot="1" x14ac:dyDescent="0.3">
      <c r="A5" s="11"/>
      <c r="B5" s="311" t="s">
        <v>150</v>
      </c>
      <c r="C5" s="7"/>
      <c r="D5" s="211" t="s">
        <v>23</v>
      </c>
      <c r="E5" s="62" t="s">
        <v>240</v>
      </c>
      <c r="F5" s="14"/>
      <c r="G5" s="11"/>
      <c r="H5" s="11"/>
      <c r="I5" s="11"/>
      <c r="J5" s="11"/>
      <c r="K5" s="11"/>
      <c r="L5" s="11"/>
    </row>
    <row r="6" spans="1:12" ht="17.399999999999999" customHeight="1" thickBot="1" x14ac:dyDescent="0.3">
      <c r="A6" s="11"/>
      <c r="B6" s="311"/>
      <c r="C6" s="7"/>
      <c r="D6" s="211" t="s">
        <v>24</v>
      </c>
      <c r="E6" s="62" t="s">
        <v>185</v>
      </c>
      <c r="F6" s="14"/>
      <c r="G6" s="11"/>
      <c r="H6" s="11"/>
      <c r="I6" s="11"/>
      <c r="J6" s="11"/>
      <c r="K6" s="11"/>
      <c r="L6" s="11"/>
    </row>
    <row r="7" spans="1:12" ht="17.399999999999999" customHeight="1" thickBot="1" x14ac:dyDescent="0.3">
      <c r="A7" s="11"/>
      <c r="B7" s="22"/>
      <c r="C7" s="7"/>
      <c r="D7" s="211" t="s">
        <v>33</v>
      </c>
      <c r="E7" s="62" t="s">
        <v>186</v>
      </c>
      <c r="F7" s="14"/>
      <c r="G7" s="11"/>
      <c r="H7" s="11"/>
      <c r="I7" s="11"/>
      <c r="J7" s="11"/>
      <c r="K7" s="11"/>
      <c r="L7" s="11"/>
    </row>
    <row r="8" spans="1:12" ht="17.399999999999999" customHeight="1" thickBot="1" x14ac:dyDescent="0.3">
      <c r="A8" s="11"/>
      <c r="B8" s="144" t="s">
        <v>234</v>
      </c>
      <c r="C8" s="7"/>
      <c r="D8" s="211" t="s">
        <v>34</v>
      </c>
      <c r="E8" s="62" t="s">
        <v>187</v>
      </c>
      <c r="F8" s="14"/>
      <c r="G8" s="11"/>
      <c r="H8" s="11"/>
      <c r="I8" s="11"/>
      <c r="J8" s="11"/>
      <c r="K8" s="11"/>
      <c r="L8" s="11"/>
    </row>
    <row r="9" spans="1:12" ht="17.399999999999999" customHeight="1" thickBot="1" x14ac:dyDescent="0.3">
      <c r="A9" s="11"/>
      <c r="B9" s="141"/>
      <c r="C9" s="7"/>
      <c r="D9" s="211" t="s">
        <v>64</v>
      </c>
      <c r="E9" s="62"/>
      <c r="F9" s="17"/>
      <c r="G9" s="11"/>
      <c r="H9" s="15"/>
      <c r="I9" s="11"/>
      <c r="J9" s="11"/>
      <c r="K9" s="11"/>
      <c r="L9" s="11"/>
    </row>
    <row r="10" spans="1:12" ht="17.399999999999999" customHeight="1" thickBot="1" x14ac:dyDescent="0.3">
      <c r="A10" s="11"/>
      <c r="B10" s="19"/>
      <c r="C10" s="7"/>
      <c r="D10" s="211" t="s">
        <v>65</v>
      </c>
      <c r="E10" s="167" t="s">
        <v>236</v>
      </c>
      <c r="F10" s="17"/>
      <c r="G10" s="11"/>
      <c r="H10" s="11"/>
      <c r="I10" s="11"/>
      <c r="J10" s="11"/>
      <c r="K10" s="11"/>
      <c r="L10" s="11"/>
    </row>
    <row r="11" spans="1:12" ht="18" customHeight="1" thickBot="1" x14ac:dyDescent="0.4">
      <c r="A11" s="11"/>
      <c r="B11" s="312" t="s">
        <v>53</v>
      </c>
      <c r="C11" s="313"/>
      <c r="D11" s="313"/>
      <c r="E11" s="314"/>
      <c r="F11" s="16"/>
      <c r="G11" s="11"/>
      <c r="H11" s="11"/>
    </row>
    <row r="12" spans="1:12" ht="15" customHeight="1" x14ac:dyDescent="0.25">
      <c r="A12" s="11"/>
      <c r="B12" s="41" t="s">
        <v>2</v>
      </c>
      <c r="C12" s="40" t="s">
        <v>30</v>
      </c>
      <c r="D12" s="233" t="s">
        <v>66</v>
      </c>
      <c r="E12" s="234"/>
      <c r="F12" s="12"/>
      <c r="G12" s="11"/>
      <c r="H12" s="11"/>
    </row>
    <row r="13" spans="1:12" ht="15" customHeight="1" x14ac:dyDescent="0.25">
      <c r="A13" s="11"/>
      <c r="B13" s="35" t="s">
        <v>1</v>
      </c>
      <c r="C13" s="37" t="s">
        <v>174</v>
      </c>
      <c r="D13" s="299" t="s">
        <v>241</v>
      </c>
      <c r="E13" s="306"/>
      <c r="F13" s="13"/>
      <c r="G13" s="11"/>
      <c r="H13" s="11"/>
    </row>
    <row r="14" spans="1:12" ht="15" customHeight="1" x14ac:dyDescent="0.25">
      <c r="A14" s="11"/>
      <c r="B14" s="35" t="s">
        <v>25</v>
      </c>
      <c r="C14" s="37" t="s">
        <v>157</v>
      </c>
      <c r="D14" s="289" t="s">
        <v>242</v>
      </c>
      <c r="E14" s="306"/>
      <c r="F14" s="13"/>
      <c r="G14" s="11"/>
      <c r="H14" s="11"/>
    </row>
    <row r="15" spans="1:12" ht="15" customHeight="1" x14ac:dyDescent="0.25">
      <c r="A15" s="11"/>
      <c r="B15" s="157" t="s">
        <v>159</v>
      </c>
      <c r="C15" s="52" t="s">
        <v>158</v>
      </c>
      <c r="D15" s="204" t="s">
        <v>243</v>
      </c>
      <c r="E15" s="195"/>
      <c r="F15" s="12"/>
      <c r="G15" s="11"/>
      <c r="H15" s="11"/>
    </row>
    <row r="16" spans="1:12" ht="15" customHeight="1" x14ac:dyDescent="0.25">
      <c r="B16" s="42" t="s">
        <v>3</v>
      </c>
      <c r="C16" s="34"/>
      <c r="D16" s="295"/>
      <c r="E16" s="296"/>
      <c r="F16" s="24"/>
    </row>
    <row r="17" spans="2:6" ht="27.9" customHeight="1" x14ac:dyDescent="0.25">
      <c r="B17" s="307" t="s">
        <v>4</v>
      </c>
      <c r="C17" s="25" t="s">
        <v>124</v>
      </c>
      <c r="D17" s="309" t="s">
        <v>244</v>
      </c>
      <c r="E17" s="310"/>
      <c r="F17" s="13"/>
    </row>
    <row r="18" spans="2:6" ht="12.75" customHeight="1" x14ac:dyDescent="0.25">
      <c r="B18" s="308"/>
      <c r="C18" s="189" t="s">
        <v>69</v>
      </c>
      <c r="D18" s="248"/>
      <c r="E18" s="249"/>
      <c r="F18" s="17"/>
    </row>
    <row r="19" spans="2:6" ht="15" customHeight="1" x14ac:dyDescent="0.25">
      <c r="B19" s="42" t="s">
        <v>5</v>
      </c>
      <c r="C19" s="34"/>
      <c r="D19" s="295"/>
      <c r="E19" s="296"/>
      <c r="F19" s="17"/>
    </row>
    <row r="20" spans="2:6" ht="27.9" customHeight="1" x14ac:dyDescent="0.25">
      <c r="B20" s="35" t="s">
        <v>45</v>
      </c>
      <c r="C20" s="38" t="s">
        <v>109</v>
      </c>
      <c r="D20" s="133" t="s">
        <v>196</v>
      </c>
      <c r="E20" s="198" t="s">
        <v>245</v>
      </c>
      <c r="F20" s="17"/>
    </row>
    <row r="21" spans="2:6" ht="13.8" x14ac:dyDescent="0.25">
      <c r="B21" s="36" t="s">
        <v>136</v>
      </c>
      <c r="C21" s="56" t="s">
        <v>176</v>
      </c>
      <c r="D21" s="226" t="s">
        <v>195</v>
      </c>
      <c r="E21" s="227"/>
      <c r="F21" s="17"/>
    </row>
    <row r="22" spans="2:6" ht="15" customHeight="1" x14ac:dyDescent="0.35">
      <c r="B22" s="42" t="s">
        <v>6</v>
      </c>
      <c r="C22" s="34"/>
      <c r="D22" s="295"/>
      <c r="E22" s="296"/>
      <c r="F22" s="16"/>
    </row>
    <row r="23" spans="2:6" ht="15" customHeight="1" x14ac:dyDescent="0.25">
      <c r="B23" s="35" t="s">
        <v>31</v>
      </c>
      <c r="C23" s="37" t="s">
        <v>36</v>
      </c>
      <c r="D23" s="299" t="s">
        <v>195</v>
      </c>
      <c r="E23" s="306"/>
      <c r="F23" s="12"/>
    </row>
    <row r="24" spans="2:6" ht="15" customHeight="1" x14ac:dyDescent="0.25">
      <c r="B24" s="42" t="s">
        <v>8</v>
      </c>
      <c r="C24" s="34"/>
      <c r="D24" s="295"/>
      <c r="E24" s="296"/>
      <c r="F24" s="13"/>
    </row>
    <row r="25" spans="2:6" ht="15" customHeight="1" x14ac:dyDescent="0.25">
      <c r="B25" s="35" t="s">
        <v>9</v>
      </c>
      <c r="C25" s="37" t="s">
        <v>61</v>
      </c>
      <c r="D25" s="299" t="s">
        <v>195</v>
      </c>
      <c r="E25" s="306"/>
      <c r="F25" s="13"/>
    </row>
    <row r="26" spans="2:6" s="8" customFormat="1" ht="15" customHeight="1" x14ac:dyDescent="0.25">
      <c r="B26" s="36" t="s">
        <v>39</v>
      </c>
      <c r="C26" s="38" t="s">
        <v>144</v>
      </c>
      <c r="D26" s="240" t="s">
        <v>195</v>
      </c>
      <c r="E26" s="241"/>
      <c r="F26" s="59"/>
    </row>
    <row r="27" spans="2:6" ht="15" customHeight="1" x14ac:dyDescent="0.25">
      <c r="B27" s="35" t="s">
        <v>10</v>
      </c>
      <c r="C27" s="37" t="s">
        <v>41</v>
      </c>
      <c r="D27" s="299" t="s">
        <v>195</v>
      </c>
      <c r="E27" s="306"/>
      <c r="F27" s="17"/>
    </row>
    <row r="28" spans="2:6" ht="18" customHeight="1" x14ac:dyDescent="0.25">
      <c r="B28" s="55" t="s">
        <v>82</v>
      </c>
      <c r="C28" s="56" t="s">
        <v>114</v>
      </c>
      <c r="D28" s="191" t="s">
        <v>195</v>
      </c>
      <c r="E28" s="192" t="s">
        <v>161</v>
      </c>
      <c r="F28" s="17"/>
    </row>
    <row r="29" spans="2:6" ht="15" customHeight="1" x14ac:dyDescent="0.25">
      <c r="B29" s="35" t="s">
        <v>26</v>
      </c>
      <c r="C29" s="37" t="s">
        <v>46</v>
      </c>
      <c r="D29" s="299"/>
      <c r="E29" s="306"/>
      <c r="F29" s="17"/>
    </row>
    <row r="30" spans="2:6" ht="15" customHeight="1" x14ac:dyDescent="0.25">
      <c r="B30" s="42" t="s">
        <v>7</v>
      </c>
      <c r="C30" s="34"/>
      <c r="D30" s="295"/>
      <c r="E30" s="296"/>
      <c r="F30" s="17"/>
    </row>
    <row r="31" spans="2:6" ht="17.399999999999999" customHeight="1" x14ac:dyDescent="0.35">
      <c r="B31" s="36" t="s">
        <v>44</v>
      </c>
      <c r="C31" s="38" t="s">
        <v>177</v>
      </c>
      <c r="D31" s="299" t="s">
        <v>195</v>
      </c>
      <c r="E31" s="306"/>
      <c r="F31" s="16"/>
    </row>
    <row r="32" spans="2:6" s="8" customFormat="1" ht="24.9" customHeight="1" x14ac:dyDescent="0.25">
      <c r="B32" s="36" t="s">
        <v>86</v>
      </c>
      <c r="C32" s="65" t="s">
        <v>100</v>
      </c>
      <c r="D32" s="196" t="s">
        <v>195</v>
      </c>
      <c r="E32" s="200"/>
      <c r="F32" s="127"/>
    </row>
    <row r="33" spans="1:12" ht="16.2" customHeight="1" x14ac:dyDescent="0.25">
      <c r="B33" s="90" t="s">
        <v>40</v>
      </c>
      <c r="C33" s="91" t="s">
        <v>118</v>
      </c>
      <c r="D33" s="191" t="s">
        <v>195</v>
      </c>
      <c r="E33" s="203" t="s">
        <v>170</v>
      </c>
      <c r="F33" s="125"/>
    </row>
    <row r="34" spans="1:12" ht="26.25" customHeight="1" x14ac:dyDescent="0.25">
      <c r="B34" s="66" t="s">
        <v>137</v>
      </c>
      <c r="C34" s="65" t="s">
        <v>100</v>
      </c>
      <c r="D34" s="196" t="s">
        <v>195</v>
      </c>
      <c r="E34" s="201"/>
      <c r="F34" s="125"/>
    </row>
    <row r="35" spans="1:12" ht="18" customHeight="1" x14ac:dyDescent="0.3">
      <c r="A35" s="58"/>
      <c r="B35" s="66" t="s">
        <v>89</v>
      </c>
      <c r="C35" s="65" t="s">
        <v>90</v>
      </c>
      <c r="D35" s="242" t="s">
        <v>195</v>
      </c>
      <c r="E35" s="305"/>
      <c r="F35" s="120"/>
      <c r="G35" s="58"/>
      <c r="H35" s="58"/>
      <c r="I35" s="58"/>
      <c r="J35" s="58"/>
      <c r="K35" s="58"/>
      <c r="L35" s="58"/>
    </row>
    <row r="36" spans="1:12" ht="24.9" customHeight="1" x14ac:dyDescent="0.3">
      <c r="A36" s="58"/>
      <c r="B36" s="66" t="s">
        <v>106</v>
      </c>
      <c r="C36" s="38" t="s">
        <v>100</v>
      </c>
      <c r="D36" s="196" t="s">
        <v>195</v>
      </c>
      <c r="E36" s="201"/>
      <c r="F36" s="120"/>
      <c r="G36" s="58"/>
      <c r="H36" s="58"/>
      <c r="I36" s="58"/>
      <c r="J36" s="58"/>
      <c r="K36" s="58"/>
      <c r="L36" s="58"/>
    </row>
    <row r="37" spans="1:12" ht="15.6" x14ac:dyDescent="0.3">
      <c r="A37" s="11"/>
      <c r="B37" s="36" t="s">
        <v>110</v>
      </c>
      <c r="C37" s="38" t="s">
        <v>178</v>
      </c>
      <c r="D37" s="196" t="s">
        <v>195</v>
      </c>
      <c r="E37" s="200"/>
      <c r="F37" s="119"/>
    </row>
    <row r="38" spans="1:12" ht="15" customHeight="1" x14ac:dyDescent="0.25">
      <c r="B38" s="31" t="s">
        <v>11</v>
      </c>
      <c r="C38" s="34"/>
      <c r="D38" s="295"/>
      <c r="E38" s="301"/>
      <c r="F38" s="126"/>
    </row>
    <row r="39" spans="1:12" ht="15" customHeight="1" x14ac:dyDescent="0.25">
      <c r="B39" s="36" t="s">
        <v>12</v>
      </c>
      <c r="C39" s="38" t="s">
        <v>128</v>
      </c>
      <c r="D39" s="244" t="s">
        <v>195</v>
      </c>
      <c r="E39" s="304"/>
      <c r="F39" s="125"/>
    </row>
    <row r="40" spans="1:12" ht="15" customHeight="1" x14ac:dyDescent="0.25">
      <c r="B40" s="42" t="s">
        <v>13</v>
      </c>
      <c r="C40" s="34"/>
      <c r="D40" s="302"/>
      <c r="E40" s="303"/>
      <c r="F40" s="128"/>
    </row>
    <row r="41" spans="1:12" ht="15" customHeight="1" x14ac:dyDescent="0.25">
      <c r="B41" s="35" t="s">
        <v>14</v>
      </c>
      <c r="C41" s="37" t="s">
        <v>35</v>
      </c>
      <c r="D41" s="299" t="s">
        <v>195</v>
      </c>
      <c r="E41" s="244"/>
      <c r="F41" s="128"/>
    </row>
    <row r="42" spans="1:12" ht="15" customHeight="1" x14ac:dyDescent="0.25">
      <c r="A42" s="11"/>
      <c r="B42" s="35" t="s">
        <v>27</v>
      </c>
      <c r="C42" s="212" t="s">
        <v>162</v>
      </c>
      <c r="D42" s="208" t="s">
        <v>195</v>
      </c>
      <c r="E42" s="200"/>
      <c r="F42" s="128"/>
      <c r="G42" s="11"/>
      <c r="H42" s="11"/>
      <c r="I42" s="11"/>
      <c r="J42" s="11"/>
      <c r="K42" s="11"/>
      <c r="L42" s="11"/>
    </row>
    <row r="43" spans="1:12" ht="27.6" x14ac:dyDescent="0.25">
      <c r="B43" s="35" t="s">
        <v>15</v>
      </c>
      <c r="C43" s="56" t="s">
        <v>164</v>
      </c>
      <c r="D43" s="299" t="s">
        <v>195</v>
      </c>
      <c r="E43" s="244"/>
      <c r="F43" s="128"/>
    </row>
    <row r="44" spans="1:12" ht="15" customHeight="1" x14ac:dyDescent="0.35">
      <c r="B44" s="35" t="s">
        <v>42</v>
      </c>
      <c r="C44" s="37" t="s">
        <v>16</v>
      </c>
      <c r="D44" s="299" t="s">
        <v>195</v>
      </c>
      <c r="E44" s="244"/>
      <c r="F44" s="129"/>
    </row>
    <row r="45" spans="1:12" ht="27.6" x14ac:dyDescent="0.25">
      <c r="B45" s="36" t="s">
        <v>43</v>
      </c>
      <c r="C45" s="56" t="s">
        <v>179</v>
      </c>
      <c r="D45" s="299" t="s">
        <v>195</v>
      </c>
      <c r="E45" s="244"/>
      <c r="F45" s="130"/>
    </row>
    <row r="46" spans="1:12" ht="15" customHeight="1" x14ac:dyDescent="0.25">
      <c r="B46" s="42" t="s">
        <v>17</v>
      </c>
      <c r="C46" s="34"/>
      <c r="D46" s="295"/>
      <c r="E46" s="301"/>
      <c r="F46" s="131"/>
    </row>
    <row r="47" spans="1:12" ht="15" customHeight="1" x14ac:dyDescent="0.25">
      <c r="B47" s="35" t="s">
        <v>18</v>
      </c>
      <c r="C47" s="37" t="s">
        <v>37</v>
      </c>
      <c r="D47" s="299" t="s">
        <v>195</v>
      </c>
      <c r="E47" s="244"/>
      <c r="F47" s="126"/>
    </row>
    <row r="48" spans="1:12" ht="15" customHeight="1" x14ac:dyDescent="0.25">
      <c r="B48" s="35" t="s">
        <v>28</v>
      </c>
      <c r="C48" s="37" t="s">
        <v>97</v>
      </c>
      <c r="D48" s="299" t="s">
        <v>195</v>
      </c>
      <c r="E48" s="244"/>
      <c r="F48" s="126"/>
    </row>
    <row r="49" spans="1:12" ht="15" customHeight="1" x14ac:dyDescent="0.3">
      <c r="A49" s="11"/>
      <c r="B49" s="36" t="s">
        <v>94</v>
      </c>
      <c r="C49" s="65" t="s">
        <v>122</v>
      </c>
      <c r="D49" s="240" t="s">
        <v>195</v>
      </c>
      <c r="E49" s="300"/>
      <c r="F49" s="119"/>
    </row>
    <row r="50" spans="1:12" ht="15" customHeight="1" x14ac:dyDescent="0.3">
      <c r="A50" s="11"/>
      <c r="B50" s="156" t="s">
        <v>56</v>
      </c>
      <c r="C50" s="152"/>
      <c r="D50" s="153"/>
      <c r="E50" s="202"/>
      <c r="F50" s="85"/>
    </row>
    <row r="51" spans="1:12" ht="27.6" x14ac:dyDescent="0.3">
      <c r="A51" s="11"/>
      <c r="B51" s="36" t="s">
        <v>141</v>
      </c>
      <c r="C51" s="37" t="s">
        <v>129</v>
      </c>
      <c r="D51" s="226" t="s">
        <v>246</v>
      </c>
      <c r="E51" s="227"/>
      <c r="F51" s="85"/>
    </row>
    <row r="52" spans="1:12" ht="15" customHeight="1" x14ac:dyDescent="0.25">
      <c r="B52" s="42" t="s">
        <v>19</v>
      </c>
      <c r="C52" s="34"/>
      <c r="D52" s="295"/>
      <c r="E52" s="296"/>
      <c r="F52" s="24"/>
    </row>
    <row r="53" spans="1:12" ht="27.6" x14ac:dyDescent="0.25">
      <c r="B53" s="35" t="s">
        <v>29</v>
      </c>
      <c r="C53" s="25" t="s">
        <v>108</v>
      </c>
      <c r="D53" s="197" t="s">
        <v>181</v>
      </c>
      <c r="E53" s="218" t="s">
        <v>199</v>
      </c>
      <c r="F53" s="13"/>
    </row>
    <row r="54" spans="1:12" ht="15" customHeight="1" thickBot="1" x14ac:dyDescent="0.3">
      <c r="B54" s="83" t="s">
        <v>20</v>
      </c>
      <c r="C54" s="84" t="s">
        <v>97</v>
      </c>
      <c r="D54" s="107" t="s">
        <v>247</v>
      </c>
      <c r="E54" s="97"/>
      <c r="F54" s="13"/>
    </row>
    <row r="55" spans="1:12" ht="19.5" customHeight="1" thickBot="1" x14ac:dyDescent="0.3">
      <c r="B55" s="185"/>
      <c r="C55" s="297" t="s">
        <v>139</v>
      </c>
      <c r="D55" s="298"/>
      <c r="E55">
        <v>46588</v>
      </c>
      <c r="F55" s="3"/>
      <c r="G55" s="11"/>
      <c r="H55" s="11"/>
      <c r="I55" s="11"/>
      <c r="J55" s="11"/>
      <c r="K55" s="11"/>
      <c r="L55" s="11"/>
    </row>
    <row r="56" spans="1:12" ht="19.5" customHeight="1" thickBot="1" x14ac:dyDescent="0.4">
      <c r="B56" s="187"/>
      <c r="C56" s="224" t="s">
        <v>78</v>
      </c>
      <c r="D56" s="225"/>
      <c r="E56" s="184">
        <v>0</v>
      </c>
      <c r="F56" s="23"/>
      <c r="G56" s="11"/>
      <c r="H56" s="11"/>
      <c r="I56" s="11"/>
      <c r="J56" s="11"/>
      <c r="K56" s="11"/>
      <c r="L56" s="11"/>
    </row>
    <row r="57" spans="1:12" ht="19.5" customHeight="1" thickBot="1" x14ac:dyDescent="0.4">
      <c r="B57" s="210" t="s">
        <v>155</v>
      </c>
      <c r="C57" s="293" t="s">
        <v>140</v>
      </c>
      <c r="D57" s="294"/>
      <c r="E57" s="186">
        <v>46588</v>
      </c>
      <c r="F57" s="290" t="s">
        <v>95</v>
      </c>
      <c r="G57" s="291"/>
      <c r="H57" s="291"/>
      <c r="I57" s="291"/>
      <c r="J57" s="291"/>
      <c r="K57" s="291"/>
      <c r="L57" s="291"/>
    </row>
    <row r="58" spans="1:12" ht="18" x14ac:dyDescent="0.25">
      <c r="B58" s="292" t="str">
        <f>B$2</f>
        <v>MDT 9 - Regular Cab 4X4 Pickup DRW</v>
      </c>
      <c r="C58" s="292"/>
      <c r="D58" s="108"/>
      <c r="E58" s="109"/>
      <c r="F58" s="110" t="s">
        <v>115</v>
      </c>
      <c r="G58" s="11"/>
      <c r="H58" s="11"/>
      <c r="I58" s="11"/>
      <c r="J58" s="11"/>
      <c r="K58" s="11"/>
      <c r="L58" s="11"/>
    </row>
    <row r="59" spans="1:12" s="148" customFormat="1" ht="18.600000000000001" thickBot="1" x14ac:dyDescent="0.3">
      <c r="B59" s="165" t="str">
        <f>B$5</f>
        <v>Silverado 3500</v>
      </c>
      <c r="C59" s="163"/>
      <c r="D59" s="159"/>
      <c r="E59" s="160"/>
      <c r="F59" s="161"/>
      <c r="G59" s="164"/>
      <c r="H59" s="164"/>
      <c r="I59" s="164"/>
      <c r="J59" s="164"/>
      <c r="K59" s="164"/>
      <c r="L59" s="164"/>
    </row>
    <row r="60" spans="1:12" ht="16.2" thickBot="1" x14ac:dyDescent="0.3">
      <c r="B60" s="144" t="str">
        <f>B$8</f>
        <v>PAT MCGRATH CHEVROLET</v>
      </c>
      <c r="C60" s="111"/>
      <c r="D60" s="7"/>
      <c r="E60" s="256"/>
      <c r="F60" s="256"/>
      <c r="G60" s="11"/>
      <c r="H60" s="11"/>
      <c r="I60" s="11"/>
      <c r="J60" s="11"/>
      <c r="K60" s="11"/>
      <c r="L60" s="11"/>
    </row>
    <row r="61" spans="1:12" ht="18" customHeight="1" thickBot="1" x14ac:dyDescent="0.4">
      <c r="B61" s="315" t="s">
        <v>71</v>
      </c>
      <c r="C61" s="316"/>
      <c r="D61" s="316"/>
      <c r="E61" s="316"/>
      <c r="F61" s="317"/>
      <c r="G61" s="11"/>
      <c r="H61" s="11"/>
      <c r="I61" s="11"/>
      <c r="J61" s="11"/>
      <c r="K61" s="11"/>
      <c r="L61" s="11"/>
    </row>
    <row r="62" spans="1:12" ht="15" customHeight="1" x14ac:dyDescent="0.25">
      <c r="B62" s="104" t="s">
        <v>3</v>
      </c>
      <c r="C62" s="40" t="s">
        <v>30</v>
      </c>
      <c r="D62" s="233" t="s">
        <v>66</v>
      </c>
      <c r="E62" s="233"/>
      <c r="F62" s="105" t="s">
        <v>32</v>
      </c>
      <c r="G62" s="15"/>
      <c r="H62" s="15"/>
      <c r="I62" s="15"/>
      <c r="J62" s="15"/>
      <c r="K62" s="15"/>
      <c r="L62" s="15"/>
    </row>
    <row r="63" spans="1:12" ht="15" customHeight="1" x14ac:dyDescent="0.3">
      <c r="A63" s="11"/>
      <c r="B63" s="32" t="s">
        <v>38</v>
      </c>
      <c r="C63" s="33"/>
      <c r="D63" s="197"/>
      <c r="E63" s="80" t="s">
        <v>68</v>
      </c>
      <c r="F63" s="100">
        <v>100</v>
      </c>
    </row>
    <row r="64" spans="1:12" ht="41.4" x14ac:dyDescent="0.3">
      <c r="B64" s="39" t="s">
        <v>120</v>
      </c>
      <c r="C64" s="30" t="s">
        <v>59</v>
      </c>
      <c r="D64" s="289" t="s">
        <v>248</v>
      </c>
      <c r="E64" s="289"/>
      <c r="F64" s="100">
        <v>9990</v>
      </c>
      <c r="G64" s="11"/>
      <c r="H64" s="11"/>
      <c r="I64" s="11"/>
      <c r="J64" s="11"/>
      <c r="K64" s="11"/>
      <c r="L64" s="11"/>
    </row>
    <row r="65" spans="1:12" s="8" customFormat="1" ht="19.5" customHeight="1" x14ac:dyDescent="0.3">
      <c r="B65" s="26" t="s">
        <v>151</v>
      </c>
      <c r="C65" s="27"/>
      <c r="D65" s="220"/>
      <c r="E65" s="220"/>
      <c r="F65" s="134"/>
    </row>
    <row r="66" spans="1:12" s="8" customFormat="1" ht="19.5" customHeight="1" x14ac:dyDescent="0.3">
      <c r="B66" s="36" t="s">
        <v>152</v>
      </c>
      <c r="C66" s="38"/>
      <c r="D66" s="190"/>
      <c r="E66" s="132"/>
      <c r="F66" s="135" t="s">
        <v>239</v>
      </c>
    </row>
    <row r="67" spans="1:12" ht="15" customHeight="1" x14ac:dyDescent="0.3">
      <c r="B67" s="26" t="s">
        <v>8</v>
      </c>
      <c r="C67" s="27"/>
      <c r="D67" s="318"/>
      <c r="E67" s="252"/>
      <c r="F67" s="134"/>
    </row>
    <row r="68" spans="1:12" ht="18" customHeight="1" x14ac:dyDescent="0.3">
      <c r="A68" s="15"/>
      <c r="B68" s="36" t="s">
        <v>113</v>
      </c>
      <c r="C68" s="38" t="s">
        <v>144</v>
      </c>
      <c r="D68" s="190"/>
      <c r="E68" s="132"/>
      <c r="F68" s="135">
        <v>45</v>
      </c>
      <c r="G68" s="15"/>
      <c r="H68" s="15"/>
      <c r="I68" s="15"/>
      <c r="J68" s="15"/>
      <c r="K68" s="15"/>
      <c r="L68" s="15"/>
    </row>
    <row r="69" spans="1:12" ht="15" customHeight="1" x14ac:dyDescent="0.3">
      <c r="A69" s="11"/>
      <c r="B69" s="42" t="s">
        <v>7</v>
      </c>
      <c r="C69" s="78"/>
      <c r="D69" s="322"/>
      <c r="E69" s="323"/>
      <c r="F69" s="47"/>
    </row>
    <row r="70" spans="1:12" s="8" customFormat="1" ht="24.9" customHeight="1" x14ac:dyDescent="0.3">
      <c r="B70" s="36" t="s">
        <v>83</v>
      </c>
      <c r="C70" s="38" t="s">
        <v>99</v>
      </c>
      <c r="D70" s="196" t="s">
        <v>229</v>
      </c>
      <c r="E70" s="200" t="s">
        <v>203</v>
      </c>
      <c r="F70" s="135">
        <v>750</v>
      </c>
    </row>
    <row r="71" spans="1:12" s="8" customFormat="1" ht="24.9" customHeight="1" x14ac:dyDescent="0.3">
      <c r="B71" s="36" t="s">
        <v>84</v>
      </c>
      <c r="C71" s="65" t="s">
        <v>100</v>
      </c>
      <c r="D71" s="196"/>
      <c r="E71" s="200" t="s">
        <v>230</v>
      </c>
      <c r="F71" s="135">
        <v>520</v>
      </c>
    </row>
    <row r="72" spans="1:12" s="8" customFormat="1" ht="24.9" customHeight="1" x14ac:dyDescent="0.3">
      <c r="B72" s="36" t="s">
        <v>85</v>
      </c>
      <c r="C72" s="65" t="s">
        <v>100</v>
      </c>
      <c r="D72" s="196"/>
      <c r="E72" s="200" t="s">
        <v>230</v>
      </c>
      <c r="F72" s="135">
        <v>195</v>
      </c>
    </row>
    <row r="73" spans="1:12" s="8" customFormat="1" ht="24.9" customHeight="1" x14ac:dyDescent="0.3">
      <c r="B73" s="36" t="s">
        <v>142</v>
      </c>
      <c r="C73" s="65" t="s">
        <v>100</v>
      </c>
      <c r="D73" s="196"/>
      <c r="E73" s="200" t="s">
        <v>79</v>
      </c>
      <c r="F73" s="135" t="s">
        <v>195</v>
      </c>
    </row>
    <row r="74" spans="1:12" ht="24.9" customHeight="1" x14ac:dyDescent="0.3">
      <c r="A74" s="58"/>
      <c r="B74" s="66" t="s">
        <v>87</v>
      </c>
      <c r="C74" s="65" t="s">
        <v>123</v>
      </c>
      <c r="D74" s="276"/>
      <c r="E74" s="277"/>
      <c r="F74" s="102">
        <v>275</v>
      </c>
      <c r="G74" s="58"/>
      <c r="H74" s="58"/>
      <c r="I74" s="58"/>
      <c r="J74" s="58"/>
      <c r="K74" s="58"/>
      <c r="L74" s="58"/>
    </row>
    <row r="75" spans="1:12" ht="24.9" customHeight="1" x14ac:dyDescent="0.3">
      <c r="A75" s="58"/>
      <c r="B75" s="66" t="s">
        <v>88</v>
      </c>
      <c r="C75" s="65" t="s">
        <v>100</v>
      </c>
      <c r="D75" s="196"/>
      <c r="E75" s="200"/>
      <c r="F75" s="102" t="s">
        <v>195</v>
      </c>
      <c r="G75" s="58"/>
      <c r="H75" s="58"/>
      <c r="I75" s="58"/>
      <c r="J75" s="58"/>
      <c r="K75" s="58"/>
      <c r="L75" s="58"/>
    </row>
    <row r="76" spans="1:12" ht="24.9" customHeight="1" x14ac:dyDescent="0.3">
      <c r="A76" s="58"/>
      <c r="B76" s="66" t="s">
        <v>60</v>
      </c>
      <c r="C76" s="65" t="s">
        <v>101</v>
      </c>
      <c r="D76" s="196"/>
      <c r="E76" s="200" t="s">
        <v>203</v>
      </c>
      <c r="F76" s="102">
        <v>750</v>
      </c>
      <c r="G76" s="58"/>
      <c r="H76" s="58"/>
      <c r="I76" s="58"/>
      <c r="J76" s="58"/>
      <c r="K76" s="58"/>
      <c r="L76" s="58"/>
    </row>
    <row r="77" spans="1:12" ht="18" customHeight="1" x14ac:dyDescent="0.3">
      <c r="A77" s="58"/>
      <c r="B77" s="66" t="s">
        <v>91</v>
      </c>
      <c r="C77" s="65" t="s">
        <v>102</v>
      </c>
      <c r="D77" s="196"/>
      <c r="E77" s="199"/>
      <c r="F77" s="102">
        <v>725</v>
      </c>
      <c r="G77" s="58"/>
      <c r="H77" s="58"/>
      <c r="I77" s="58"/>
      <c r="J77" s="58"/>
      <c r="K77" s="58"/>
      <c r="L77" s="58"/>
    </row>
    <row r="78" spans="1:12" ht="18" customHeight="1" x14ac:dyDescent="0.3">
      <c r="A78" s="58"/>
      <c r="B78" s="66" t="s">
        <v>91</v>
      </c>
      <c r="C78" s="65" t="s">
        <v>103</v>
      </c>
      <c r="D78" s="196"/>
      <c r="E78" s="199"/>
      <c r="F78" s="102">
        <v>1600</v>
      </c>
      <c r="G78" s="58"/>
      <c r="H78" s="58"/>
      <c r="I78" s="58"/>
      <c r="J78" s="58"/>
      <c r="K78" s="58"/>
      <c r="L78" s="58"/>
    </row>
    <row r="79" spans="1:12" ht="24.9" customHeight="1" x14ac:dyDescent="0.3">
      <c r="A79" s="58"/>
      <c r="B79" s="66" t="s">
        <v>104</v>
      </c>
      <c r="C79" s="65" t="s">
        <v>105</v>
      </c>
      <c r="D79" s="196"/>
      <c r="E79" s="201"/>
      <c r="F79" s="135" t="s">
        <v>195</v>
      </c>
      <c r="G79" s="58"/>
      <c r="H79" s="58"/>
      <c r="I79" s="58"/>
      <c r="J79" s="58"/>
      <c r="K79" s="58"/>
      <c r="L79" s="58"/>
    </row>
    <row r="80" spans="1:12" s="8" customFormat="1" ht="41.4" x14ac:dyDescent="0.3">
      <c r="B80" s="36" t="s">
        <v>111</v>
      </c>
      <c r="C80" s="65" t="s">
        <v>112</v>
      </c>
      <c r="D80" s="196" t="s">
        <v>249</v>
      </c>
      <c r="E80" s="200" t="s">
        <v>80</v>
      </c>
      <c r="F80" s="135">
        <v>1090</v>
      </c>
    </row>
    <row r="81" spans="1:12" ht="15" customHeight="1" x14ac:dyDescent="0.3">
      <c r="A81" s="11"/>
      <c r="B81" s="31" t="s">
        <v>11</v>
      </c>
      <c r="C81" s="79"/>
      <c r="D81" s="324"/>
      <c r="E81" s="324"/>
      <c r="F81" s="137"/>
    </row>
    <row r="82" spans="1:12" ht="15" customHeight="1" x14ac:dyDescent="0.3">
      <c r="B82" s="55" t="s">
        <v>92</v>
      </c>
      <c r="C82" s="56" t="s">
        <v>93</v>
      </c>
      <c r="D82" s="270"/>
      <c r="E82" s="270"/>
      <c r="F82" s="93">
        <v>265</v>
      </c>
    </row>
    <row r="83" spans="1:12" ht="15" customHeight="1" x14ac:dyDescent="0.25">
      <c r="B83" s="213" t="s">
        <v>167</v>
      </c>
      <c r="C83" s="214"/>
      <c r="D83" s="265"/>
      <c r="E83" s="265"/>
      <c r="F83" s="215"/>
    </row>
    <row r="84" spans="1:12" ht="15" customHeight="1" x14ac:dyDescent="0.25">
      <c r="B84" s="36" t="s">
        <v>168</v>
      </c>
      <c r="C84" s="216" t="s">
        <v>169</v>
      </c>
      <c r="D84" s="266"/>
      <c r="E84" s="266"/>
      <c r="F84" s="217">
        <v>125</v>
      </c>
    </row>
    <row r="85" spans="1:12" ht="15" customHeight="1" x14ac:dyDescent="0.3">
      <c r="B85" s="138" t="s">
        <v>17</v>
      </c>
      <c r="C85" s="152"/>
      <c r="D85" s="153"/>
      <c r="E85" s="153"/>
      <c r="F85" s="154"/>
    </row>
    <row r="86" spans="1:12" ht="15" customHeight="1" x14ac:dyDescent="0.3">
      <c r="A86" s="11"/>
      <c r="B86" s="36" t="s">
        <v>54</v>
      </c>
      <c r="C86" s="65" t="s">
        <v>77</v>
      </c>
      <c r="D86" s="196"/>
      <c r="E86" s="200" t="s">
        <v>223</v>
      </c>
      <c r="F86" s="71">
        <v>200</v>
      </c>
      <c r="G86" s="11"/>
      <c r="H86" s="11"/>
      <c r="I86" s="11"/>
      <c r="J86" s="11"/>
      <c r="K86" s="11"/>
      <c r="L86" s="11"/>
    </row>
    <row r="87" spans="1:12" ht="15" customHeight="1" x14ac:dyDescent="0.3">
      <c r="A87" s="58"/>
      <c r="B87" s="66" t="s">
        <v>70</v>
      </c>
      <c r="C87" s="65" t="s">
        <v>72</v>
      </c>
      <c r="D87" s="196" t="s">
        <v>232</v>
      </c>
      <c r="E87" s="200" t="s">
        <v>204</v>
      </c>
      <c r="F87" s="106">
        <v>1155</v>
      </c>
      <c r="G87" s="58"/>
      <c r="H87" s="58"/>
      <c r="I87" s="58"/>
      <c r="J87" s="58"/>
      <c r="K87" s="58"/>
      <c r="L87" s="58"/>
    </row>
    <row r="88" spans="1:12" ht="15" customHeight="1" x14ac:dyDescent="0.3">
      <c r="A88" s="58"/>
      <c r="B88" s="42" t="s">
        <v>56</v>
      </c>
      <c r="C88" s="78"/>
      <c r="D88" s="322"/>
      <c r="E88" s="323"/>
      <c r="F88" s="47"/>
      <c r="G88" s="58"/>
      <c r="H88" s="58"/>
      <c r="I88" s="58"/>
      <c r="J88" s="58"/>
      <c r="K88" s="58"/>
      <c r="L88" s="58"/>
    </row>
    <row r="89" spans="1:12" ht="41.4" x14ac:dyDescent="0.3">
      <c r="A89" s="58"/>
      <c r="B89" s="36" t="s">
        <v>143</v>
      </c>
      <c r="C89" s="30" t="s">
        <v>117</v>
      </c>
      <c r="D89" s="196" t="s">
        <v>233</v>
      </c>
      <c r="E89" s="132" t="s">
        <v>79</v>
      </c>
      <c r="F89" s="116">
        <v>450</v>
      </c>
      <c r="G89" s="58"/>
      <c r="H89" s="58"/>
      <c r="I89" s="58"/>
      <c r="J89" s="58"/>
      <c r="K89" s="58"/>
      <c r="L89" s="58"/>
    </row>
    <row r="90" spans="1:12" ht="15" customHeight="1" x14ac:dyDescent="0.3">
      <c r="B90" s="42" t="s">
        <v>19</v>
      </c>
      <c r="C90" s="34"/>
      <c r="D90" s="295"/>
      <c r="E90" s="295"/>
      <c r="F90" s="177"/>
    </row>
    <row r="91" spans="1:12" s="178" customFormat="1" ht="42" customHeight="1" x14ac:dyDescent="0.3">
      <c r="A91" s="182"/>
      <c r="B91" s="103" t="s">
        <v>29</v>
      </c>
      <c r="C91" s="98" t="s">
        <v>108</v>
      </c>
      <c r="D91" s="190"/>
      <c r="E91" s="132" t="s">
        <v>175</v>
      </c>
      <c r="F91" s="183" t="s">
        <v>195</v>
      </c>
    </row>
    <row r="92" spans="1:12" ht="15" customHeight="1" x14ac:dyDescent="0.3">
      <c r="B92" s="31" t="s">
        <v>21</v>
      </c>
      <c r="C92" s="49"/>
      <c r="D92" s="271"/>
      <c r="E92" s="272"/>
      <c r="F92" s="136"/>
    </row>
    <row r="93" spans="1:12" ht="42" thickBot="1" x14ac:dyDescent="0.35">
      <c r="B93" s="82" t="s">
        <v>81</v>
      </c>
      <c r="C93" s="101" t="s">
        <v>165</v>
      </c>
      <c r="D93" s="273" t="s">
        <v>67</v>
      </c>
      <c r="E93" s="274"/>
      <c r="F93" s="209"/>
    </row>
    <row r="94" spans="1:12" ht="18" customHeight="1" x14ac:dyDescent="0.25">
      <c r="B94" s="319" t="s">
        <v>51</v>
      </c>
      <c r="C94" s="320"/>
      <c r="D94" s="320"/>
      <c r="E94" s="320"/>
      <c r="F94" s="321"/>
    </row>
    <row r="95" spans="1:12" ht="15.6" x14ac:dyDescent="0.3">
      <c r="B95" s="55" t="s">
        <v>50</v>
      </c>
      <c r="C95" s="50" t="s">
        <v>52</v>
      </c>
      <c r="D95" s="267" t="s">
        <v>49</v>
      </c>
      <c r="E95" s="267"/>
      <c r="F95" s="57">
        <v>1</v>
      </c>
    </row>
    <row r="96" spans="1:12" ht="16.2" thickBot="1" x14ac:dyDescent="0.35">
      <c r="A96" s="11"/>
      <c r="B96" s="60" t="s">
        <v>75</v>
      </c>
      <c r="C96" s="69" t="s">
        <v>73</v>
      </c>
      <c r="D96" s="74" t="s">
        <v>74</v>
      </c>
      <c r="E96" s="75">
        <v>0</v>
      </c>
      <c r="F96" s="72">
        <f>F95*E96</f>
        <v>0</v>
      </c>
      <c r="G96" s="11"/>
      <c r="H96" s="11"/>
      <c r="I96" s="11"/>
      <c r="J96" s="11"/>
      <c r="K96" s="11"/>
      <c r="L96" s="11"/>
    </row>
  </sheetData>
  <sheetProtection selectLockedCells="1"/>
  <mergeCells count="58">
    <mergeCell ref="D93:E93"/>
    <mergeCell ref="B94:F94"/>
    <mergeCell ref="D95:E95"/>
    <mergeCell ref="D69:E69"/>
    <mergeCell ref="D74:E74"/>
    <mergeCell ref="D82:E82"/>
    <mergeCell ref="D88:E88"/>
    <mergeCell ref="D92:E92"/>
    <mergeCell ref="D81:E81"/>
    <mergeCell ref="D90:E90"/>
    <mergeCell ref="D83:E83"/>
    <mergeCell ref="D84:E84"/>
    <mergeCell ref="E60:F60"/>
    <mergeCell ref="B61:F61"/>
    <mergeCell ref="D62:E62"/>
    <mergeCell ref="D64:E64"/>
    <mergeCell ref="D67:E67"/>
    <mergeCell ref="D65:E65"/>
    <mergeCell ref="B2:C2"/>
    <mergeCell ref="D12:E12"/>
    <mergeCell ref="D16:E16"/>
    <mergeCell ref="D13:E13"/>
    <mergeCell ref="B5:B6"/>
    <mergeCell ref="B11:E11"/>
    <mergeCell ref="D14:E14"/>
    <mergeCell ref="B17:B18"/>
    <mergeCell ref="D17:E17"/>
    <mergeCell ref="D29:E29"/>
    <mergeCell ref="D24:E24"/>
    <mergeCell ref="D19:E19"/>
    <mergeCell ref="D18:E18"/>
    <mergeCell ref="D35:E35"/>
    <mergeCell ref="D27:E27"/>
    <mergeCell ref="D25:E25"/>
    <mergeCell ref="D22:E22"/>
    <mergeCell ref="D21:E21"/>
    <mergeCell ref="D23:E23"/>
    <mergeCell ref="D26:E26"/>
    <mergeCell ref="D30:E30"/>
    <mergeCell ref="D31:E31"/>
    <mergeCell ref="D48:E48"/>
    <mergeCell ref="D49:E49"/>
    <mergeCell ref="D46:E46"/>
    <mergeCell ref="D38:E38"/>
    <mergeCell ref="D47:E47"/>
    <mergeCell ref="D40:E40"/>
    <mergeCell ref="D41:E41"/>
    <mergeCell ref="D44:E44"/>
    <mergeCell ref="D45:E45"/>
    <mergeCell ref="D43:E43"/>
    <mergeCell ref="D39:E39"/>
    <mergeCell ref="F57:L57"/>
    <mergeCell ref="B58:C58"/>
    <mergeCell ref="C56:D56"/>
    <mergeCell ref="C57:D57"/>
    <mergeCell ref="D51:E51"/>
    <mergeCell ref="D52:E52"/>
    <mergeCell ref="C55:D55"/>
  </mergeCells>
  <pageMargins left="0.25" right="0.25" top="0.25" bottom="0.5" header="0.3" footer="0.3"/>
  <pageSetup scale="54" fitToHeight="0" orientation="portrait" r:id="rId1"/>
  <rowBreaks count="1" manualBreakCount="1">
    <brk id="5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MDT 7</vt:lpstr>
      <vt:lpstr>MDT 8</vt:lpstr>
      <vt:lpstr>MDT 9</vt:lpstr>
      <vt:lpstr>'MDT 7'!Print_Area</vt:lpstr>
      <vt:lpstr>'MDT 8'!Print_Area</vt:lpstr>
      <vt:lpstr>'MDT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DCS User</dc:creator>
  <cp:lastModifiedBy>Tucker, Rick</cp:lastModifiedBy>
  <cp:lastPrinted>2023-06-07T13:02:30Z</cp:lastPrinted>
  <dcterms:created xsi:type="dcterms:W3CDTF">2015-02-12T16:53:02Z</dcterms:created>
  <dcterms:modified xsi:type="dcterms:W3CDTF">2025-10-30T14:07:58Z</dcterms:modified>
</cp:coreProperties>
</file>