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iowa.gov.state.ia.us\data\CPEUsers\RTucker\Desktop\Vehicle Misc\2026\Explorer\"/>
    </mc:Choice>
  </mc:AlternateContent>
  <xr:revisionPtr revIDLastSave="0" documentId="8_{62AC1A86-FC1D-4556-948F-20179F52086B}" xr6:coauthVersionLast="47" xr6:coauthVersionMax="47" xr10:uidLastSave="{00000000-0000-0000-0000-000000000000}"/>
  <bookViews>
    <workbookView xWindow="-108" yWindow="-108" windowWidth="23256" windowHeight="12456" xr2:uid="{02959E10-99B2-4207-B22F-5A26A5B5806F}"/>
  </bookViews>
  <sheets>
    <sheet name="SUV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6" i="1" l="1"/>
  <c r="E54" i="1"/>
  <c r="E55" i="1" s="1"/>
</calcChain>
</file>

<file path=xl/sharedStrings.xml><?xml version="1.0" encoding="utf-8"?>
<sst xmlns="http://schemas.openxmlformats.org/spreadsheetml/2006/main" count="187" uniqueCount="153">
  <si>
    <t>Make:</t>
  </si>
  <si>
    <t>Model Name:</t>
  </si>
  <si>
    <t>Exact Model Code:</t>
  </si>
  <si>
    <t>Trim Pkg. Common Name:</t>
  </si>
  <si>
    <t>Exact Trim Pkg. Code:</t>
  </si>
  <si>
    <t>DEALER NAME:</t>
  </si>
  <si>
    <t>Engine Code:</t>
  </si>
  <si>
    <t>Transmission Code:</t>
  </si>
  <si>
    <t>State GVWR:</t>
  </si>
  <si>
    <t>Payload Capacity:</t>
  </si>
  <si>
    <t>BASE VEHICLE SPECIFICATIONS</t>
  </si>
  <si>
    <t>Body &amp; Chassis</t>
  </si>
  <si>
    <t>Minimum Requirements</t>
  </si>
  <si>
    <t>Mfg. Codes - Specs  (Note STD for standard)</t>
  </si>
  <si>
    <t>Wheelbase length</t>
  </si>
  <si>
    <t>Engine</t>
  </si>
  <si>
    <t>Base Engine</t>
  </si>
  <si>
    <t xml:space="preserve"> E85 FFV Engine?</t>
  </si>
  <si>
    <t>Engine Block Heater</t>
  </si>
  <si>
    <t>Or cold climate package</t>
  </si>
  <si>
    <t>Drive Axle</t>
  </si>
  <si>
    <t>Rear Axle</t>
  </si>
  <si>
    <t>Traction control</t>
  </si>
  <si>
    <t>Transfer Case</t>
  </si>
  <si>
    <t>with Hi/Low ranges, if available must provide</t>
  </si>
  <si>
    <t>Electrical</t>
  </si>
  <si>
    <t>Power Point</t>
  </si>
  <si>
    <t>Located in Driver Area</t>
  </si>
  <si>
    <t>Doors &amp; Windows</t>
  </si>
  <si>
    <t>Doors</t>
  </si>
  <si>
    <t>Power door locks with remote keyless entry</t>
  </si>
  <si>
    <t>Key Sets with Fobs</t>
  </si>
  <si>
    <t>2 Fobs with push button start or 2 keys and fobs w/o push button start</t>
  </si>
  <si>
    <t>Rear Window</t>
  </si>
  <si>
    <t>Defroster, Wiper and Washer</t>
  </si>
  <si>
    <t>Windows</t>
  </si>
  <si>
    <t>Privacy glass behind "B" pillar, Factory installed if available must provide; dealer installed if factory installed not available.</t>
  </si>
  <si>
    <t>Wipers</t>
  </si>
  <si>
    <t>Intermittent Wipers</t>
  </si>
  <si>
    <t>Exterior</t>
  </si>
  <si>
    <t>License Plate Holders</t>
  </si>
  <si>
    <t>Front and Rear license plate holders</t>
  </si>
  <si>
    <t>Mirrors</t>
  </si>
  <si>
    <t>Power exterior foldaway</t>
  </si>
  <si>
    <t>Floor</t>
  </si>
  <si>
    <t>Floor Covering</t>
  </si>
  <si>
    <t>Full floor carpeting &amp; OEM mats</t>
  </si>
  <si>
    <t>Interior</t>
  </si>
  <si>
    <t>Air Conditioning</t>
  </si>
  <si>
    <t>Front AC with all required options.</t>
  </si>
  <si>
    <t>Bluetooth</t>
  </si>
  <si>
    <t>Gauge Package</t>
  </si>
  <si>
    <t>Oil pressure, coolant temperature, voltmeter</t>
  </si>
  <si>
    <t>Interior Package</t>
  </si>
  <si>
    <t xml:space="preserve">Full interior insulation/trim package, to include door/side wall panels, full headliner, dome lamp. </t>
  </si>
  <si>
    <t xml:space="preserve"> </t>
  </si>
  <si>
    <t>Radio</t>
  </si>
  <si>
    <t>Steering Column</t>
  </si>
  <si>
    <t>Tilt with cruise control</t>
  </si>
  <si>
    <t>Safety</t>
  </si>
  <si>
    <t>Brakes</t>
  </si>
  <si>
    <t>Daytime Running Lights</t>
  </si>
  <si>
    <t>If available must provide</t>
  </si>
  <si>
    <t xml:space="preserve">Reverse Backup Camera </t>
  </si>
  <si>
    <t>Traction Control</t>
  </si>
  <si>
    <t>Seating</t>
  </si>
  <si>
    <t>Driver and Front Passenger</t>
  </si>
  <si>
    <t>Front bucket seats, Power 6-way driver; passenger seats with manual driver/passenger lumbar support. Cloth upholstery.</t>
  </si>
  <si>
    <t>Rear Passenger</t>
  </si>
  <si>
    <t>One 3-person rear split bench seat w/folding backs, all w/cloth upholstery, Nominally flat cargo area with rear seats folded.</t>
  </si>
  <si>
    <t>Seating Capacity</t>
  </si>
  <si>
    <t>Tires &amp; Wheels</t>
  </si>
  <si>
    <t>Tires</t>
  </si>
  <si>
    <t>Heavy-duty, "LT" ("P" passenger not acceptable) all-terrain radial tires; All-season  tires acceptable only when "LT" all terrain radials not available.</t>
  </si>
  <si>
    <t>Spare</t>
  </si>
  <si>
    <t>BASE VEHICLE PRICE CONFIGURED AS PER ABOVE:</t>
  </si>
  <si>
    <t>Delivery Cost to Department of Administrative Services, Des Moines</t>
  </si>
  <si>
    <t>TOTAL VEHICLE PRICE INCLUDING BASE COST AND DELIVERY:</t>
  </si>
  <si>
    <t>FINAL BID PRICE</t>
  </si>
  <si>
    <t>Page 2</t>
  </si>
  <si>
    <t>ADDITIONAL OPTIONS</t>
  </si>
  <si>
    <t>Key Sets, Additional</t>
  </si>
  <si>
    <t>Trailer Tow Package</t>
  </si>
  <si>
    <t>Class IV receiver hitch, 2-inch shaft, 7 wire trailer wiring receptacle at hitch. Factory installed preferred, if available must provide; dealer installed acceptable when Factory installed not available.</t>
  </si>
  <si>
    <t>Adaptive Cruise Control</t>
  </si>
  <si>
    <t>Auto High-Beam Headlamps</t>
  </si>
  <si>
    <t>Backup Alarm</t>
  </si>
  <si>
    <t>Backup alarm; Factory installed preferred, if available must provide; dealer installed acceptable when Factory installed not available.</t>
  </si>
  <si>
    <t xml:space="preserve">Cross-Traffic Alert </t>
  </si>
  <si>
    <t>Evasive Steering Assist</t>
  </si>
  <si>
    <t>Lane-Keeping System</t>
  </si>
  <si>
    <t>Park Assist</t>
  </si>
  <si>
    <t>Pre-Collision Assist  (AEB)</t>
  </si>
  <si>
    <t>Pre-Collision Assist with Auto Emergency Brake</t>
  </si>
  <si>
    <t>Reverse Sensing System</t>
  </si>
  <si>
    <t>Factory installed preferred, if available must provide; dealer installed acceptable when Factory installed not available.</t>
  </si>
  <si>
    <t>Voice-Activated Navigation System</t>
  </si>
  <si>
    <t>Other</t>
  </si>
  <si>
    <t>Options not listed above</t>
  </si>
  <si>
    <t>Delivery Price Per Mile</t>
  </si>
  <si>
    <t>Price per mile to deliver vehicle anywhere in State of Iowa</t>
  </si>
  <si>
    <t>Delivery FOB</t>
  </si>
  <si>
    <t>Delivery Cost to Department of Administrative Services, in Des Moines, IA</t>
  </si>
  <si>
    <t>Enter miles in whole number:</t>
  </si>
  <si>
    <t>DELIVERY</t>
  </si>
  <si>
    <t>Mid-Size 4 Door AWD or 4X4 SUV, Automatic Transmission or CVT</t>
  </si>
  <si>
    <t>Base engine, E85 FFV engine must be provided if available</t>
  </si>
  <si>
    <t>Factory installed only</t>
  </si>
  <si>
    <t xml:space="preserve">SUV </t>
  </si>
  <si>
    <t>Apple CarPlay and Android Auto compatibility</t>
  </si>
  <si>
    <t>Miscellaneous</t>
  </si>
  <si>
    <t>Maintenance</t>
  </si>
  <si>
    <t>Service Manuals</t>
  </si>
  <si>
    <t xml:space="preserve">Discount percentage off MSRP for options $3,000 or less as specified in the Vehicle Specifications Terms and Conditions document attached to the bid. Engine and powertrain options excluded. </t>
  </si>
  <si>
    <t>Wheelbase: 115 to 125 inches</t>
  </si>
  <si>
    <t>LCD touchscreen, AM/FM with internal clock</t>
  </si>
  <si>
    <t>4-Wheel Disc Brakes w/4-Wheel ABS</t>
  </si>
  <si>
    <t>Factory</t>
  </si>
  <si>
    <t>ABS And Driveline Traction Control</t>
  </si>
  <si>
    <t>BLIS or equivalent system</t>
  </si>
  <si>
    <t>Six (6) Passenger Seating minimum</t>
  </si>
  <si>
    <t xml:space="preserve">     Examples: Ford Explorer Active</t>
  </si>
  <si>
    <t>Stivers Ford Lincoln</t>
  </si>
  <si>
    <t>Ford</t>
  </si>
  <si>
    <t>Explorer</t>
  </si>
  <si>
    <t>K8D</t>
  </si>
  <si>
    <t>Active</t>
  </si>
  <si>
    <t>100A</t>
  </si>
  <si>
    <t>99H</t>
  </si>
  <si>
    <t>44T</t>
  </si>
  <si>
    <t>STATE WHEELBASE: 119.1</t>
  </si>
  <si>
    <t>NO</t>
  </si>
  <si>
    <t>Cylinders:  4            Liters:  2.3             HP:  300               Torque: 310</t>
  </si>
  <si>
    <t>STD</t>
  </si>
  <si>
    <t>Intelligent 4WD, no HI/Lo ranges</t>
  </si>
  <si>
    <t>STD, manual folding</t>
  </si>
  <si>
    <t>NA</t>
  </si>
  <si>
    <t>STD, no passenger lumbar</t>
  </si>
  <si>
    <t>STD 7 Total Seats</t>
  </si>
  <si>
    <t>17U</t>
  </si>
  <si>
    <t xml:space="preserve">All Terrain or All Season provided?    All Season BSW tires                         </t>
  </si>
  <si>
    <t>LT tires are NA on a Explorer   P255/65/R18 AS BSW provided</t>
  </si>
  <si>
    <t>76U</t>
  </si>
  <si>
    <t>Is spare full size? No</t>
  </si>
  <si>
    <t>Per Mile Charge: 3.50</t>
  </si>
  <si>
    <t>Enter Percentage Discount MSRP: 0%</t>
  </si>
  <si>
    <t>41H Engine Block Heater     $190</t>
  </si>
  <si>
    <t>Dealer      $600</t>
  </si>
  <si>
    <r>
      <t>Factory Installed?</t>
    </r>
    <r>
      <rPr>
        <sz val="10"/>
        <color rgb="FFFF0000"/>
        <rFont val="Calibri"/>
        <family val="2"/>
        <scheme val="minor"/>
      </rPr>
      <t xml:space="preserve">   </t>
    </r>
    <r>
      <rPr>
        <sz val="10"/>
        <rFont val="Calibri"/>
        <family val="2"/>
        <scheme val="minor"/>
      </rPr>
      <t>Yes</t>
    </r>
  </si>
  <si>
    <t>Class 3 tow package Standard   Class 4 NA</t>
  </si>
  <si>
    <r>
      <t>Factory Installed?</t>
    </r>
    <r>
      <rPr>
        <sz val="10"/>
        <color rgb="FFFF0000"/>
        <rFont val="Calibri"/>
        <family val="2"/>
        <scheme val="minor"/>
      </rPr>
      <t xml:space="preserve">   </t>
    </r>
    <r>
      <rPr>
        <sz val="10"/>
        <rFont val="Calibri"/>
        <family val="2"/>
        <scheme val="minor"/>
      </rPr>
      <t>No</t>
    </r>
  </si>
  <si>
    <t>Dealer    $225</t>
  </si>
  <si>
    <r>
      <t>Factory Installed?</t>
    </r>
    <r>
      <rPr>
        <sz val="10"/>
        <color rgb="FFFF0000"/>
        <rFont val="Calibri"/>
        <family val="2"/>
        <scheme val="minor"/>
      </rPr>
      <t xml:space="preserve">     </t>
    </r>
    <r>
      <rPr>
        <sz val="10"/>
        <rFont val="Calibri"/>
        <family val="2"/>
        <scheme val="minor"/>
      </rPr>
      <t>Yes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</si>
</sst>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\$#,##0;\$#,##0"/>
    <numFmt numFmtId="165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3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Times New Roman"/>
      <family val="1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</cellStyleXfs>
  <cellXfs count="133">
    <xf numFmtId="0" fontId="0" fillId="0" borderId="0" xfId="0"/>
    <xf numFmtId="8" fontId="0" fillId="0" borderId="0" xfId="0" applyNumberFormat="1"/>
    <xf numFmtId="0" fontId="2" fillId="0" borderId="0" xfId="2" applyAlignment="1">
      <alignment horizontal="left" vertical="top"/>
    </xf>
    <xf numFmtId="0" fontId="4" fillId="0" borderId="0" xfId="2" applyFont="1" applyAlignment="1">
      <alignment horizontal="righ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/>
    </xf>
    <xf numFmtId="0" fontId="9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/>
    </xf>
    <xf numFmtId="0" fontId="11" fillId="0" borderId="0" xfId="2" applyFont="1" applyAlignment="1">
      <alignment horizontal="right" vertical="center"/>
    </xf>
    <xf numFmtId="0" fontId="12" fillId="0" borderId="3" xfId="2" applyFont="1" applyBorder="1" applyAlignment="1" applyProtection="1">
      <alignment horizontal="left" vertical="top"/>
      <protection locked="0"/>
    </xf>
    <xf numFmtId="0" fontId="8" fillId="0" borderId="0" xfId="2" applyFont="1" applyAlignment="1">
      <alignment horizontal="left" vertical="top"/>
    </xf>
    <xf numFmtId="0" fontId="13" fillId="0" borderId="0" xfId="2" applyFont="1" applyAlignment="1">
      <alignment horizontal="left" vertical="top"/>
    </xf>
    <xf numFmtId="0" fontId="14" fillId="0" borderId="0" xfId="2" applyFont="1" applyAlignment="1">
      <alignment horizontal="left" vertical="top"/>
    </xf>
    <xf numFmtId="44" fontId="15" fillId="0" borderId="0" xfId="1" applyFont="1" applyFill="1" applyBorder="1" applyAlignment="1" applyProtection="1">
      <alignment horizontal="left"/>
    </xf>
    <xf numFmtId="0" fontId="9" fillId="3" borderId="7" xfId="2" applyFont="1" applyFill="1" applyBorder="1" applyAlignment="1">
      <alignment horizontal="left"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17" fillId="0" borderId="10" xfId="3" applyFont="1" applyBorder="1" applyAlignment="1">
      <alignment horizontal="left" vertical="top" wrapText="1"/>
    </xf>
    <xf numFmtId="0" fontId="17" fillId="0" borderId="11" xfId="3" applyFont="1" applyBorder="1" applyAlignment="1">
      <alignment horizontal="left" vertical="top" wrapText="1"/>
    </xf>
    <xf numFmtId="0" fontId="2" fillId="0" borderId="0" xfId="3" applyAlignment="1">
      <alignment horizontal="left" vertical="top"/>
    </xf>
    <xf numFmtId="0" fontId="9" fillId="4" borderId="10" xfId="3" applyFont="1" applyFill="1" applyBorder="1" applyAlignment="1">
      <alignment horizontal="left" vertical="top" wrapText="1"/>
    </xf>
    <xf numFmtId="0" fontId="5" fillId="4" borderId="11" xfId="3" applyFont="1" applyFill="1" applyBorder="1" applyAlignment="1">
      <alignment horizontal="left" vertical="top" wrapText="1"/>
    </xf>
    <xf numFmtId="0" fontId="19" fillId="0" borderId="16" xfId="3" applyFont="1" applyBorder="1" applyAlignment="1">
      <alignment horizontal="right" vertical="center" wrapText="1"/>
    </xf>
    <xf numFmtId="0" fontId="17" fillId="0" borderId="10" xfId="2" applyFont="1" applyBorder="1" applyAlignment="1">
      <alignment horizontal="left" vertical="top" wrapText="1"/>
    </xf>
    <xf numFmtId="0" fontId="17" fillId="0" borderId="11" xfId="2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9" fillId="4" borderId="1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17" fillId="0" borderId="10" xfId="2" applyFont="1" applyBorder="1" applyAlignment="1">
      <alignment horizontal="left" vertical="center" wrapText="1"/>
    </xf>
    <xf numFmtId="0" fontId="17" fillId="0" borderId="11" xfId="2" applyFont="1" applyBorder="1" applyAlignment="1">
      <alignment horizontal="left" vertical="center" wrapText="1"/>
    </xf>
    <xf numFmtId="0" fontId="9" fillId="4" borderId="10" xfId="2" applyFont="1" applyFill="1" applyBorder="1" applyAlignment="1">
      <alignment horizontal="left" vertical="top" wrapText="1"/>
    </xf>
    <xf numFmtId="0" fontId="5" fillId="4" borderId="11" xfId="2" applyFont="1" applyFill="1" applyBorder="1" applyAlignment="1">
      <alignment horizontal="left" vertical="top" wrapText="1"/>
    </xf>
    <xf numFmtId="0" fontId="17" fillId="0" borderId="10" xfId="3" applyFont="1" applyBorder="1" applyAlignment="1">
      <alignment horizontal="left" vertical="center" wrapText="1"/>
    </xf>
    <xf numFmtId="0" fontId="20" fillId="0" borderId="11" xfId="2" applyFont="1" applyBorder="1" applyAlignment="1">
      <alignment horizontal="left" vertical="center" wrapText="1"/>
    </xf>
    <xf numFmtId="0" fontId="17" fillId="0" borderId="19" xfId="2" applyFont="1" applyBorder="1" applyAlignment="1" applyProtection="1">
      <alignment horizontal="left" vertical="top" wrapText="1"/>
      <protection locked="0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5" fillId="0" borderId="11" xfId="2" applyFont="1" applyBorder="1" applyAlignment="1">
      <alignment horizontal="left" vertical="top" wrapText="1"/>
    </xf>
    <xf numFmtId="0" fontId="17" fillId="0" borderId="19" xfId="0" applyFont="1" applyBorder="1" applyAlignment="1" applyProtection="1">
      <alignment horizontal="left" vertical="top" wrapText="1"/>
      <protection locked="0"/>
    </xf>
    <xf numFmtId="0" fontId="17" fillId="0" borderId="14" xfId="2" applyFont="1" applyBorder="1" applyAlignment="1">
      <alignment horizontal="left" vertical="center" wrapText="1"/>
    </xf>
    <xf numFmtId="0" fontId="21" fillId="0" borderId="20" xfId="2" applyFont="1" applyBorder="1" applyAlignment="1" applyProtection="1">
      <alignment horizontal="left" vertical="top" wrapText="1"/>
      <protection locked="0"/>
    </xf>
    <xf numFmtId="0" fontId="17" fillId="0" borderId="19" xfId="2" applyFont="1" applyBorder="1" applyAlignment="1" applyProtection="1">
      <alignment horizontal="left" vertical="center" wrapText="1"/>
      <protection locked="0"/>
    </xf>
    <xf numFmtId="0" fontId="17" fillId="0" borderId="22" xfId="2" applyFont="1" applyBorder="1" applyAlignment="1" applyProtection="1">
      <alignment horizontal="left" vertical="center" wrapText="1"/>
      <protection locked="0"/>
    </xf>
    <xf numFmtId="0" fontId="5" fillId="0" borderId="0" xfId="2" applyFont="1" applyAlignment="1">
      <alignment horizontal="left" vertical="top" wrapText="1"/>
    </xf>
    <xf numFmtId="165" fontId="7" fillId="0" borderId="23" xfId="1" applyNumberFormat="1" applyFont="1" applyFill="1" applyBorder="1" applyAlignment="1" applyProtection="1">
      <alignment horizontal="right" wrapText="1"/>
      <protection locked="0"/>
    </xf>
    <xf numFmtId="0" fontId="17" fillId="0" borderId="0" xfId="2" applyFont="1" applyAlignment="1">
      <alignment horizontal="left" vertical="top" wrapText="1"/>
    </xf>
    <xf numFmtId="165" fontId="7" fillId="0" borderId="23" xfId="1" applyNumberFormat="1" applyFont="1" applyFill="1" applyBorder="1" applyAlignment="1" applyProtection="1">
      <alignment horizontal="right" wrapText="1"/>
    </xf>
    <xf numFmtId="0" fontId="23" fillId="6" borderId="23" xfId="2" applyFont="1" applyFill="1" applyBorder="1" applyAlignment="1">
      <alignment horizontal="left" vertical="center" wrapText="1"/>
    </xf>
    <xf numFmtId="165" fontId="24" fillId="7" borderId="23" xfId="1" applyNumberFormat="1" applyFont="1" applyFill="1" applyBorder="1" applyAlignment="1" applyProtection="1">
      <alignment horizontal="right" wrapText="1"/>
    </xf>
    <xf numFmtId="0" fontId="4" fillId="8" borderId="0" xfId="2" applyFont="1" applyFill="1" applyAlignment="1">
      <alignment horizontal="right" vertical="center"/>
    </xf>
    <xf numFmtId="0" fontId="25" fillId="8" borderId="0" xfId="2" applyFont="1" applyFill="1" applyAlignment="1">
      <alignment horizontal="left" vertical="top"/>
    </xf>
    <xf numFmtId="0" fontId="9" fillId="4" borderId="7" xfId="2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2" fillId="0" borderId="0" xfId="2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top" wrapText="1"/>
    </xf>
    <xf numFmtId="0" fontId="17" fillId="0" borderId="27" xfId="0" applyFont="1" applyBorder="1" applyAlignment="1" applyProtection="1">
      <alignment horizontal="left" vertical="top" wrapText="1"/>
      <protection locked="0"/>
    </xf>
    <xf numFmtId="0" fontId="17" fillId="0" borderId="28" xfId="0" applyFont="1" applyBorder="1" applyAlignment="1" applyProtection="1">
      <alignment horizontal="left" vertical="center" wrapText="1"/>
      <protection locked="0"/>
    </xf>
    <xf numFmtId="0" fontId="17" fillId="9" borderId="10" xfId="2" applyFont="1" applyFill="1" applyBorder="1" applyAlignment="1">
      <alignment horizontal="left" vertical="top" wrapText="1"/>
    </xf>
    <xf numFmtId="0" fontId="5" fillId="9" borderId="11" xfId="2" applyFont="1" applyFill="1" applyBorder="1" applyAlignment="1">
      <alignment horizontal="left" vertical="top" wrapText="1"/>
    </xf>
    <xf numFmtId="0" fontId="17" fillId="0" borderId="11" xfId="4" applyNumberFormat="1" applyFont="1" applyFill="1" applyBorder="1" applyAlignment="1">
      <alignment horizontal="left" vertical="center" wrapText="1"/>
    </xf>
    <xf numFmtId="0" fontId="17" fillId="0" borderId="22" xfId="0" applyFont="1" applyBorder="1" applyAlignment="1" applyProtection="1">
      <alignment horizontal="left" vertical="top" wrapText="1"/>
      <protection locked="0"/>
    </xf>
    <xf numFmtId="0" fontId="20" fillId="0" borderId="10" xfId="0" applyFont="1" applyBorder="1" applyAlignment="1">
      <alignment horizontal="left" vertical="center" wrapText="1"/>
    </xf>
    <xf numFmtId="0" fontId="20" fillId="0" borderId="11" xfId="4" applyNumberFormat="1" applyFont="1" applyFill="1" applyBorder="1" applyAlignment="1">
      <alignment horizontal="left" vertical="center" wrapText="1"/>
    </xf>
    <xf numFmtId="0" fontId="20" fillId="9" borderId="10" xfId="0" applyFont="1" applyFill="1" applyBorder="1" applyAlignment="1">
      <alignment horizontal="left" vertical="center" wrapText="1"/>
    </xf>
    <xf numFmtId="0" fontId="17" fillId="0" borderId="22" xfId="2" applyFont="1" applyBorder="1" applyAlignment="1" applyProtection="1">
      <alignment horizontal="left" vertical="top" wrapText="1"/>
      <protection locked="0"/>
    </xf>
    <xf numFmtId="0" fontId="17" fillId="0" borderId="0" xfId="4" applyNumberFormat="1" applyFont="1" applyFill="1" applyBorder="1" applyAlignment="1">
      <alignment horizontal="left" vertical="center" wrapText="1"/>
    </xf>
    <xf numFmtId="44" fontId="2" fillId="0" borderId="0" xfId="4" applyFont="1" applyFill="1" applyBorder="1" applyAlignment="1">
      <alignment horizontal="left" vertical="center"/>
    </xf>
    <xf numFmtId="0" fontId="9" fillId="4" borderId="10" xfId="4" applyNumberFormat="1" applyFont="1" applyFill="1" applyBorder="1" applyAlignment="1">
      <alignment horizontal="left" vertical="center" wrapText="1"/>
    </xf>
    <xf numFmtId="0" fontId="18" fillId="4" borderId="11" xfId="4" applyNumberFormat="1" applyFont="1" applyFill="1" applyBorder="1" applyAlignment="1">
      <alignment horizontal="left" vertical="center" wrapText="1"/>
    </xf>
    <xf numFmtId="0" fontId="9" fillId="0" borderId="25" xfId="4" applyNumberFormat="1" applyFont="1" applyFill="1" applyBorder="1" applyAlignment="1">
      <alignment horizontal="left" vertical="center" wrapText="1"/>
    </xf>
    <xf numFmtId="0" fontId="17" fillId="0" borderId="29" xfId="2" applyFont="1" applyBorder="1" applyAlignment="1">
      <alignment horizontal="left" vertical="center" wrapText="1"/>
    </xf>
    <xf numFmtId="0" fontId="17" fillId="0" borderId="10" xfId="4" applyNumberFormat="1" applyFont="1" applyFill="1" applyBorder="1" applyAlignment="1">
      <alignment horizontal="left" vertical="center" wrapText="1"/>
    </xf>
    <xf numFmtId="0" fontId="5" fillId="0" borderId="11" xfId="4" applyNumberFormat="1" applyFont="1" applyFill="1" applyBorder="1" applyAlignment="1">
      <alignment horizontal="left" vertical="center"/>
    </xf>
    <xf numFmtId="0" fontId="17" fillId="0" borderId="25" xfId="2" applyFont="1" applyBorder="1" applyAlignment="1">
      <alignment horizontal="left" vertical="center" wrapText="1"/>
    </xf>
    <xf numFmtId="0" fontId="17" fillId="0" borderId="29" xfId="2" applyFont="1" applyBorder="1" applyAlignment="1">
      <alignment horizontal="left" vertical="top" wrapText="1"/>
    </xf>
    <xf numFmtId="0" fontId="4" fillId="0" borderId="29" xfId="2" applyFont="1" applyBorder="1" applyAlignment="1" applyProtection="1">
      <alignment horizontal="right"/>
      <protection locked="0"/>
    </xf>
    <xf numFmtId="2" fontId="11" fillId="0" borderId="29" xfId="2" applyNumberFormat="1" applyFont="1" applyBorder="1" applyAlignment="1" applyProtection="1">
      <alignment horizontal="center"/>
      <protection locked="0"/>
    </xf>
    <xf numFmtId="0" fontId="9" fillId="3" borderId="13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3" fontId="5" fillId="0" borderId="2" xfId="2" applyNumberFormat="1" applyFont="1" applyBorder="1" applyAlignment="1" applyProtection="1">
      <alignment horizontal="center" vertical="center"/>
      <protection locked="0"/>
    </xf>
    <xf numFmtId="44" fontId="11" fillId="0" borderId="11" xfId="4" applyFont="1" applyFill="1" applyBorder="1" applyAlignment="1" applyProtection="1">
      <alignment horizontal="right" vertical="center"/>
      <protection locked="0"/>
    </xf>
    <xf numFmtId="0" fontId="9" fillId="3" borderId="8" xfId="2" applyFont="1" applyFill="1" applyBorder="1" applyAlignment="1">
      <alignment horizontal="center" vertical="center" wrapText="1"/>
    </xf>
    <xf numFmtId="0" fontId="9" fillId="3" borderId="11" xfId="0" applyFont="1" applyFill="1" applyBorder="1" applyAlignment="1" applyProtection="1">
      <alignment horizontal="left" vertical="top"/>
      <protection locked="0"/>
    </xf>
    <xf numFmtId="0" fontId="5" fillId="4" borderId="11" xfId="2" applyFont="1" applyFill="1" applyBorder="1" applyAlignment="1" applyProtection="1">
      <alignment horizontal="left" vertical="top" wrapText="1"/>
      <protection locked="0"/>
    </xf>
    <xf numFmtId="0" fontId="5" fillId="4" borderId="19" xfId="2" applyFont="1" applyFill="1" applyBorder="1" applyAlignment="1" applyProtection="1">
      <alignment horizontal="left" vertical="top" wrapText="1"/>
      <protection locked="0"/>
    </xf>
    <xf numFmtId="44" fontId="18" fillId="4" borderId="19" xfId="4" applyFont="1" applyFill="1" applyBorder="1" applyAlignment="1" applyProtection="1">
      <alignment horizontal="left" vertical="center" wrapText="1"/>
      <protection locked="0"/>
    </xf>
    <xf numFmtId="44" fontId="18" fillId="4" borderId="22" xfId="4" applyFont="1" applyFill="1" applyBorder="1" applyAlignment="1" applyProtection="1">
      <alignment horizontal="left" vertical="center" wrapText="1"/>
      <protection locked="0"/>
    </xf>
    <xf numFmtId="44" fontId="23" fillId="0" borderId="29" xfId="4" applyFont="1" applyFill="1" applyBorder="1" applyAlignment="1" applyProtection="1">
      <alignment horizontal="right" vertical="center" wrapText="1"/>
      <protection locked="0"/>
    </xf>
    <xf numFmtId="0" fontId="17" fillId="0" borderId="19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5" fillId="2" borderId="4" xfId="2" applyFont="1" applyFill="1" applyBorder="1" applyAlignment="1">
      <alignment horizontal="left" vertical="top" wrapText="1"/>
    </xf>
    <xf numFmtId="0" fontId="5" fillId="2" borderId="5" xfId="2" applyFont="1" applyFill="1" applyBorder="1" applyAlignment="1">
      <alignment horizontal="left" vertical="top" wrapText="1"/>
    </xf>
    <xf numFmtId="0" fontId="5" fillId="2" borderId="6" xfId="2" applyFont="1" applyFill="1" applyBorder="1" applyAlignment="1">
      <alignment horizontal="left" vertical="top" wrapText="1"/>
    </xf>
    <xf numFmtId="164" fontId="6" fillId="5" borderId="15" xfId="2" applyNumberFormat="1" applyFont="1" applyFill="1" applyBorder="1" applyAlignment="1">
      <alignment horizontal="right" vertical="top" wrapText="1"/>
    </xf>
    <xf numFmtId="164" fontId="6" fillId="5" borderId="17" xfId="2" applyNumberFormat="1" applyFont="1" applyFill="1" applyBorder="1" applyAlignment="1">
      <alignment horizontal="right" vertical="top" wrapText="1"/>
    </xf>
    <xf numFmtId="0" fontId="22" fillId="5" borderId="24" xfId="2" applyFont="1" applyFill="1" applyBorder="1" applyAlignment="1">
      <alignment horizontal="right" vertical="center" wrapText="1"/>
    </xf>
    <xf numFmtId="0" fontId="22" fillId="5" borderId="21" xfId="2" applyFont="1" applyFill="1" applyBorder="1" applyAlignment="1">
      <alignment horizontal="right" vertical="center" wrapText="1"/>
    </xf>
    <xf numFmtId="164" fontId="24" fillId="5" borderId="25" xfId="2" applyNumberFormat="1" applyFont="1" applyFill="1" applyBorder="1" applyAlignment="1">
      <alignment horizontal="right" vertical="top" wrapText="1"/>
    </xf>
    <xf numFmtId="164" fontId="24" fillId="5" borderId="26" xfId="2" applyNumberFormat="1" applyFont="1" applyFill="1" applyBorder="1" applyAlignment="1">
      <alignment horizontal="right" vertical="top" wrapText="1"/>
    </xf>
    <xf numFmtId="0" fontId="9" fillId="8" borderId="0" xfId="2" applyFont="1" applyFill="1" applyAlignment="1">
      <alignment horizontal="left" vertical="top"/>
    </xf>
    <xf numFmtId="0" fontId="17" fillId="0" borderId="19" xfId="2" applyFont="1" applyBorder="1" applyAlignment="1" applyProtection="1">
      <alignment horizontal="left" vertical="top" wrapText="1"/>
      <protection locked="0"/>
    </xf>
    <xf numFmtId="0" fontId="17" fillId="0" borderId="20" xfId="2" applyFont="1" applyBorder="1" applyAlignment="1" applyProtection="1">
      <alignment horizontal="left" vertical="top" wrapText="1"/>
      <protection locked="0"/>
    </xf>
    <xf numFmtId="0" fontId="5" fillId="4" borderId="12" xfId="2" applyFont="1" applyFill="1" applyBorder="1" applyAlignment="1" applyProtection="1">
      <alignment horizontal="left" vertical="top" wrapText="1"/>
      <protection locked="0"/>
    </xf>
    <xf numFmtId="0" fontId="21" fillId="0" borderId="19" xfId="2" applyFont="1" applyBorder="1" applyAlignment="1" applyProtection="1">
      <alignment horizontal="left" vertical="top" wrapText="1"/>
      <protection locked="0"/>
    </xf>
    <xf numFmtId="0" fontId="17" fillId="0" borderId="13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8" fillId="0" borderId="11" xfId="2" applyFont="1" applyBorder="1" applyAlignment="1" applyProtection="1">
      <alignment horizontal="left" vertical="center" wrapText="1"/>
      <protection locked="0"/>
    </xf>
    <xf numFmtId="0" fontId="18" fillId="0" borderId="12" xfId="2" applyFont="1" applyBorder="1" applyAlignment="1" applyProtection="1">
      <alignment horizontal="left" vertical="center" wrapText="1"/>
      <protection locked="0"/>
    </xf>
    <xf numFmtId="0" fontId="5" fillId="4" borderId="11" xfId="0" applyFont="1" applyFill="1" applyBorder="1" applyAlignment="1" applyProtection="1">
      <alignment horizontal="left" vertical="center" wrapText="1"/>
      <protection locked="0"/>
    </xf>
    <xf numFmtId="0" fontId="5" fillId="4" borderId="12" xfId="0" applyFont="1" applyFill="1" applyBorder="1" applyAlignment="1" applyProtection="1">
      <alignment horizontal="left" vertical="center" wrapText="1"/>
      <protection locked="0"/>
    </xf>
    <xf numFmtId="0" fontId="3" fillId="0" borderId="0" xfId="2" applyFont="1" applyAlignment="1">
      <alignment horizontal="left" vertical="top"/>
    </xf>
    <xf numFmtId="0" fontId="6" fillId="0" borderId="0" xfId="2" applyFont="1" applyAlignment="1">
      <alignment horizontal="left" vertical="top"/>
    </xf>
    <xf numFmtId="0" fontId="7" fillId="0" borderId="0" xfId="2" applyFont="1" applyAlignment="1">
      <alignment horizontal="left" vertical="top"/>
    </xf>
    <xf numFmtId="0" fontId="8" fillId="0" borderId="0" xfId="2" applyFont="1" applyAlignment="1">
      <alignment horizontal="left" vertical="top"/>
    </xf>
    <xf numFmtId="0" fontId="16" fillId="2" borderId="4" xfId="2" applyFont="1" applyFill="1" applyBorder="1" applyAlignment="1">
      <alignment horizontal="left" vertical="center" wrapText="1"/>
    </xf>
    <xf numFmtId="0" fontId="16" fillId="2" borderId="5" xfId="2" applyFont="1" applyFill="1" applyBorder="1" applyAlignment="1">
      <alignment horizontal="left" vertical="center" wrapText="1"/>
    </xf>
    <xf numFmtId="0" fontId="16" fillId="2" borderId="6" xfId="2" applyFont="1" applyFill="1" applyBorder="1" applyAlignment="1">
      <alignment horizontal="left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7" fillId="0" borderId="19" xfId="2" applyFont="1" applyBorder="1" applyAlignment="1" applyProtection="1">
      <alignment horizontal="left" vertical="center" wrapText="1"/>
      <protection locked="0"/>
    </xf>
    <xf numFmtId="0" fontId="17" fillId="0" borderId="22" xfId="2" applyFont="1" applyBorder="1" applyAlignment="1" applyProtection="1">
      <alignment horizontal="left" vertical="center" wrapText="1"/>
      <protection locked="0"/>
    </xf>
    <xf numFmtId="0" fontId="17" fillId="0" borderId="20" xfId="2" applyFont="1" applyBorder="1" applyAlignment="1" applyProtection="1">
      <alignment horizontal="left" vertical="center" wrapText="1"/>
      <protection locked="0"/>
    </xf>
    <xf numFmtId="0" fontId="17" fillId="0" borderId="20" xfId="0" applyFont="1" applyBorder="1" applyAlignment="1" applyProtection="1">
      <alignment horizontal="left" vertical="center" wrapText="1"/>
      <protection locked="0"/>
    </xf>
    <xf numFmtId="0" fontId="18" fillId="0" borderId="11" xfId="3" applyFont="1" applyBorder="1" applyAlignment="1" applyProtection="1">
      <alignment horizontal="left" vertical="top" wrapText="1"/>
      <protection locked="0"/>
    </xf>
    <xf numFmtId="0" fontId="18" fillId="0" borderId="12" xfId="3" applyFont="1" applyBorder="1" applyAlignment="1" applyProtection="1">
      <alignment horizontal="left" vertical="top" wrapText="1"/>
      <protection locked="0"/>
    </xf>
    <xf numFmtId="0" fontId="17" fillId="0" borderId="17" xfId="3" applyFont="1" applyBorder="1" applyAlignment="1" applyProtection="1">
      <alignment horizontal="center" vertical="center"/>
      <protection locked="0"/>
    </xf>
    <xf numFmtId="0" fontId="17" fillId="0" borderId="18" xfId="3" applyFont="1" applyBorder="1" applyAlignment="1" applyProtection="1">
      <alignment horizontal="center" vertical="center"/>
      <protection locked="0"/>
    </xf>
    <xf numFmtId="0" fontId="5" fillId="4" borderId="11" xfId="3" applyFont="1" applyFill="1" applyBorder="1" applyAlignment="1" applyProtection="1">
      <alignment horizontal="left" vertical="top" wrapText="1"/>
      <protection locked="0"/>
    </xf>
    <xf numFmtId="0" fontId="5" fillId="4" borderId="12" xfId="3" applyFont="1" applyFill="1" applyBorder="1" applyAlignment="1" applyProtection="1">
      <alignment horizontal="left" vertical="top" wrapText="1"/>
      <protection locked="0"/>
    </xf>
  </cellXfs>
  <cellStyles count="5">
    <cellStyle name="Currency" xfId="1" builtinId="4"/>
    <cellStyle name="Currency 2 3" xfId="4" xr:uid="{04F50EBE-1603-42B8-BFE7-6FAE3688997F}"/>
    <cellStyle name="Normal" xfId="0" builtinId="0"/>
    <cellStyle name="Normal 2 2" xfId="2" xr:uid="{85F29E9C-8BC8-4E77-B73C-A6CB692183A9}"/>
    <cellStyle name="Normal 3" xfId="3" xr:uid="{66D2E8DB-F384-4D11-8A93-0D9FAE895F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D1F1F-62B5-46CD-8ABB-17A1C7092F8A}">
  <sheetPr>
    <pageSetUpPr fitToPage="1"/>
  </sheetPr>
  <dimension ref="A1:I81"/>
  <sheetViews>
    <sheetView tabSelected="1" workbookViewId="0"/>
  </sheetViews>
  <sheetFormatPr defaultRowHeight="14.4" x14ac:dyDescent="0.3"/>
  <cols>
    <col min="1" max="1" width="2.5546875" style="6" customWidth="1"/>
    <col min="2" max="2" width="28.44140625" style="6" customWidth="1"/>
    <col min="3" max="3" width="56.88671875" style="6" customWidth="1"/>
    <col min="4" max="4" width="27.33203125" style="6" customWidth="1"/>
    <col min="5" max="5" width="28.6640625" style="6" customWidth="1"/>
  </cols>
  <sheetData>
    <row r="1" spans="1:5" ht="15" thickBot="1" x14ac:dyDescent="0.35">
      <c r="A1" s="2"/>
      <c r="B1" s="2"/>
      <c r="C1" s="2"/>
      <c r="D1" s="2"/>
      <c r="E1" s="2"/>
    </row>
    <row r="2" spans="1:5" ht="17.399999999999999" x14ac:dyDescent="0.3">
      <c r="A2" s="2"/>
      <c r="B2" s="115" t="s">
        <v>105</v>
      </c>
      <c r="C2" s="115"/>
      <c r="D2" s="3" t="s">
        <v>0</v>
      </c>
      <c r="E2" s="4" t="s">
        <v>123</v>
      </c>
    </row>
    <row r="3" spans="1:5" ht="18" x14ac:dyDescent="0.3">
      <c r="A3" s="2"/>
      <c r="B3" s="116"/>
      <c r="C3" s="117"/>
      <c r="D3" s="3" t="s">
        <v>1</v>
      </c>
      <c r="E3" s="5" t="s">
        <v>124</v>
      </c>
    </row>
    <row r="4" spans="1:5" x14ac:dyDescent="0.3">
      <c r="A4" s="2"/>
      <c r="B4" s="118" t="s">
        <v>121</v>
      </c>
      <c r="C4" s="118"/>
      <c r="D4" s="3" t="s">
        <v>2</v>
      </c>
      <c r="E4" s="5" t="s">
        <v>125</v>
      </c>
    </row>
    <row r="5" spans="1:5" x14ac:dyDescent="0.3">
      <c r="A5" s="2"/>
      <c r="D5" s="3" t="s">
        <v>3</v>
      </c>
      <c r="E5" s="5" t="s">
        <v>126</v>
      </c>
    </row>
    <row r="6" spans="1:5" ht="16.2" thickBot="1" x14ac:dyDescent="0.35">
      <c r="A6" s="2"/>
      <c r="B6" s="7"/>
      <c r="C6" s="8"/>
      <c r="D6" s="3" t="s">
        <v>4</v>
      </c>
      <c r="E6" s="5" t="s">
        <v>127</v>
      </c>
    </row>
    <row r="7" spans="1:5" ht="16.2" thickBot="1" x14ac:dyDescent="0.35">
      <c r="A7" s="2"/>
      <c r="B7" s="9" t="s">
        <v>5</v>
      </c>
      <c r="C7" s="10" t="s">
        <v>122</v>
      </c>
      <c r="D7" s="3" t="s">
        <v>6</v>
      </c>
      <c r="E7" s="5" t="s">
        <v>128</v>
      </c>
    </row>
    <row r="8" spans="1:5" x14ac:dyDescent="0.3">
      <c r="A8" s="2"/>
      <c r="B8" s="11"/>
      <c r="C8" s="12"/>
      <c r="D8" s="3" t="s">
        <v>7</v>
      </c>
      <c r="E8" s="5" t="s">
        <v>129</v>
      </c>
    </row>
    <row r="9" spans="1:5" x14ac:dyDescent="0.3">
      <c r="A9" s="2"/>
      <c r="B9" s="13"/>
      <c r="C9" s="14"/>
      <c r="D9" s="3" t="s">
        <v>8</v>
      </c>
      <c r="E9" s="84">
        <v>5940</v>
      </c>
    </row>
    <row r="10" spans="1:5" ht="15" thickBot="1" x14ac:dyDescent="0.35">
      <c r="A10" s="2"/>
      <c r="B10" s="13"/>
      <c r="C10" s="14"/>
      <c r="D10" s="3" t="s">
        <v>9</v>
      </c>
      <c r="E10" s="5">
        <v>1400</v>
      </c>
    </row>
    <row r="11" spans="1:5" ht="18.600000000000001" thickBot="1" x14ac:dyDescent="0.35">
      <c r="A11" s="2"/>
      <c r="B11" s="119" t="s">
        <v>10</v>
      </c>
      <c r="C11" s="120"/>
      <c r="D11" s="120"/>
      <c r="E11" s="121"/>
    </row>
    <row r="12" spans="1:5" ht="15.6" x14ac:dyDescent="0.3">
      <c r="A12" s="2"/>
      <c r="B12" s="15" t="s">
        <v>11</v>
      </c>
      <c r="C12" s="16" t="s">
        <v>12</v>
      </c>
      <c r="D12" s="86" t="s">
        <v>13</v>
      </c>
      <c r="E12" s="122"/>
    </row>
    <row r="13" spans="1:5" x14ac:dyDescent="0.3">
      <c r="A13" s="2"/>
      <c r="B13" s="17" t="s">
        <v>14</v>
      </c>
      <c r="C13" s="18" t="s">
        <v>114</v>
      </c>
      <c r="D13" s="127" t="s">
        <v>130</v>
      </c>
      <c r="E13" s="128"/>
    </row>
    <row r="14" spans="1:5" ht="15.6" x14ac:dyDescent="0.3">
      <c r="A14" s="19"/>
      <c r="B14" s="20" t="s">
        <v>15</v>
      </c>
      <c r="C14" s="21"/>
      <c r="D14" s="131"/>
      <c r="E14" s="132"/>
    </row>
    <row r="15" spans="1:5" x14ac:dyDescent="0.3">
      <c r="B15" s="109" t="s">
        <v>16</v>
      </c>
      <c r="C15" s="24" t="s">
        <v>106</v>
      </c>
      <c r="D15" s="111" t="s">
        <v>132</v>
      </c>
      <c r="E15" s="112"/>
    </row>
    <row r="16" spans="1:5" x14ac:dyDescent="0.3">
      <c r="A16" s="19"/>
      <c r="B16" s="110"/>
      <c r="C16" s="22" t="s">
        <v>17</v>
      </c>
      <c r="D16" s="129" t="s">
        <v>131</v>
      </c>
      <c r="E16" s="130"/>
    </row>
    <row r="17" spans="1:5" ht="15.6" x14ac:dyDescent="0.3">
      <c r="A17" s="25"/>
      <c r="B17" s="26" t="s">
        <v>20</v>
      </c>
      <c r="C17" s="27"/>
      <c r="D17" s="113"/>
      <c r="E17" s="114"/>
    </row>
    <row r="18" spans="1:5" x14ac:dyDescent="0.3">
      <c r="A18" s="2"/>
      <c r="B18" s="28" t="s">
        <v>21</v>
      </c>
      <c r="C18" s="29" t="s">
        <v>22</v>
      </c>
      <c r="D18" s="105" t="s">
        <v>133</v>
      </c>
      <c r="E18" s="106"/>
    </row>
    <row r="19" spans="1:5" x14ac:dyDescent="0.3">
      <c r="A19" s="2"/>
      <c r="B19" s="28" t="s">
        <v>23</v>
      </c>
      <c r="C19" s="29" t="s">
        <v>24</v>
      </c>
      <c r="D19" s="105" t="s">
        <v>134</v>
      </c>
      <c r="E19" s="106"/>
    </row>
    <row r="20" spans="1:5" ht="15.6" x14ac:dyDescent="0.3">
      <c r="A20" s="2"/>
      <c r="B20" s="30" t="s">
        <v>25</v>
      </c>
      <c r="C20" s="31"/>
      <c r="D20" s="88"/>
      <c r="E20" s="107"/>
    </row>
    <row r="21" spans="1:5" x14ac:dyDescent="0.3">
      <c r="A21" s="2"/>
      <c r="B21" s="23" t="s">
        <v>26</v>
      </c>
      <c r="C21" s="29" t="s">
        <v>27</v>
      </c>
      <c r="D21" s="105" t="s">
        <v>133</v>
      </c>
      <c r="E21" s="106"/>
    </row>
    <row r="22" spans="1:5" ht="15.6" x14ac:dyDescent="0.3">
      <c r="A22" s="2"/>
      <c r="B22" s="30" t="s">
        <v>28</v>
      </c>
      <c r="C22" s="31"/>
      <c r="D22" s="88"/>
      <c r="E22" s="107"/>
    </row>
    <row r="23" spans="1:5" x14ac:dyDescent="0.3">
      <c r="A23" s="2"/>
      <c r="B23" s="28" t="s">
        <v>29</v>
      </c>
      <c r="C23" s="29" t="s">
        <v>30</v>
      </c>
      <c r="D23" s="123" t="s">
        <v>133</v>
      </c>
      <c r="E23" s="125"/>
    </row>
    <row r="24" spans="1:5" ht="27.6" x14ac:dyDescent="0.3">
      <c r="A24" s="2"/>
      <c r="B24" s="32" t="s">
        <v>31</v>
      </c>
      <c r="C24" s="33" t="s">
        <v>32</v>
      </c>
      <c r="D24" s="123" t="s">
        <v>133</v>
      </c>
      <c r="E24" s="125"/>
    </row>
    <row r="25" spans="1:5" x14ac:dyDescent="0.3">
      <c r="A25" s="2"/>
      <c r="B25" s="28" t="s">
        <v>33</v>
      </c>
      <c r="C25" s="29" t="s">
        <v>34</v>
      </c>
      <c r="D25" s="123" t="s">
        <v>133</v>
      </c>
      <c r="E25" s="125"/>
    </row>
    <row r="26" spans="1:5" ht="27.6" x14ac:dyDescent="0.3">
      <c r="A26" s="2"/>
      <c r="B26" s="28" t="s">
        <v>35</v>
      </c>
      <c r="C26" s="29" t="s">
        <v>36</v>
      </c>
      <c r="D26" s="123" t="s">
        <v>133</v>
      </c>
      <c r="E26" s="125"/>
    </row>
    <row r="27" spans="1:5" x14ac:dyDescent="0.3">
      <c r="A27" s="2"/>
      <c r="B27" s="28" t="s">
        <v>37</v>
      </c>
      <c r="C27" s="29" t="s">
        <v>38</v>
      </c>
      <c r="D27" s="123" t="s">
        <v>133</v>
      </c>
      <c r="E27" s="125"/>
    </row>
    <row r="28" spans="1:5" ht="15.6" x14ac:dyDescent="0.3">
      <c r="A28" s="2"/>
      <c r="B28" s="30" t="s">
        <v>39</v>
      </c>
      <c r="C28" s="31"/>
      <c r="D28" s="88"/>
      <c r="E28" s="107"/>
    </row>
    <row r="29" spans="1:5" x14ac:dyDescent="0.3">
      <c r="B29" s="35" t="s">
        <v>40</v>
      </c>
      <c r="C29" s="36" t="s">
        <v>41</v>
      </c>
      <c r="D29" s="93" t="s">
        <v>133</v>
      </c>
      <c r="E29" s="126"/>
    </row>
    <row r="30" spans="1:5" x14ac:dyDescent="0.3">
      <c r="A30" s="2"/>
      <c r="B30" s="23" t="s">
        <v>42</v>
      </c>
      <c r="C30" s="24" t="s">
        <v>43</v>
      </c>
      <c r="D30" s="93" t="s">
        <v>135</v>
      </c>
      <c r="E30" s="126"/>
    </row>
    <row r="31" spans="1:5" ht="15.6" x14ac:dyDescent="0.3">
      <c r="A31" s="2"/>
      <c r="B31" s="30" t="s">
        <v>44</v>
      </c>
      <c r="C31" s="31"/>
      <c r="D31" s="88"/>
      <c r="E31" s="107"/>
    </row>
    <row r="32" spans="1:5" x14ac:dyDescent="0.3">
      <c r="A32" s="2"/>
      <c r="B32" s="28" t="s">
        <v>45</v>
      </c>
      <c r="C32" s="24" t="s">
        <v>46</v>
      </c>
      <c r="D32" s="93" t="s">
        <v>133</v>
      </c>
      <c r="E32" s="126"/>
    </row>
    <row r="33" spans="1:9" ht="15.6" x14ac:dyDescent="0.3">
      <c r="A33" s="2"/>
      <c r="B33" s="30" t="s">
        <v>47</v>
      </c>
      <c r="C33" s="31"/>
      <c r="D33" s="88"/>
      <c r="E33" s="107"/>
    </row>
    <row r="34" spans="1:9" x14ac:dyDescent="0.3">
      <c r="A34" s="2"/>
      <c r="B34" s="28" t="s">
        <v>48</v>
      </c>
      <c r="C34" s="29" t="s">
        <v>49</v>
      </c>
      <c r="D34" s="93" t="s">
        <v>133</v>
      </c>
      <c r="E34" s="126"/>
    </row>
    <row r="35" spans="1:9" x14ac:dyDescent="0.3">
      <c r="A35" s="2"/>
      <c r="B35" s="23" t="s">
        <v>50</v>
      </c>
      <c r="C35" s="29" t="s">
        <v>109</v>
      </c>
      <c r="D35" s="93" t="s">
        <v>133</v>
      </c>
      <c r="E35" s="126"/>
    </row>
    <row r="36" spans="1:9" x14ac:dyDescent="0.3">
      <c r="A36" s="2"/>
      <c r="B36" s="23" t="s">
        <v>51</v>
      </c>
      <c r="C36" s="24" t="s">
        <v>52</v>
      </c>
      <c r="D36" s="93" t="s">
        <v>136</v>
      </c>
      <c r="E36" s="126"/>
    </row>
    <row r="37" spans="1:9" ht="27.6" x14ac:dyDescent="0.3">
      <c r="A37" s="2"/>
      <c r="B37" s="28" t="s">
        <v>53</v>
      </c>
      <c r="C37" s="24" t="s">
        <v>54</v>
      </c>
      <c r="D37" s="93" t="s">
        <v>133</v>
      </c>
      <c r="E37" s="126"/>
      <c r="I37" t="s">
        <v>55</v>
      </c>
    </row>
    <row r="38" spans="1:9" x14ac:dyDescent="0.3">
      <c r="A38" s="2"/>
      <c r="B38" s="28" t="s">
        <v>56</v>
      </c>
      <c r="C38" s="29" t="s">
        <v>115</v>
      </c>
      <c r="D38" s="93" t="s">
        <v>133</v>
      </c>
      <c r="E38" s="126"/>
    </row>
    <row r="39" spans="1:9" x14ac:dyDescent="0.3">
      <c r="A39" s="2"/>
      <c r="B39" s="28" t="s">
        <v>57</v>
      </c>
      <c r="C39" s="29" t="s">
        <v>58</v>
      </c>
      <c r="D39" s="93" t="s">
        <v>133</v>
      </c>
      <c r="E39" s="126"/>
    </row>
    <row r="40" spans="1:9" ht="15.6" x14ac:dyDescent="0.3">
      <c r="A40" s="2"/>
      <c r="B40" s="30" t="s">
        <v>59</v>
      </c>
      <c r="C40" s="31"/>
      <c r="D40" s="88"/>
      <c r="E40" s="107"/>
    </row>
    <row r="41" spans="1:9" x14ac:dyDescent="0.3">
      <c r="A41" s="2"/>
      <c r="B41" s="23" t="s">
        <v>60</v>
      </c>
      <c r="C41" s="24" t="s">
        <v>116</v>
      </c>
      <c r="D41" s="105" t="s">
        <v>133</v>
      </c>
      <c r="E41" s="106"/>
    </row>
    <row r="42" spans="1:9" x14ac:dyDescent="0.3">
      <c r="A42" s="2"/>
      <c r="B42" s="23" t="s">
        <v>61</v>
      </c>
      <c r="C42" s="24" t="s">
        <v>117</v>
      </c>
      <c r="D42" s="105" t="s">
        <v>133</v>
      </c>
      <c r="E42" s="106"/>
    </row>
    <row r="43" spans="1:9" x14ac:dyDescent="0.3">
      <c r="B43" s="35" t="s">
        <v>63</v>
      </c>
      <c r="C43" s="37" t="s">
        <v>107</v>
      </c>
      <c r="D43" s="105" t="s">
        <v>133</v>
      </c>
      <c r="E43" s="106"/>
    </row>
    <row r="44" spans="1:9" x14ac:dyDescent="0.3">
      <c r="A44" s="2"/>
      <c r="B44" s="23" t="s">
        <v>64</v>
      </c>
      <c r="C44" s="37" t="s">
        <v>118</v>
      </c>
      <c r="D44" s="105" t="s">
        <v>133</v>
      </c>
      <c r="E44" s="106"/>
    </row>
    <row r="45" spans="1:9" ht="15.6" x14ac:dyDescent="0.3">
      <c r="A45" s="2"/>
      <c r="B45" s="30" t="s">
        <v>65</v>
      </c>
      <c r="C45" s="31"/>
      <c r="D45" s="88"/>
      <c r="E45" s="107"/>
    </row>
    <row r="46" spans="1:9" ht="27.6" x14ac:dyDescent="0.3">
      <c r="A46" s="2"/>
      <c r="B46" s="28" t="s">
        <v>66</v>
      </c>
      <c r="C46" s="24" t="s">
        <v>67</v>
      </c>
      <c r="D46" s="105" t="s">
        <v>137</v>
      </c>
      <c r="E46" s="106"/>
    </row>
    <row r="47" spans="1:9" ht="27.6" x14ac:dyDescent="0.3">
      <c r="A47" s="2"/>
      <c r="B47" s="28" t="s">
        <v>68</v>
      </c>
      <c r="C47" s="24" t="s">
        <v>69</v>
      </c>
      <c r="D47" s="108" t="s">
        <v>139</v>
      </c>
      <c r="E47" s="106"/>
    </row>
    <row r="48" spans="1:9" x14ac:dyDescent="0.3">
      <c r="A48" s="2"/>
      <c r="B48" s="23" t="s">
        <v>70</v>
      </c>
      <c r="C48" s="24" t="s">
        <v>120</v>
      </c>
      <c r="D48" s="105" t="s">
        <v>138</v>
      </c>
      <c r="E48" s="106"/>
    </row>
    <row r="49" spans="1:6" ht="15.6" x14ac:dyDescent="0.3">
      <c r="A49" s="2"/>
      <c r="B49" s="30" t="s">
        <v>71</v>
      </c>
      <c r="C49" s="31"/>
      <c r="D49" s="88"/>
      <c r="E49" s="107"/>
    </row>
    <row r="50" spans="1:6" ht="41.4" x14ac:dyDescent="0.3">
      <c r="A50" s="2"/>
      <c r="B50" s="28" t="s">
        <v>72</v>
      </c>
      <c r="C50" s="39" t="s">
        <v>73</v>
      </c>
      <c r="D50" s="34" t="s">
        <v>140</v>
      </c>
      <c r="E50" s="40" t="s">
        <v>141</v>
      </c>
    </row>
    <row r="51" spans="1:6" ht="15" thickBot="1" x14ac:dyDescent="0.35">
      <c r="B51" s="75" t="s">
        <v>74</v>
      </c>
      <c r="C51" s="29" t="s">
        <v>62</v>
      </c>
      <c r="D51" s="41" t="s">
        <v>143</v>
      </c>
      <c r="E51" s="42" t="s">
        <v>142</v>
      </c>
    </row>
    <row r="52" spans="1:6" ht="15" thickBot="1" x14ac:dyDescent="0.35">
      <c r="A52" s="2"/>
      <c r="B52" s="95"/>
      <c r="C52" s="96"/>
      <c r="D52" s="96"/>
      <c r="E52" s="97"/>
    </row>
    <row r="53" spans="1:6" ht="18.600000000000001" thickBot="1" x14ac:dyDescent="0.4">
      <c r="A53" s="2"/>
      <c r="B53" s="43"/>
      <c r="C53" s="98" t="s">
        <v>75</v>
      </c>
      <c r="D53" s="99"/>
      <c r="E53" s="44">
        <v>34924</v>
      </c>
    </row>
    <row r="54" spans="1:6" ht="18.600000000000001" thickBot="1" x14ac:dyDescent="0.4">
      <c r="A54" s="2"/>
      <c r="B54" s="45"/>
      <c r="C54" s="100" t="s">
        <v>76</v>
      </c>
      <c r="D54" s="101"/>
      <c r="E54" s="46">
        <f>F$81</f>
        <v>0</v>
      </c>
    </row>
    <row r="55" spans="1:6" ht="18.600000000000001" thickBot="1" x14ac:dyDescent="0.4">
      <c r="A55" s="2"/>
      <c r="B55" s="47" t="s">
        <v>108</v>
      </c>
      <c r="C55" s="102" t="s">
        <v>77</v>
      </c>
      <c r="D55" s="103"/>
      <c r="E55" s="48">
        <f>SUM(E53:E54)</f>
        <v>34924</v>
      </c>
      <c r="F55" t="s">
        <v>78</v>
      </c>
    </row>
    <row r="56" spans="1:6" ht="18" x14ac:dyDescent="0.3">
      <c r="A56" s="2"/>
      <c r="B56" s="104" t="str">
        <f>B$2</f>
        <v>Mid-Size 4 Door AWD or 4X4 SUV, Automatic Transmission or CVT</v>
      </c>
      <c r="C56" s="104"/>
      <c r="D56" s="49"/>
      <c r="E56" s="50"/>
      <c r="F56" t="s">
        <v>79</v>
      </c>
    </row>
    <row r="57" spans="1:6" ht="15" thickBot="1" x14ac:dyDescent="0.35">
      <c r="A57" s="2"/>
      <c r="B57" t="s">
        <v>80</v>
      </c>
      <c r="C57"/>
      <c r="D57"/>
      <c r="E57"/>
    </row>
    <row r="58" spans="1:6" ht="15.6" x14ac:dyDescent="0.3">
      <c r="A58" s="2"/>
      <c r="B58" s="51" t="s">
        <v>15</v>
      </c>
      <c r="C58" s="16" t="s">
        <v>12</v>
      </c>
      <c r="D58" s="86" t="s">
        <v>13</v>
      </c>
      <c r="E58" s="86"/>
    </row>
    <row r="59" spans="1:6" ht="15.75" customHeight="1" x14ac:dyDescent="0.3">
      <c r="A59" s="2"/>
      <c r="B59" s="23" t="s">
        <v>18</v>
      </c>
      <c r="C59" s="24" t="s">
        <v>19</v>
      </c>
      <c r="D59" s="123" t="s">
        <v>146</v>
      </c>
      <c r="E59" s="124"/>
      <c r="F59" s="1"/>
    </row>
    <row r="60" spans="1:6" ht="15.6" x14ac:dyDescent="0.3">
      <c r="B60" s="52" t="s">
        <v>28</v>
      </c>
      <c r="C60" s="53"/>
      <c r="D60" s="87"/>
      <c r="E60" s="87"/>
    </row>
    <row r="61" spans="1:6" ht="27.6" x14ac:dyDescent="0.3">
      <c r="A61" s="54"/>
      <c r="B61" s="28" t="s">
        <v>81</v>
      </c>
      <c r="C61" s="33" t="s">
        <v>32</v>
      </c>
      <c r="D61" s="123" t="s">
        <v>147</v>
      </c>
      <c r="E61" s="124"/>
      <c r="F61" s="1"/>
    </row>
    <row r="62" spans="1:6" ht="15.6" x14ac:dyDescent="0.3">
      <c r="A62" s="2"/>
      <c r="B62" s="30" t="s">
        <v>39</v>
      </c>
      <c r="C62" s="31"/>
      <c r="D62" s="88"/>
      <c r="E62" s="89"/>
    </row>
    <row r="63" spans="1:6" ht="41.4" x14ac:dyDescent="0.3">
      <c r="B63" s="55" t="s">
        <v>82</v>
      </c>
      <c r="C63" s="56" t="s">
        <v>83</v>
      </c>
      <c r="D63" s="57" t="s">
        <v>149</v>
      </c>
      <c r="E63" s="58" t="s">
        <v>148</v>
      </c>
      <c r="F63" s="1"/>
    </row>
    <row r="64" spans="1:6" ht="15.6" x14ac:dyDescent="0.3">
      <c r="B64" s="79" t="s">
        <v>110</v>
      </c>
      <c r="C64" s="80"/>
      <c r="D64" s="88"/>
      <c r="E64" s="88"/>
      <c r="F64" s="1"/>
    </row>
    <row r="65" spans="1:6" x14ac:dyDescent="0.3">
      <c r="B65" s="28" t="s">
        <v>111</v>
      </c>
      <c r="C65" s="33" t="s">
        <v>112</v>
      </c>
      <c r="D65" s="93" t="s">
        <v>136</v>
      </c>
      <c r="E65" s="94"/>
      <c r="F65" s="1"/>
    </row>
    <row r="66" spans="1:6" ht="15.6" x14ac:dyDescent="0.3">
      <c r="B66" s="30" t="s">
        <v>59</v>
      </c>
      <c r="C66" s="31"/>
      <c r="D66" s="88"/>
      <c r="E66" s="89"/>
    </row>
    <row r="67" spans="1:6" x14ac:dyDescent="0.3">
      <c r="B67" s="59" t="s">
        <v>84</v>
      </c>
      <c r="C67" s="60"/>
      <c r="D67" s="93" t="s">
        <v>133</v>
      </c>
      <c r="E67" s="94"/>
      <c r="F67" s="1"/>
    </row>
    <row r="68" spans="1:6" x14ac:dyDescent="0.3">
      <c r="B68" s="59" t="s">
        <v>85</v>
      </c>
      <c r="C68" s="60"/>
      <c r="D68" s="93" t="s">
        <v>133</v>
      </c>
      <c r="E68" s="94"/>
      <c r="F68" s="1"/>
    </row>
    <row r="69" spans="1:6" ht="27.6" x14ac:dyDescent="0.3">
      <c r="B69" s="35" t="s">
        <v>86</v>
      </c>
      <c r="C69" s="61" t="s">
        <v>87</v>
      </c>
      <c r="D69" s="38" t="s">
        <v>151</v>
      </c>
      <c r="E69" s="62" t="s">
        <v>150</v>
      </c>
      <c r="F69" s="1"/>
    </row>
    <row r="70" spans="1:6" x14ac:dyDescent="0.3">
      <c r="B70" s="63" t="s">
        <v>88</v>
      </c>
      <c r="C70" s="64" t="s">
        <v>119</v>
      </c>
      <c r="D70" s="93" t="s">
        <v>133</v>
      </c>
      <c r="E70" s="94"/>
      <c r="F70" s="1"/>
    </row>
    <row r="71" spans="1:6" x14ac:dyDescent="0.3">
      <c r="B71" s="35" t="s">
        <v>89</v>
      </c>
      <c r="C71" s="61"/>
      <c r="D71" s="93" t="s">
        <v>133</v>
      </c>
      <c r="E71" s="94"/>
      <c r="F71" s="1"/>
    </row>
    <row r="72" spans="1:6" x14ac:dyDescent="0.3">
      <c r="B72" s="35" t="s">
        <v>90</v>
      </c>
      <c r="C72" s="61"/>
      <c r="D72" s="93" t="s">
        <v>133</v>
      </c>
      <c r="E72" s="94"/>
      <c r="F72" s="1"/>
    </row>
    <row r="73" spans="1:6" x14ac:dyDescent="0.3">
      <c r="B73" s="35" t="s">
        <v>91</v>
      </c>
      <c r="C73" s="61"/>
      <c r="D73" s="93" t="s">
        <v>136</v>
      </c>
      <c r="E73" s="94"/>
      <c r="F73" s="1"/>
    </row>
    <row r="74" spans="1:6" x14ac:dyDescent="0.3">
      <c r="B74" s="65" t="s">
        <v>92</v>
      </c>
      <c r="C74" s="64" t="s">
        <v>93</v>
      </c>
      <c r="D74" s="93" t="s">
        <v>133</v>
      </c>
      <c r="E74" s="94"/>
      <c r="F74" s="1"/>
    </row>
    <row r="75" spans="1:6" ht="27.6" x14ac:dyDescent="0.3">
      <c r="B75" s="28" t="s">
        <v>94</v>
      </c>
      <c r="C75" s="61" t="s">
        <v>95</v>
      </c>
      <c r="D75" s="38" t="s">
        <v>133</v>
      </c>
      <c r="E75" s="66" t="s">
        <v>152</v>
      </c>
      <c r="F75" s="1"/>
    </row>
    <row r="76" spans="1:6" x14ac:dyDescent="0.3">
      <c r="A76" s="2"/>
      <c r="B76" s="28" t="s">
        <v>96</v>
      </c>
      <c r="C76" s="67"/>
      <c r="D76" s="93" t="s">
        <v>133</v>
      </c>
      <c r="E76" s="94"/>
      <c r="F76" s="1"/>
    </row>
    <row r="77" spans="1:6" ht="15.6" x14ac:dyDescent="0.3">
      <c r="A77" s="68"/>
      <c r="B77" s="69" t="s">
        <v>97</v>
      </c>
      <c r="C77" s="70"/>
      <c r="D77" s="90"/>
      <c r="E77" s="91"/>
    </row>
    <row r="78" spans="1:6" ht="42" thickBot="1" x14ac:dyDescent="0.35">
      <c r="A78" s="68"/>
      <c r="B78" s="71" t="s">
        <v>98</v>
      </c>
      <c r="C78" s="72" t="s">
        <v>113</v>
      </c>
      <c r="D78" s="92" t="s">
        <v>145</v>
      </c>
      <c r="E78" s="92"/>
    </row>
    <row r="79" spans="1:6" x14ac:dyDescent="0.3">
      <c r="A79" s="68"/>
      <c r="B79" s="81" t="s">
        <v>104</v>
      </c>
      <c r="C79" s="82"/>
      <c r="D79" s="82"/>
      <c r="E79" s="83"/>
    </row>
    <row r="80" spans="1:6" ht="15.6" x14ac:dyDescent="0.3">
      <c r="A80" s="68"/>
      <c r="B80" s="73" t="s">
        <v>99</v>
      </c>
      <c r="C80" s="74" t="s">
        <v>100</v>
      </c>
      <c r="D80" s="85" t="s">
        <v>144</v>
      </c>
      <c r="E80" s="85"/>
    </row>
    <row r="81" spans="1:6" ht="28.2" thickBot="1" x14ac:dyDescent="0.35">
      <c r="A81" s="2"/>
      <c r="B81" s="75" t="s">
        <v>101</v>
      </c>
      <c r="C81" s="76" t="s">
        <v>102</v>
      </c>
      <c r="D81" s="77" t="s">
        <v>103</v>
      </c>
      <c r="E81" s="78"/>
      <c r="F81" s="1"/>
    </row>
  </sheetData>
  <mergeCells count="67">
    <mergeCell ref="D37:E37"/>
    <mergeCell ref="D38:E38"/>
    <mergeCell ref="D39:E39"/>
    <mergeCell ref="D41:E41"/>
    <mergeCell ref="D13:E13"/>
    <mergeCell ref="D16:E16"/>
    <mergeCell ref="D24:E24"/>
    <mergeCell ref="D14:E14"/>
    <mergeCell ref="D20:E20"/>
    <mergeCell ref="D21:E21"/>
    <mergeCell ref="D22:E22"/>
    <mergeCell ref="D23:E23"/>
    <mergeCell ref="D65:E65"/>
    <mergeCell ref="D59:E59"/>
    <mergeCell ref="D61:E61"/>
    <mergeCell ref="D25:E25"/>
    <mergeCell ref="D40:E40"/>
    <mergeCell ref="D26:E26"/>
    <mergeCell ref="D27:E27"/>
    <mergeCell ref="D28:E28"/>
    <mergeCell ref="D30:E30"/>
    <mergeCell ref="D31:E31"/>
    <mergeCell ref="D33:E33"/>
    <mergeCell ref="D34:E34"/>
    <mergeCell ref="D29:E29"/>
    <mergeCell ref="D32:E32"/>
    <mergeCell ref="D36:E36"/>
    <mergeCell ref="D35:E35"/>
    <mergeCell ref="B2:C2"/>
    <mergeCell ref="B3:C3"/>
    <mergeCell ref="B4:C4"/>
    <mergeCell ref="B11:E11"/>
    <mergeCell ref="D12:E12"/>
    <mergeCell ref="B15:B16"/>
    <mergeCell ref="D15:E15"/>
    <mergeCell ref="D17:E17"/>
    <mergeCell ref="D18:E18"/>
    <mergeCell ref="D19:E19"/>
    <mergeCell ref="D42:E42"/>
    <mergeCell ref="D45:E45"/>
    <mergeCell ref="D46:E46"/>
    <mergeCell ref="D48:E48"/>
    <mergeCell ref="D49:E49"/>
    <mergeCell ref="D43:E43"/>
    <mergeCell ref="D44:E44"/>
    <mergeCell ref="D47:E47"/>
    <mergeCell ref="B52:E52"/>
    <mergeCell ref="C53:D53"/>
    <mergeCell ref="C54:D54"/>
    <mergeCell ref="C55:D55"/>
    <mergeCell ref="B56:C56"/>
    <mergeCell ref="D80:E80"/>
    <mergeCell ref="D58:E58"/>
    <mergeCell ref="D60:E60"/>
    <mergeCell ref="D62:E62"/>
    <mergeCell ref="D66:E66"/>
    <mergeCell ref="D77:E77"/>
    <mergeCell ref="D78:E78"/>
    <mergeCell ref="D67:E67"/>
    <mergeCell ref="D68:E68"/>
    <mergeCell ref="D70:E70"/>
    <mergeCell ref="D71:E71"/>
    <mergeCell ref="D72:E72"/>
    <mergeCell ref="D73:E73"/>
    <mergeCell ref="D74:E74"/>
    <mergeCell ref="D76:E76"/>
    <mergeCell ref="D64:E64"/>
  </mergeCells>
  <pageMargins left="0.7" right="0.7" top="0.75" bottom="0.75" header="0.3" footer="0.3"/>
  <pageSetup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SUV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Tucker, Rick</dc:creator>
  <cp:lastModifiedBy>Tucker, Rick</cp:lastModifiedBy>
  <cp:lastPrinted>2026-03-25T17:41:58Z</cp:lastPrinted>
  <dcterms:created xsi:type="dcterms:W3CDTF">2024-03-28T19:18:35Z</dcterms:created>
  <dcterms:modified xsi:type="dcterms:W3CDTF">2026-04-02T17:45:46Z</dcterms:modified>
</cp:coreProperties>
</file>