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iowa.gov.state.ia.us\data\CPEUsers\RTucker\Desktop\Rollover\2026 Rollover\Karl\24216\"/>
    </mc:Choice>
  </mc:AlternateContent>
  <xr:revisionPtr revIDLastSave="0" documentId="8_{68E1D3FF-E942-4CAF-97A4-814B07F332DC}" xr6:coauthVersionLast="36" xr6:coauthVersionMax="36" xr10:uidLastSave="{00000000-0000-0000-0000-000000000000}"/>
  <bookViews>
    <workbookView xWindow="1956" yWindow="1956" windowWidth="26880" windowHeight="16392" xr2:uid="{00000000-000D-0000-FFFF-FFFF00000000}"/>
  </bookViews>
  <sheets>
    <sheet name="main rollup" sheetId="3" r:id="rId1"/>
    <sheet name="SUV 2" sheetId="4" r:id="rId2"/>
    <sheet name="SUV 3" sheetId="5" r:id="rId3"/>
  </sheets>
  <definedNames>
    <definedName name="_xlnm.Print_Area" localSheetId="0">'main rollup'!$A$1:$J$34</definedName>
  </definedNames>
  <calcPr calcId="191029"/>
</workbook>
</file>

<file path=xl/calcChain.xml><?xml version="1.0" encoding="utf-8"?>
<calcChain xmlns="http://schemas.openxmlformats.org/spreadsheetml/2006/main">
  <c r="F82" i="5" l="1"/>
  <c r="E52" i="5" s="1"/>
  <c r="E53" i="5" s="1"/>
  <c r="D57" i="5"/>
  <c r="B56" i="5"/>
  <c r="B55" i="5"/>
  <c r="F80" i="4"/>
  <c r="D55" i="4"/>
  <c r="B54" i="4"/>
  <c r="B53" i="4"/>
  <c r="E51" i="4"/>
</calcChain>
</file>

<file path=xl/sharedStrings.xml><?xml version="1.0" encoding="utf-8"?>
<sst xmlns="http://schemas.openxmlformats.org/spreadsheetml/2006/main" count="397" uniqueCount="194">
  <si>
    <t>Contract #:</t>
  </si>
  <si>
    <t xml:space="preserve">Date: </t>
  </si>
  <si>
    <t>Group #</t>
  </si>
  <si>
    <t>Make</t>
  </si>
  <si>
    <t>Model</t>
  </si>
  <si>
    <t>Dealer:</t>
  </si>
  <si>
    <t>Rollover Process:</t>
  </si>
  <si>
    <t xml:space="preserve">If there have been significant changes made to the vehicle specifications for the rollover model year and the new model year cost is above the three percent allowance, the state has two options: </t>
  </si>
  <si>
    <t xml:space="preserve">The rollover form and written request for change in price must identify all vehicle model specification changes between the previously awarded model year and the proposed new model year which affect the bid specifications only. All price changes must be accompanied with a copy of the (OEM) manufacturer’s official notice or other evidence that the increase or decrease is applicable to all customers. There is a maximum three percent (3%) increase allowed during a rollover period.           
</t>
  </si>
  <si>
    <t>1.  Rebid the category for the significantly revised vehicle during the rollover period and award a one year Contract so that the vehicle contract remains on the same time schedule as the remaining contracts being rolled for the respective year.</t>
  </si>
  <si>
    <t>2.  If there is at least one Contract being rolled for the same vehicle category, the State may choose not to rebid the vehicle category until the following year when all vehicle categories are rebid.</t>
  </si>
  <si>
    <t>Karl Chevrolet</t>
  </si>
  <si>
    <t>Chevy</t>
  </si>
  <si>
    <t>Make:</t>
  </si>
  <si>
    <t>Model Name:</t>
  </si>
  <si>
    <t>Exact Model Code:</t>
  </si>
  <si>
    <t>Trim Pkg. Common Name:</t>
  </si>
  <si>
    <t>Exact Trim Pkg. Code:</t>
  </si>
  <si>
    <t>DEALER NAME:</t>
  </si>
  <si>
    <t>Engine Code:</t>
  </si>
  <si>
    <t>Transmission Code:</t>
  </si>
  <si>
    <t>Payload Capacity:</t>
  </si>
  <si>
    <t>BASE VEHICLE SPECIFICATIONS</t>
  </si>
  <si>
    <t>Minimum Requirements</t>
  </si>
  <si>
    <t>Engine</t>
  </si>
  <si>
    <t>STD</t>
  </si>
  <si>
    <t>Engine Block Heater</t>
  </si>
  <si>
    <t>Or cold climate package</t>
  </si>
  <si>
    <t>N/A</t>
  </si>
  <si>
    <t>Electrical</t>
  </si>
  <si>
    <t>Doors &amp; Windows</t>
  </si>
  <si>
    <t>Doors</t>
  </si>
  <si>
    <t>Rear Window</t>
  </si>
  <si>
    <t>Windows</t>
  </si>
  <si>
    <t>Exterior</t>
  </si>
  <si>
    <t>Mirrors</t>
  </si>
  <si>
    <t>Floor</t>
  </si>
  <si>
    <t>Floor Covering</t>
  </si>
  <si>
    <t>Interior</t>
  </si>
  <si>
    <t>Air Conditioning</t>
  </si>
  <si>
    <t>Bluetooth</t>
  </si>
  <si>
    <t>Interior Package</t>
  </si>
  <si>
    <t>Radio</t>
  </si>
  <si>
    <t>Steering Column</t>
  </si>
  <si>
    <t>Safety</t>
  </si>
  <si>
    <t>Brakes</t>
  </si>
  <si>
    <t>Daytime Running Lights</t>
  </si>
  <si>
    <t>Reverse Sensing System</t>
  </si>
  <si>
    <t>Seating</t>
  </si>
  <si>
    <t>Page 2</t>
  </si>
  <si>
    <t>Tires &amp; Wheels</t>
  </si>
  <si>
    <t>Tires</t>
  </si>
  <si>
    <t>ADDITIONAL OPTIONS</t>
  </si>
  <si>
    <t>Cost</t>
  </si>
  <si>
    <t>Options not listed above</t>
  </si>
  <si>
    <t>Enter Percentage Discount MSRP:</t>
  </si>
  <si>
    <t>DELIVERY</t>
  </si>
  <si>
    <t>Delivery Price Per Mile</t>
  </si>
  <si>
    <t>Price per mile to deliver vehicle anywhere in State of Iowa</t>
  </si>
  <si>
    <t>Per Mile Charge</t>
  </si>
  <si>
    <t>Delivery Cost to Department of Administrative Services, in Des Moines, IA</t>
  </si>
  <si>
    <t>Enter miles in whole number:</t>
  </si>
  <si>
    <t>FINAL BID PRICE</t>
  </si>
  <si>
    <t>Body &amp; Chassis</t>
  </si>
  <si>
    <t>Key Sets with Fobs</t>
  </si>
  <si>
    <t>Wipers</t>
  </si>
  <si>
    <t>Power Point</t>
  </si>
  <si>
    <t>AC with all required options.</t>
  </si>
  <si>
    <t>Spare</t>
  </si>
  <si>
    <t>Mfg. Codes - Specs  (Note STD for standard)</t>
  </si>
  <si>
    <t>Other</t>
  </si>
  <si>
    <t>Delivery Cost</t>
  </si>
  <si>
    <t>Located in Driver Area</t>
  </si>
  <si>
    <t>Traction Control</t>
  </si>
  <si>
    <t>License Plate Holders</t>
  </si>
  <si>
    <t>Tilt with cruise control</t>
  </si>
  <si>
    <t>Delivery Cost to Department of Administrative Services, Des Moines</t>
  </si>
  <si>
    <t xml:space="preserve">ROLLOVER FORM  - 2026 Model Year </t>
  </si>
  <si>
    <t>Current (2025 MY) Contract Price</t>
  </si>
  <si>
    <t>State GVWR:</t>
  </si>
  <si>
    <t>Cargo Capacity Behind Rear Seat:</t>
  </si>
  <si>
    <t>Wheelbase length</t>
  </si>
  <si>
    <t>Base Engine</t>
  </si>
  <si>
    <t xml:space="preserve"> E85 FFV  Engine?</t>
  </si>
  <si>
    <t xml:space="preserve">Notes: </t>
  </si>
  <si>
    <t>Power door locks with remote keyless entry</t>
  </si>
  <si>
    <t>Defroster, Wiper and Washer</t>
  </si>
  <si>
    <t>2 Fobs with push button start; 2 keys or fobs w/o push button start</t>
  </si>
  <si>
    <t>Front, Intermittent Wipers</t>
  </si>
  <si>
    <t>Front and Rear license plate holders</t>
  </si>
  <si>
    <t>Power exterior foldaway</t>
  </si>
  <si>
    <t>Full length floor and cargo area carpet with color keyed floor mats</t>
  </si>
  <si>
    <t xml:space="preserve">Dealer installed when factory installed is not available. </t>
  </si>
  <si>
    <t>Full interior insulation/trim package, to include door/side wall panels, full headliner, dome lamp. Front bucket seats, one 3-person rear seats w/folding backs, all w/cloth upholstery, Nominally flat cargo area with rear seats folded. Vinyl upholstery accepted only if cloth is not available.</t>
  </si>
  <si>
    <t>Interior day/night if available must provide</t>
  </si>
  <si>
    <t>AM/FM with internal clock</t>
  </si>
  <si>
    <t>Power 4 Wheel Anti-lock</t>
  </si>
  <si>
    <t>If available must provide</t>
  </si>
  <si>
    <t xml:space="preserve">Reverse Backup Camera </t>
  </si>
  <si>
    <t>Factory installed only.</t>
  </si>
  <si>
    <t>Seating Capacity</t>
  </si>
  <si>
    <t>Five (5) Passenger Seating, front bucket, power with adjustable lumbar support</t>
  </si>
  <si>
    <t>All Season Radial</t>
  </si>
  <si>
    <t>BASE VEHICLE PRICE CONFIGURED AS PER ABOVE:</t>
  </si>
  <si>
    <t>TOTAL VEHICLE PRICE INCLUDING BASE COST AND DELIVERY:</t>
  </si>
  <si>
    <t>Key Sets, Additional</t>
  </si>
  <si>
    <t>2 Fobs with push button start or 2 keys and fobs w/o push button start</t>
  </si>
  <si>
    <t>Adaptive Cruise Control</t>
  </si>
  <si>
    <t>Auto High-Beam Headlamps</t>
  </si>
  <si>
    <t>Backup Alarm</t>
  </si>
  <si>
    <t>Backup alarm; Factory installed preferred, if available must provide; dealer installed acceptable when Factory installed not available.</t>
  </si>
  <si>
    <t xml:space="preserve">Cross-Traffic Alert </t>
  </si>
  <si>
    <t>BLIS or equivalent system.</t>
  </si>
  <si>
    <t>Evasive Steering Assist</t>
  </si>
  <si>
    <t>Lane-Keeping System</t>
  </si>
  <si>
    <t>Park Assist</t>
  </si>
  <si>
    <t>Pre-Collision Assist  (AEB)</t>
  </si>
  <si>
    <t>Pre-Collision Assist with Auto Emergency Brake</t>
  </si>
  <si>
    <t>Factory installed preferred, if available must provide; dealer installed acceptable when Factory installed not available.</t>
  </si>
  <si>
    <t>Voice-Activated Navigation System</t>
  </si>
  <si>
    <t>Driver's Seat</t>
  </si>
  <si>
    <t>Power with adjustable lumbar support</t>
  </si>
  <si>
    <t xml:space="preserve">Discount percentage off MSRP for options $2,000 or less as specified in the Vehicle Specifications Terms and Conditions document attached to the bid. Engine and powertrain options excluded. </t>
  </si>
  <si>
    <t>Spec &amp; Pricing Sheet</t>
  </si>
  <si>
    <t>Minor Specification Changes (if any):</t>
  </si>
  <si>
    <t>Pricing Changes/Model Year Changes Prior to Rollover or Contract Termination</t>
  </si>
  <si>
    <t xml:space="preserve">If there is a model year change or additional costs incurred by the dealer from the manufacturer prior to the 60 day notice or contract termination date, the Dealer must send a written request for a model year change by letter or email to the State’s contract manager. All price change requests must be accompanied with a copy of the (OEM) manufacturer’s official notice or other evidence that the increase or decrease is applicable to all customers. 
Upon receipt of the Contract price change request, the State reserves the right to accept or reject within 30 days. The price change, if agreeable to the State, will become effective as set forth in the amended Contract upon execution by both parties. If the State does not accept the price change, the awarded vehicle may be cancelled by amendment to the Contract if both parties cannot come to agreement on an acceptable price change.
If State accepts the awarded vehicle Contract price change request, the Dealer shall supply the new model year at the amended price for the remainder of the awarded Contract period.
</t>
  </si>
  <si>
    <r>
      <rPr>
        <b/>
        <sz val="11"/>
        <color theme="1"/>
        <rFont val="Calibri"/>
        <family val="2"/>
        <scheme val="minor"/>
      </rPr>
      <t>Notes:</t>
    </r>
    <r>
      <rPr>
        <sz val="11"/>
        <color theme="1"/>
        <rFont val="Calibri"/>
        <family val="2"/>
        <scheme val="minor"/>
      </rPr>
      <t xml:space="preserve"> (</t>
    </r>
    <r>
      <rPr>
        <i/>
        <sz val="11"/>
        <color theme="1"/>
        <rFont val="Calibri"/>
        <family val="2"/>
        <scheme val="minor"/>
      </rPr>
      <t>Use this space to explain price increases over 3% due to major vehicle design changes.)</t>
    </r>
  </si>
  <si>
    <t>The DAS Contract Manager approves rollover pricing:</t>
  </si>
  <si>
    <t>Date: ____________________________________</t>
  </si>
  <si>
    <t>The DAS Contract Manager has rejected the rollover pricing for one or more vehicles as described below:</t>
  </si>
  <si>
    <t>DAS Signature:  _________________________________________________</t>
  </si>
  <si>
    <t>A signed copy of this Rollover Form will be sent to the Dealer once signed by DAS.</t>
  </si>
  <si>
    <r>
      <t xml:space="preserve">Instructions: </t>
    </r>
    <r>
      <rPr>
        <sz val="11"/>
        <color theme="1"/>
        <rFont val="Calibri"/>
        <family val="2"/>
        <scheme val="minor"/>
      </rPr>
      <t>Enter the 2026 Model Year rollover price in the yellow highlighted field for the items listed below. Complete columns H - J only if there is a price adjustment. Enter any minor specifications changes that apply to the bid specifications only underneath each vehicle listed. All pricing changes will require an amendment of the original Contract which the Dealer will be required to sign and return to the Contract Manager in order for the price changes to take effect.</t>
    </r>
  </si>
  <si>
    <t>2026 Model Year Rollover Price</t>
  </si>
  <si>
    <t>KARL CHEVROLET INC</t>
  </si>
  <si>
    <t>Power; Privacy glass behind "B" column, Factory installed if available must provide; dealer installed if factory installed not available.</t>
  </si>
  <si>
    <t>24216</t>
  </si>
  <si>
    <t>SUV 2</t>
  </si>
  <si>
    <t>Equinox FWD</t>
  </si>
  <si>
    <t>SUV 3.1</t>
  </si>
  <si>
    <t>Equinox AWD DAS</t>
  </si>
  <si>
    <t>SUV 3.2</t>
  </si>
  <si>
    <t>Equinox AWD ISU</t>
  </si>
  <si>
    <t>SUV 2 - FWD Equinox</t>
  </si>
  <si>
    <t>Chevrolet</t>
  </si>
  <si>
    <t>Equinox</t>
  </si>
  <si>
    <r>
      <rPr>
        <b/>
        <sz val="11"/>
        <color theme="1"/>
        <rFont val="Calibri"/>
        <family val="2"/>
        <scheme val="minor"/>
      </rPr>
      <t xml:space="preserve">     Examples: Equinox, Compass</t>
    </r>
    <r>
      <rPr>
        <b/>
        <sz val="11"/>
        <color rgb="FF000000"/>
        <rFont val="Calibri"/>
        <family val="2"/>
        <scheme val="minor"/>
      </rPr>
      <t xml:space="preserve">, Terrain, RAV4, </t>
    </r>
  </si>
  <si>
    <t>1PT26</t>
  </si>
  <si>
    <t>1LT</t>
  </si>
  <si>
    <t>LSD</t>
  </si>
  <si>
    <t>MRQ</t>
  </si>
  <si>
    <t>TBD</t>
  </si>
  <si>
    <t xml:space="preserve">Wheelbase: 103 to 113 inches. Overall length 173 to 188 inches. </t>
  </si>
  <si>
    <t>STATE WHEELBASE: 107.3</t>
  </si>
  <si>
    <t>4 cylinder engine, E85 FFV engine must be provide if available in 4 cylinder; include all required options and other pertinent information.</t>
  </si>
  <si>
    <t>Cylinders: 4             Liters:   1.5            HP:        175         Torque:203</t>
  </si>
  <si>
    <t>NO</t>
  </si>
  <si>
    <t>VK3</t>
  </si>
  <si>
    <t>AG1/AL9</t>
  </si>
  <si>
    <t>Is spare full size?</t>
  </si>
  <si>
    <t>Compact</t>
  </si>
  <si>
    <t>SUV 2 Equinox</t>
  </si>
  <si>
    <t>K05</t>
  </si>
  <si>
    <t>DI</t>
  </si>
  <si>
    <r>
      <t>Factory Installed?</t>
    </r>
    <r>
      <rPr>
        <sz val="10"/>
        <color rgb="FFFF0000"/>
        <rFont val="Calibri"/>
        <family val="2"/>
        <scheme val="minor"/>
      </rPr>
      <t xml:space="preserve">   NO</t>
    </r>
  </si>
  <si>
    <r>
      <t>Factory Installed?</t>
    </r>
    <r>
      <rPr>
        <sz val="10"/>
        <color rgb="FFFF0000"/>
        <rFont val="Calibri"/>
        <family val="2"/>
        <scheme val="minor"/>
      </rPr>
      <t xml:space="preserve">     YES</t>
    </r>
  </si>
  <si>
    <t>CARPLAY</t>
  </si>
  <si>
    <t>INC</t>
  </si>
  <si>
    <t>SUV 3 - AWD Equinox</t>
  </si>
  <si>
    <t xml:space="preserve">     Examples:  Equinox, Compass, Terrain, RAV4</t>
  </si>
  <si>
    <t>2LT</t>
  </si>
  <si>
    <t>4 cylinder engine, E85 FFV engine must be provided if available in 4 cylinder; include all required options and other pertinent information.</t>
  </si>
  <si>
    <t xml:space="preserve"> E85 FFV Engine?</t>
  </si>
  <si>
    <t>Four, Power door locks with remote keyless entry</t>
  </si>
  <si>
    <t>Power</t>
  </si>
  <si>
    <t>Privacy glass behind "B" pillar, Factory installed if available must provide; dealer installed if factory installed not available.</t>
  </si>
  <si>
    <t>Intermittent Wipers</t>
  </si>
  <si>
    <t>Gauge Package</t>
  </si>
  <si>
    <t>Standard Gauge Package</t>
  </si>
  <si>
    <t>Full interior insulation/trim package, to include door/side wall panels, full headliner, dome lamp. Front bucket seats, one 3-person rear seat w/folding backs, all w/cloth upholstery, Nominally flat cargo area with rear seats folded. Vinyl seating acceptable only if cloth is not available.</t>
  </si>
  <si>
    <t>Interior day/night, if available must provide</t>
  </si>
  <si>
    <t>SUV 3.1 DAS</t>
  </si>
  <si>
    <t>Front bucket, power with adjustable lumbar support</t>
  </si>
  <si>
    <t>Delivery FOB</t>
  </si>
  <si>
    <t>SUV 3.2 Iowa State University</t>
  </si>
  <si>
    <t>Mfg. Code / NA / STD</t>
  </si>
  <si>
    <t>Option Price</t>
  </si>
  <si>
    <t>Key Set, Additional</t>
  </si>
  <si>
    <t>2 additional key sets including fobs; (4 total key sets per vehicle)</t>
  </si>
  <si>
    <t>DEALER</t>
  </si>
  <si>
    <t xml:space="preserve">Delivery Cost </t>
  </si>
  <si>
    <t>Delivery Cost to Iowa State University, in Ames, Iowa</t>
  </si>
  <si>
    <t>TOTAL PRICE FOR EACH VEHICLE: (Includes Base Vehicle Cost, Options, and Delivery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</si>
</sst>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1"/>
      <color theme="10"/>
      <name val="Calibri"/>
      <family val="2"/>
      <scheme val="minor"/>
    </font>
    <font>
      <sz val="10"/>
      <color rgb="FF000000"/>
      <name val="Times New Roman"/>
      <family val="1"/>
    </font>
    <font>
      <b/>
      <sz val="14"/>
      <name val="Calibri"/>
      <family val="2"/>
      <scheme val="minor"/>
    </font>
    <font>
      <b/>
      <sz val="10"/>
      <color rgb="FF000000"/>
      <name val="Calibri"/>
      <family val="2"/>
      <scheme val="minor"/>
    </font>
    <font>
      <sz val="14"/>
      <color rgb="FF000000"/>
      <name val="Calibri"/>
      <family val="2"/>
      <scheme val="minor"/>
    </font>
    <font>
      <b/>
      <sz val="13"/>
      <color rgb="FF000000"/>
      <name val="Calibri"/>
      <family val="2"/>
      <scheme val="minor"/>
    </font>
    <font>
      <b/>
      <sz val="14"/>
      <color rgb="FF000000"/>
      <name val="Calibri"/>
      <family val="2"/>
      <scheme val="minor"/>
    </font>
    <font>
      <b/>
      <sz val="12"/>
      <name val="Calibri"/>
      <family val="2"/>
      <scheme val="minor"/>
    </font>
    <font>
      <sz val="12"/>
      <name val="Calibri"/>
      <family val="2"/>
      <scheme val="minor"/>
    </font>
    <font>
      <b/>
      <sz val="12"/>
      <color rgb="FF000000"/>
      <name val="Calibri"/>
      <family val="2"/>
      <scheme val="minor"/>
    </font>
    <font>
      <b/>
      <sz val="12"/>
      <color rgb="FF0000FF"/>
      <name val="Calibri"/>
      <family val="2"/>
      <scheme val="minor"/>
    </font>
    <font>
      <b/>
      <sz val="11"/>
      <color rgb="FF000000"/>
      <name val="Calibri"/>
      <family val="2"/>
      <scheme val="minor"/>
    </font>
    <font>
      <sz val="11"/>
      <color rgb="FF000000"/>
      <name val="Calibri"/>
      <family val="2"/>
      <scheme val="minor"/>
    </font>
    <font>
      <b/>
      <sz val="10"/>
      <color rgb="FF000000"/>
      <name val="Arial"/>
      <family val="2"/>
    </font>
    <font>
      <sz val="10"/>
      <name val="Times New Roman"/>
      <family val="1"/>
    </font>
    <font>
      <b/>
      <sz val="14"/>
      <color theme="0"/>
      <name val="Calibri"/>
      <family val="2"/>
      <scheme val="minor"/>
    </font>
    <font>
      <b/>
      <sz val="11"/>
      <name val="Calibri"/>
      <family val="2"/>
      <scheme val="minor"/>
    </font>
    <font>
      <sz val="10"/>
      <color rgb="FF000000"/>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b/>
      <sz val="14"/>
      <color rgb="FFFF0000"/>
      <name val="Calibri"/>
      <family val="2"/>
      <scheme val="minor"/>
    </font>
    <font>
      <b/>
      <sz val="14"/>
      <color rgb="FF0000FF"/>
      <name val="Calibri"/>
      <family val="2"/>
      <scheme val="minor"/>
    </font>
    <font>
      <sz val="10"/>
      <name val="Arial"/>
      <family val="2"/>
    </font>
    <font>
      <b/>
      <sz val="13"/>
      <name val="Calibri"/>
      <family val="2"/>
      <scheme val="minor"/>
    </font>
    <font>
      <sz val="10"/>
      <color theme="1"/>
      <name val="Calibri"/>
      <family val="2"/>
      <scheme val="minor"/>
    </font>
    <font>
      <sz val="12"/>
      <color rgb="FF000000"/>
      <name val="Times New Roman"/>
      <family val="1"/>
    </font>
    <font>
      <sz val="11"/>
      <name val="Calibri"/>
      <family val="2"/>
      <scheme val="minor"/>
    </font>
    <font>
      <i/>
      <sz val="11"/>
      <color theme="1"/>
      <name val="Calibri"/>
      <family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2"/>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theme="7"/>
        <bgColor indexed="64"/>
      </patternFill>
    </fill>
    <fill>
      <patternFill patternType="solid">
        <fgColor theme="0" tint="-0.249977111117893"/>
        <bgColor indexed="64"/>
      </patternFill>
    </fill>
    <fill>
      <patternFill patternType="solid">
        <fgColor rgb="FFC0C0C0"/>
      </patternFill>
    </fill>
    <fill>
      <patternFill patternType="solid">
        <fgColor theme="7" tint="0.79998168889431442"/>
        <bgColor indexed="64"/>
      </patternFill>
    </fill>
    <fill>
      <patternFill patternType="solid">
        <fgColor theme="6"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FF"/>
      </left>
      <right style="medium">
        <color rgb="FF0000FF"/>
      </right>
      <top style="medium">
        <color rgb="FF0000FF"/>
      </top>
      <bottom style="thin">
        <color rgb="FF0000FF"/>
      </bottom>
      <diagonal/>
    </border>
    <border>
      <left style="medium">
        <color rgb="FF0000FF"/>
      </left>
      <right style="medium">
        <color rgb="FF0000FF"/>
      </right>
      <top style="thin">
        <color rgb="FF0000FF"/>
      </top>
      <bottom style="thin">
        <color rgb="FF0000FF"/>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style="medium">
        <color rgb="FF0000FF"/>
      </left>
      <right style="medium">
        <color rgb="FF0000FF"/>
      </right>
      <top style="thin">
        <color rgb="FF0000FF"/>
      </top>
      <bottom style="medium">
        <color indexed="64"/>
      </bottom>
      <diagonal/>
    </border>
    <border>
      <left style="thin">
        <color indexed="64"/>
      </left>
      <right/>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0">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6" fillId="0" borderId="0"/>
    <xf numFmtId="0" fontId="6" fillId="0" borderId="0"/>
    <xf numFmtId="0" fontId="29" fillId="0" borderId="0"/>
    <xf numFmtId="44" fontId="6" fillId="0" borderId="0" applyFont="0" applyFill="0" applyBorder="0" applyAlignment="0" applyProtection="0"/>
    <xf numFmtId="44" fontId="6" fillId="0" borderId="0" applyFont="0" applyFill="0" applyBorder="0" applyAlignment="0" applyProtection="0"/>
    <xf numFmtId="0" fontId="6" fillId="0" borderId="0"/>
    <xf numFmtId="43" fontId="1" fillId="0" borderId="0" applyFont="0" applyFill="0" applyBorder="0" applyAlignment="0" applyProtection="0"/>
  </cellStyleXfs>
  <cellXfs count="305">
    <xf numFmtId="0" fontId="0" fillId="0" borderId="0" xfId="0"/>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164" fontId="2" fillId="2" borderId="17" xfId="1" applyNumberFormat="1" applyFont="1" applyFill="1" applyBorder="1" applyAlignment="1">
      <alignment horizontal="center" vertical="center" wrapText="1"/>
    </xf>
    <xf numFmtId="0" fontId="6" fillId="0" borderId="0" xfId="3" applyFill="1" applyBorder="1" applyAlignment="1">
      <alignment horizontal="left" vertical="top"/>
    </xf>
    <xf numFmtId="0" fontId="6" fillId="0" borderId="0" xfId="3" applyFill="1" applyBorder="1" applyAlignment="1" applyProtection="1">
      <alignment horizontal="left" vertical="top"/>
    </xf>
    <xf numFmtId="0" fontId="0" fillId="0" borderId="0" xfId="0" applyFill="1" applyBorder="1" applyAlignment="1">
      <alignment horizontal="left" vertical="top"/>
    </xf>
    <xf numFmtId="0" fontId="8" fillId="0" borderId="0" xfId="3" applyFont="1" applyFill="1" applyBorder="1" applyAlignment="1" applyProtection="1">
      <alignment horizontal="right" vertical="center"/>
    </xf>
    <xf numFmtId="0" fontId="9" fillId="0" borderId="0" xfId="3" applyFont="1" applyFill="1" applyBorder="1" applyAlignment="1">
      <alignment horizontal="left" vertical="top"/>
    </xf>
    <xf numFmtId="0" fontId="14" fillId="0" borderId="0" xfId="3" applyFont="1" applyFill="1" applyBorder="1" applyAlignment="1" applyProtection="1">
      <alignment horizontal="right" vertical="center"/>
    </xf>
    <xf numFmtId="0" fontId="15" fillId="0" borderId="21" xfId="3" applyFont="1" applyFill="1" applyBorder="1" applyAlignment="1" applyProtection="1">
      <alignment horizontal="left" vertical="top"/>
      <protection locked="0"/>
    </xf>
    <xf numFmtId="0" fontId="17" fillId="0" borderId="0" xfId="3" applyFont="1" applyFill="1" applyBorder="1" applyAlignment="1" applyProtection="1">
      <alignment horizontal="left" vertical="top"/>
    </xf>
    <xf numFmtId="0" fontId="8" fillId="0" borderId="0" xfId="3" applyFont="1" applyFill="1" applyBorder="1" applyAlignment="1">
      <alignment horizontal="left" vertical="top"/>
    </xf>
    <xf numFmtId="0" fontId="6" fillId="0" borderId="0" xfId="3" applyFill="1" applyBorder="1" applyAlignment="1">
      <alignment horizontal="left" vertical="center"/>
    </xf>
    <xf numFmtId="0" fontId="18" fillId="0" borderId="0" xfId="3" applyFont="1" applyFill="1" applyBorder="1" applyAlignment="1" applyProtection="1">
      <alignment horizontal="left" vertical="top"/>
    </xf>
    <xf numFmtId="0" fontId="20" fillId="0" borderId="0" xfId="3" applyFont="1" applyFill="1" applyBorder="1" applyAlignment="1">
      <alignment horizontal="left" wrapText="1"/>
    </xf>
    <xf numFmtId="0" fontId="23" fillId="0" borderId="1" xfId="3" applyFont="1" applyFill="1" applyBorder="1" applyAlignment="1">
      <alignment horizontal="left" vertical="center" wrapText="1"/>
    </xf>
    <xf numFmtId="0" fontId="23" fillId="0" borderId="25" xfId="3" applyFont="1" applyFill="1" applyBorder="1" applyAlignment="1">
      <alignment horizontal="left" vertical="center" wrapText="1"/>
    </xf>
    <xf numFmtId="0" fontId="23" fillId="0" borderId="0" xfId="4" applyFont="1" applyFill="1" applyBorder="1" applyAlignment="1">
      <alignment horizontal="left" vertical="top" wrapText="1"/>
    </xf>
    <xf numFmtId="0" fontId="23" fillId="0" borderId="0" xfId="3" applyFont="1" applyFill="1" applyBorder="1" applyAlignment="1">
      <alignment horizontal="left" vertical="center" wrapText="1"/>
    </xf>
    <xf numFmtId="0" fontId="23" fillId="0" borderId="0" xfId="3" applyFont="1" applyFill="1" applyBorder="1" applyAlignment="1">
      <alignment horizontal="left" vertical="top" wrapText="1"/>
    </xf>
    <xf numFmtId="0" fontId="22" fillId="0" borderId="0" xfId="3" applyFont="1" applyFill="1" applyBorder="1" applyAlignment="1">
      <alignment horizontal="left" vertical="top" wrapText="1"/>
    </xf>
    <xf numFmtId="0" fontId="6" fillId="0" borderId="0" xfId="3" applyFont="1" applyFill="1" applyBorder="1" applyAlignment="1">
      <alignment horizontal="left" vertical="top"/>
    </xf>
    <xf numFmtId="0" fontId="0" fillId="0" borderId="0" xfId="0" applyFill="1" applyBorder="1" applyAlignment="1">
      <alignment horizontal="left" vertical="center"/>
    </xf>
    <xf numFmtId="0" fontId="23" fillId="0" borderId="32" xfId="3" applyFont="1" applyFill="1" applyBorder="1" applyAlignment="1">
      <alignment horizontal="left" vertical="center" wrapText="1"/>
    </xf>
    <xf numFmtId="0" fontId="8" fillId="0" borderId="0" xfId="3" applyFont="1" applyFill="1" applyBorder="1" applyAlignment="1">
      <alignment horizontal="right" vertical="center"/>
    </xf>
    <xf numFmtId="165" fontId="14" fillId="0" borderId="0" xfId="3" applyNumberFormat="1" applyFont="1" applyFill="1" applyBorder="1" applyAlignment="1">
      <alignment horizontal="right" vertical="top" wrapText="1"/>
    </xf>
    <xf numFmtId="164" fontId="23" fillId="0" borderId="0" xfId="3" applyNumberFormat="1" applyFont="1" applyFill="1" applyBorder="1" applyAlignment="1">
      <alignment horizontal="left" vertical="top" wrapText="1"/>
    </xf>
    <xf numFmtId="44" fontId="6" fillId="0" borderId="0" xfId="6" applyFont="1" applyFill="1" applyBorder="1" applyAlignment="1">
      <alignment horizontal="left" vertical="center"/>
    </xf>
    <xf numFmtId="0" fontId="23" fillId="0" borderId="33" xfId="3" applyNumberFormat="1" applyFont="1" applyFill="1" applyBorder="1" applyAlignment="1">
      <alignment horizontal="left" vertical="top" wrapText="1"/>
    </xf>
    <xf numFmtId="0" fontId="8" fillId="0" borderId="33" xfId="3" applyFont="1" applyFill="1" applyBorder="1" applyAlignment="1" applyProtection="1">
      <alignment horizontal="right"/>
      <protection locked="0"/>
    </xf>
    <xf numFmtId="2" fontId="14" fillId="0" borderId="33" xfId="3" applyNumberFormat="1" applyFont="1" applyFill="1" applyBorder="1" applyAlignment="1" applyProtection="1">
      <alignment horizontal="center"/>
      <protection locked="0"/>
    </xf>
    <xf numFmtId="164" fontId="12" fillId="0" borderId="41" xfId="3" applyNumberFormat="1" applyFont="1" applyFill="1" applyBorder="1" applyAlignment="1" applyProtection="1">
      <alignment horizontal="right" wrapText="1"/>
    </xf>
    <xf numFmtId="0" fontId="23" fillId="0" borderId="37" xfId="3" applyFont="1" applyFill="1" applyBorder="1" applyAlignment="1" applyProtection="1">
      <alignment horizontal="left" vertical="center" wrapText="1"/>
      <protection locked="0"/>
    </xf>
    <xf numFmtId="0" fontId="12" fillId="0" borderId="0" xfId="3" applyFont="1" applyFill="1" applyBorder="1" applyAlignment="1" applyProtection="1">
      <alignment horizontal="left" vertical="top"/>
    </xf>
    <xf numFmtId="0" fontId="13" fillId="0" borderId="0" xfId="3" applyFont="1" applyFill="1" applyBorder="1" applyAlignment="1" applyProtection="1">
      <alignment horizontal="left" vertical="top"/>
    </xf>
    <xf numFmtId="0" fontId="24" fillId="0" borderId="0" xfId="3" applyFont="1" applyFill="1" applyBorder="1" applyAlignment="1">
      <alignment horizontal="center" vertical="center" wrapText="1"/>
    </xf>
    <xf numFmtId="0" fontId="23" fillId="0" borderId="25" xfId="3" applyFont="1" applyFill="1" applyBorder="1" applyAlignment="1">
      <alignment horizontal="left" vertical="top" wrapText="1"/>
    </xf>
    <xf numFmtId="0" fontId="23" fillId="0" borderId="25" xfId="4" applyNumberFormat="1" applyFont="1" applyFill="1" applyBorder="1" applyAlignment="1">
      <alignment horizontal="left" vertical="center" wrapText="1"/>
    </xf>
    <xf numFmtId="0" fontId="23" fillId="0" borderId="1" xfId="6" applyNumberFormat="1" applyFont="1" applyFill="1" applyBorder="1" applyAlignment="1">
      <alignment horizontal="left" vertical="center" wrapText="1"/>
    </xf>
    <xf numFmtId="0" fontId="22" fillId="0" borderId="1" xfId="3" applyFont="1" applyFill="1" applyBorder="1" applyAlignment="1">
      <alignment horizontal="left" vertical="top" wrapText="1"/>
    </xf>
    <xf numFmtId="0" fontId="24" fillId="0" borderId="27" xfId="3" applyFont="1" applyFill="1" applyBorder="1" applyAlignment="1" applyProtection="1">
      <alignment horizontal="left" vertical="top" wrapText="1"/>
      <protection locked="0"/>
    </xf>
    <xf numFmtId="0" fontId="23" fillId="0" borderId="25" xfId="3" applyNumberFormat="1" applyFont="1" applyFill="1" applyBorder="1" applyAlignment="1">
      <alignment horizontal="left" vertical="center" wrapText="1"/>
    </xf>
    <xf numFmtId="0" fontId="23" fillId="0" borderId="1" xfId="3" applyNumberFormat="1" applyFont="1" applyFill="1" applyBorder="1" applyAlignment="1">
      <alignment horizontal="left" vertical="center" wrapText="1"/>
    </xf>
    <xf numFmtId="0" fontId="23" fillId="0" borderId="25" xfId="6" applyNumberFormat="1" applyFont="1" applyFill="1" applyBorder="1" applyAlignment="1">
      <alignment horizontal="left" vertical="center" wrapText="1"/>
    </xf>
    <xf numFmtId="0" fontId="22" fillId="0" borderId="1" xfId="6" applyNumberFormat="1" applyFont="1" applyFill="1" applyBorder="1" applyAlignment="1">
      <alignment horizontal="left" vertical="center"/>
    </xf>
    <xf numFmtId="0" fontId="23" fillId="0" borderId="33" xfId="3" applyNumberFormat="1" applyFont="1" applyFill="1" applyBorder="1" applyAlignment="1">
      <alignment horizontal="left" vertical="center" wrapText="1"/>
    </xf>
    <xf numFmtId="0" fontId="23" fillId="0" borderId="31" xfId="3" applyFont="1" applyFill="1" applyBorder="1" applyAlignment="1">
      <alignment horizontal="left" vertical="top" wrapText="1"/>
    </xf>
    <xf numFmtId="164" fontId="27" fillId="0" borderId="13" xfId="3" applyNumberFormat="1" applyFont="1" applyFill="1" applyBorder="1" applyAlignment="1">
      <alignment horizontal="left" vertical="center" wrapText="1"/>
    </xf>
    <xf numFmtId="0" fontId="15" fillId="0" borderId="0" xfId="3" applyFont="1" applyFill="1" applyBorder="1" applyAlignment="1">
      <alignment horizontal="left" vertical="center"/>
    </xf>
    <xf numFmtId="0" fontId="22" fillId="0" borderId="19" xfId="3" applyFont="1" applyFill="1" applyBorder="1" applyAlignment="1" applyProtection="1">
      <alignment horizontal="center" vertical="center"/>
      <protection locked="0"/>
    </xf>
    <xf numFmtId="0" fontId="22" fillId="0" borderId="20" xfId="3" applyFont="1" applyFill="1" applyBorder="1" applyAlignment="1" applyProtection="1">
      <alignment horizontal="center" vertical="center"/>
      <protection locked="0"/>
    </xf>
    <xf numFmtId="0" fontId="22" fillId="0" borderId="46" xfId="3" applyFont="1" applyFill="1" applyBorder="1" applyAlignment="1" applyProtection="1">
      <alignment horizontal="center" vertical="center"/>
      <protection locked="0"/>
    </xf>
    <xf numFmtId="0" fontId="12" fillId="8" borderId="22" xfId="3" applyFont="1" applyFill="1" applyBorder="1" applyAlignment="1">
      <alignment horizontal="left" vertical="center" wrapText="1"/>
    </xf>
    <xf numFmtId="0" fontId="23" fillId="0" borderId="1" xfId="4" applyNumberFormat="1" applyFont="1" applyFill="1" applyBorder="1" applyAlignment="1">
      <alignment horizontal="left" vertical="top" wrapText="1"/>
    </xf>
    <xf numFmtId="0" fontId="12" fillId="9" borderId="25" xfId="3" applyNumberFormat="1" applyFont="1" applyFill="1" applyBorder="1" applyAlignment="1">
      <alignment horizontal="left" vertical="top" wrapText="1"/>
    </xf>
    <xf numFmtId="0" fontId="22" fillId="9" borderId="1" xfId="3" applyNumberFormat="1" applyFont="1" applyFill="1" applyBorder="1" applyAlignment="1">
      <alignment horizontal="left" vertical="top" wrapText="1"/>
    </xf>
    <xf numFmtId="0" fontId="25" fillId="0" borderId="17" xfId="3" applyNumberFormat="1" applyFont="1" applyFill="1" applyBorder="1" applyAlignment="1">
      <alignment horizontal="right" vertical="top" wrapText="1"/>
    </xf>
    <xf numFmtId="0" fontId="23" fillId="0" borderId="47" xfId="3" applyFont="1" applyFill="1" applyBorder="1" applyAlignment="1" applyProtection="1">
      <alignment horizontal="left" vertical="center" wrapText="1"/>
      <protection locked="0"/>
    </xf>
    <xf numFmtId="0" fontId="24" fillId="0" borderId="40" xfId="3" applyFont="1" applyFill="1" applyBorder="1" applyAlignment="1" applyProtection="1">
      <alignment horizontal="left" vertical="center" wrapText="1"/>
      <protection locked="0"/>
    </xf>
    <xf numFmtId="0" fontId="23" fillId="0" borderId="25" xfId="3" applyNumberFormat="1" applyFont="1" applyFill="1" applyBorder="1" applyAlignment="1">
      <alignment horizontal="left" vertical="top" wrapText="1"/>
    </xf>
    <xf numFmtId="0" fontId="23" fillId="0" borderId="25" xfId="0" applyNumberFormat="1" applyFont="1" applyFill="1" applyBorder="1" applyAlignment="1">
      <alignment horizontal="left" vertical="top" wrapText="1"/>
    </xf>
    <xf numFmtId="0" fontId="31" fillId="0" borderId="1" xfId="3" applyFont="1" applyFill="1" applyBorder="1" applyAlignment="1">
      <alignment horizontal="left" vertical="center" wrapText="1"/>
    </xf>
    <xf numFmtId="0" fontId="23" fillId="0" borderId="0" xfId="0" applyFont="1" applyFill="1" applyBorder="1" applyAlignment="1">
      <alignment horizontal="left" vertical="top" wrapText="1"/>
    </xf>
    <xf numFmtId="0" fontId="23" fillId="0" borderId="25"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23" fillId="0" borderId="26" xfId="0" applyFont="1" applyFill="1" applyBorder="1" applyAlignment="1" applyProtection="1">
      <alignment horizontal="left" vertical="center" wrapText="1"/>
      <protection locked="0"/>
    </xf>
    <xf numFmtId="0" fontId="23" fillId="0" borderId="27" xfId="0" applyFont="1" applyFill="1" applyBorder="1" applyAlignment="1" applyProtection="1">
      <alignment horizontal="left" vertical="center" wrapText="1"/>
      <protection locked="0"/>
    </xf>
    <xf numFmtId="0" fontId="23" fillId="0" borderId="1" xfId="3" applyNumberFormat="1" applyFont="1" applyFill="1" applyBorder="1" applyAlignment="1">
      <alignment horizontal="left" vertical="top" wrapText="1"/>
    </xf>
    <xf numFmtId="164" fontId="14" fillId="0" borderId="0" xfId="0" applyNumberFormat="1" applyFont="1" applyFill="1" applyBorder="1" applyAlignment="1" applyProtection="1">
      <alignment horizontal="right"/>
      <protection locked="0"/>
    </xf>
    <xf numFmtId="0" fontId="24" fillId="0" borderId="40" xfId="3" applyFont="1" applyFill="1" applyBorder="1" applyAlignment="1" applyProtection="1">
      <alignment horizontal="left" vertical="top" wrapText="1"/>
      <protection locked="0"/>
    </xf>
    <xf numFmtId="0" fontId="6" fillId="0" borderId="0" xfId="0" applyFont="1" applyFill="1" applyBorder="1" applyAlignment="1">
      <alignment horizontal="left" vertical="top"/>
    </xf>
    <xf numFmtId="0" fontId="23" fillId="0" borderId="26" xfId="3" applyNumberFormat="1" applyFont="1" applyFill="1" applyBorder="1" applyAlignment="1">
      <alignment horizontal="left" vertical="top" wrapText="1"/>
    </xf>
    <xf numFmtId="165" fontId="8" fillId="0" borderId="0" xfId="3" applyNumberFormat="1" applyFont="1" applyFill="1" applyBorder="1" applyAlignment="1">
      <alignment horizontal="right" vertical="top" wrapText="1"/>
    </xf>
    <xf numFmtId="0" fontId="7" fillId="6" borderId="34" xfId="3" applyFont="1" applyFill="1" applyBorder="1" applyAlignment="1">
      <alignment horizontal="left" vertical="center" wrapText="1"/>
    </xf>
    <xf numFmtId="164" fontId="15" fillId="0" borderId="0" xfId="3" applyNumberFormat="1" applyFont="1" applyFill="1" applyBorder="1" applyAlignment="1">
      <alignment horizontal="left" vertical="top" wrapText="1"/>
    </xf>
    <xf numFmtId="0" fontId="8" fillId="11" borderId="0" xfId="3" applyFont="1" applyFill="1" applyBorder="1" applyAlignment="1">
      <alignment horizontal="right" vertical="center"/>
    </xf>
    <xf numFmtId="0" fontId="9" fillId="11" borderId="0" xfId="3" applyFont="1" applyFill="1" applyBorder="1" applyAlignment="1">
      <alignment horizontal="left" vertical="top"/>
    </xf>
    <xf numFmtId="0" fontId="14" fillId="11" borderId="0" xfId="3" applyFont="1" applyFill="1" applyBorder="1" applyAlignment="1">
      <alignment horizontal="right" vertical="center"/>
    </xf>
    <xf numFmtId="0" fontId="32" fillId="0" borderId="0" xfId="0" applyFont="1" applyFill="1" applyBorder="1" applyAlignment="1">
      <alignment horizontal="left" vertical="top"/>
    </xf>
    <xf numFmtId="0" fontId="12" fillId="9" borderId="22" xfId="0" applyFont="1" applyFill="1" applyBorder="1" applyAlignment="1">
      <alignment horizontal="left" vertical="top" wrapText="1"/>
    </xf>
    <xf numFmtId="0" fontId="12" fillId="8" borderId="23" xfId="3" applyNumberFormat="1" applyFont="1" applyFill="1" applyBorder="1" applyAlignment="1">
      <alignment horizontal="center" vertical="center" wrapText="1"/>
    </xf>
    <xf numFmtId="0" fontId="12" fillId="9" borderId="24" xfId="3" applyFont="1" applyFill="1" applyBorder="1" applyAlignment="1">
      <alignment horizontal="center" vertical="center" wrapText="1"/>
    </xf>
    <xf numFmtId="0" fontId="23" fillId="0" borderId="25" xfId="3" applyFont="1" applyFill="1" applyBorder="1" applyAlignment="1">
      <alignment horizontal="left" vertical="center"/>
    </xf>
    <xf numFmtId="0" fontId="12" fillId="0" borderId="37" xfId="3" applyFont="1" applyFill="1" applyBorder="1" applyAlignment="1" applyProtection="1">
      <alignment horizontal="right" wrapText="1"/>
      <protection locked="0"/>
    </xf>
    <xf numFmtId="164" fontId="14" fillId="0" borderId="14" xfId="0" applyNumberFormat="1" applyFont="1" applyFill="1" applyBorder="1" applyAlignment="1" applyProtection="1">
      <protection locked="0"/>
    </xf>
    <xf numFmtId="0" fontId="12" fillId="8" borderId="25" xfId="0" applyFont="1" applyFill="1" applyBorder="1" applyAlignment="1">
      <alignment horizontal="left" vertical="top"/>
    </xf>
    <xf numFmtId="0" fontId="12" fillId="8" borderId="1" xfId="0" applyFont="1" applyFill="1" applyBorder="1" applyAlignment="1">
      <alignment horizontal="left" vertical="top"/>
    </xf>
    <xf numFmtId="164" fontId="12" fillId="8" borderId="36" xfId="0" applyNumberFormat="1" applyFont="1" applyFill="1" applyBorder="1" applyAlignment="1" applyProtection="1">
      <protection locked="0"/>
    </xf>
    <xf numFmtId="164" fontId="12" fillId="0" borderId="36" xfId="3" applyNumberFormat="1" applyFont="1" applyFill="1" applyBorder="1" applyAlignment="1" applyProtection="1">
      <alignment wrapText="1"/>
      <protection locked="0"/>
    </xf>
    <xf numFmtId="164" fontId="14" fillId="8" borderId="36" xfId="3" applyNumberFormat="1" applyFont="1" applyFill="1" applyBorder="1" applyAlignment="1" applyProtection="1">
      <alignment wrapText="1"/>
      <protection locked="0"/>
    </xf>
    <xf numFmtId="0" fontId="0" fillId="5" borderId="0" xfId="0" applyFill="1" applyBorder="1" applyAlignment="1">
      <alignment horizontal="left" vertical="top"/>
    </xf>
    <xf numFmtId="0" fontId="23" fillId="5" borderId="25" xfId="3" applyNumberFormat="1" applyFont="1" applyFill="1" applyBorder="1" applyAlignment="1">
      <alignment horizontal="left" vertical="top" wrapText="1"/>
    </xf>
    <xf numFmtId="0" fontId="22" fillId="5" borderId="1" xfId="3" applyNumberFormat="1" applyFont="1" applyFill="1" applyBorder="1" applyAlignment="1">
      <alignment horizontal="left" vertical="top" wrapText="1"/>
    </xf>
    <xf numFmtId="0" fontId="22" fillId="5" borderId="26" xfId="3" applyFont="1" applyFill="1" applyBorder="1" applyAlignment="1" applyProtection="1">
      <alignment horizontal="left" vertical="top" wrapText="1"/>
      <protection locked="0"/>
    </xf>
    <xf numFmtId="0" fontId="22" fillId="5" borderId="29" xfId="3" applyFont="1" applyFill="1" applyBorder="1" applyAlignment="1" applyProtection="1">
      <alignment horizontal="left" vertical="top" wrapText="1"/>
      <protection locked="0"/>
    </xf>
    <xf numFmtId="164" fontId="14" fillId="5" borderId="36" xfId="3" applyNumberFormat="1" applyFont="1" applyFill="1" applyBorder="1" applyAlignment="1" applyProtection="1">
      <alignment wrapText="1"/>
      <protection locked="0"/>
    </xf>
    <xf numFmtId="0" fontId="23" fillId="0" borderId="37" xfId="0" applyFont="1" applyFill="1" applyBorder="1" applyAlignment="1" applyProtection="1">
      <alignment horizontal="left" vertical="top" wrapText="1"/>
      <protection locked="0"/>
    </xf>
    <xf numFmtId="164" fontId="14" fillId="0" borderId="36" xfId="0" applyNumberFormat="1" applyFont="1" applyFill="1" applyBorder="1" applyAlignment="1" applyProtection="1">
      <protection locked="0"/>
    </xf>
    <xf numFmtId="0" fontId="31" fillId="0" borderId="25" xfId="0" applyFont="1" applyFill="1" applyBorder="1" applyAlignment="1">
      <alignment horizontal="left" vertical="center" wrapText="1"/>
    </xf>
    <xf numFmtId="0" fontId="31" fillId="0" borderId="1" xfId="6" applyNumberFormat="1" applyFont="1" applyFill="1" applyBorder="1" applyAlignment="1">
      <alignment horizontal="left" vertical="center" wrapText="1"/>
    </xf>
    <xf numFmtId="0" fontId="31" fillId="5" borderId="25" xfId="0" applyFont="1" applyFill="1" applyBorder="1" applyAlignment="1">
      <alignment horizontal="left" vertical="center" wrapText="1"/>
    </xf>
    <xf numFmtId="0" fontId="23" fillId="0" borderId="37" xfId="3" applyFont="1" applyFill="1" applyBorder="1" applyAlignment="1" applyProtection="1">
      <alignment horizontal="left" vertical="top" wrapText="1"/>
      <protection locked="0"/>
    </xf>
    <xf numFmtId="164" fontId="14" fillId="0" borderId="36" xfId="3" applyNumberFormat="1" applyFont="1" applyFill="1" applyBorder="1" applyAlignment="1" applyProtection="1">
      <alignment wrapText="1"/>
      <protection locked="0"/>
    </xf>
    <xf numFmtId="0" fontId="23" fillId="0" borderId="0" xfId="6" applyNumberFormat="1" applyFont="1" applyFill="1" applyBorder="1" applyAlignment="1">
      <alignment horizontal="left" vertical="center" wrapText="1"/>
    </xf>
    <xf numFmtId="164" fontId="14" fillId="0" borderId="27" xfId="3" applyNumberFormat="1" applyFont="1" applyFill="1" applyBorder="1" applyAlignment="1" applyProtection="1">
      <alignment wrapText="1"/>
      <protection locked="0"/>
    </xf>
    <xf numFmtId="0" fontId="12" fillId="9" borderId="25" xfId="3" applyFont="1" applyFill="1" applyBorder="1" applyAlignment="1">
      <alignment horizontal="left" vertical="top" wrapText="1"/>
    </xf>
    <xf numFmtId="0" fontId="0" fillId="8" borderId="0" xfId="0" applyFill="1" applyBorder="1" applyAlignment="1">
      <alignment horizontal="left" vertical="top"/>
    </xf>
    <xf numFmtId="164" fontId="12" fillId="9" borderId="27" xfId="3" applyNumberFormat="1" applyFont="1" applyFill="1" applyBorder="1" applyAlignment="1" applyProtection="1">
      <alignment wrapText="1"/>
      <protection locked="0"/>
    </xf>
    <xf numFmtId="0" fontId="12" fillId="9" borderId="25" xfId="6" applyNumberFormat="1" applyFont="1" applyFill="1" applyBorder="1" applyAlignment="1">
      <alignment horizontal="left" vertical="center" wrapText="1"/>
    </xf>
    <xf numFmtId="0" fontId="24" fillId="9" borderId="1" xfId="6" applyNumberFormat="1" applyFont="1" applyFill="1" applyBorder="1" applyAlignment="1">
      <alignment horizontal="left" vertical="center" wrapText="1"/>
    </xf>
    <xf numFmtId="164" fontId="12" fillId="9" borderId="36" xfId="6" applyNumberFormat="1" applyFont="1" applyFill="1" applyBorder="1" applyAlignment="1" applyProtection="1">
      <alignment wrapText="1"/>
      <protection locked="0"/>
    </xf>
    <xf numFmtId="0" fontId="12" fillId="0" borderId="32" xfId="6" applyNumberFormat="1" applyFont="1" applyFill="1" applyBorder="1" applyAlignment="1">
      <alignment horizontal="left" vertical="center" wrapText="1"/>
    </xf>
    <xf numFmtId="0" fontId="23" fillId="0" borderId="2" xfId="3" applyNumberFormat="1" applyFont="1" applyFill="1" applyBorder="1" applyAlignment="1">
      <alignment horizontal="left" vertical="center" wrapText="1"/>
    </xf>
    <xf numFmtId="0" fontId="23" fillId="0" borderId="2" xfId="3" applyFont="1" applyFill="1" applyBorder="1" applyAlignment="1">
      <alignment horizontal="left" vertical="center" wrapText="1"/>
    </xf>
    <xf numFmtId="164" fontId="12" fillId="0" borderId="0" xfId="3" applyNumberFormat="1" applyFont="1" applyFill="1" applyBorder="1" applyAlignment="1">
      <alignment horizontal="right" wrapText="1"/>
    </xf>
    <xf numFmtId="164" fontId="12" fillId="0" borderId="36" xfId="6" applyNumberFormat="1" applyFont="1" applyFill="1" applyBorder="1" applyAlignment="1" applyProtection="1">
      <alignment horizontal="right" wrapText="1"/>
      <protection locked="0"/>
    </xf>
    <xf numFmtId="0" fontId="21" fillId="0" borderId="0" xfId="3" applyFont="1" applyFill="1" applyBorder="1" applyAlignment="1">
      <alignment horizontal="left"/>
    </xf>
    <xf numFmtId="0" fontId="12" fillId="8" borderId="23" xfId="3" applyFont="1" applyFill="1" applyBorder="1" applyAlignment="1">
      <alignment horizontal="center" vertical="center" wrapText="1"/>
    </xf>
    <xf numFmtId="0" fontId="23" fillId="0" borderId="26" xfId="3" applyFont="1" applyFill="1" applyBorder="1" applyAlignment="1" applyProtection="1">
      <alignment horizontal="left" vertical="center" wrapText="1"/>
      <protection locked="0"/>
    </xf>
    <xf numFmtId="0" fontId="23" fillId="0" borderId="26" xfId="0" applyFont="1" applyFill="1" applyBorder="1" applyAlignment="1" applyProtection="1">
      <alignment horizontal="left" vertical="top" wrapText="1"/>
      <protection locked="0"/>
    </xf>
    <xf numFmtId="0" fontId="23" fillId="0" borderId="26" xfId="3" applyFont="1" applyFill="1" applyBorder="1" applyAlignment="1" applyProtection="1">
      <alignment horizontal="left" vertical="top" wrapText="1"/>
      <protection locked="0"/>
    </xf>
    <xf numFmtId="0" fontId="16" fillId="0" borderId="0" xfId="3" applyFont="1" applyFill="1" applyBorder="1" applyAlignment="1" applyProtection="1">
      <alignment horizontal="left" vertical="top"/>
    </xf>
    <xf numFmtId="44" fontId="19" fillId="0" borderId="0" xfId="7" applyFont="1" applyFill="1" applyBorder="1" applyAlignment="1" applyProtection="1">
      <alignment horizontal="left"/>
    </xf>
    <xf numFmtId="164" fontId="11" fillId="0" borderId="34" xfId="7" applyNumberFormat="1" applyFont="1" applyFill="1" applyBorder="1" applyAlignment="1" applyProtection="1">
      <alignment horizontal="right" wrapText="1"/>
      <protection locked="0"/>
    </xf>
    <xf numFmtId="164" fontId="11" fillId="0" borderId="34" xfId="7" applyNumberFormat="1" applyFont="1" applyFill="1" applyBorder="1" applyAlignment="1" applyProtection="1">
      <alignment horizontal="right" wrapText="1"/>
    </xf>
    <xf numFmtId="164" fontId="11" fillId="4" borderId="34" xfId="7" applyNumberFormat="1" applyFont="1" applyFill="1" applyBorder="1" applyAlignment="1" applyProtection="1">
      <alignment horizontal="right" wrapText="1"/>
    </xf>
    <xf numFmtId="164" fontId="8" fillId="0" borderId="0" xfId="7" applyNumberFormat="1" applyFont="1" applyFill="1" applyBorder="1" applyAlignment="1">
      <alignment horizontal="center" vertical="center" wrapText="1"/>
    </xf>
    <xf numFmtId="9" fontId="12" fillId="0" borderId="41" xfId="6" applyNumberFormat="1" applyFont="1" applyFill="1" applyBorder="1" applyAlignment="1" applyProtection="1">
      <alignment wrapText="1"/>
      <protection locked="0"/>
    </xf>
    <xf numFmtId="0" fontId="6" fillId="0" borderId="0" xfId="4" applyFill="1" applyBorder="1" applyAlignment="1">
      <alignment horizontal="left" vertical="top"/>
    </xf>
    <xf numFmtId="0" fontId="6" fillId="0" borderId="0" xfId="4" applyFill="1" applyBorder="1" applyAlignment="1" applyProtection="1">
      <alignment horizontal="left" vertical="top"/>
    </xf>
    <xf numFmtId="0" fontId="20" fillId="0" borderId="0" xfId="4" applyFont="1" applyFill="1" applyBorder="1" applyAlignment="1">
      <alignment horizontal="left" wrapText="1"/>
    </xf>
    <xf numFmtId="0" fontId="12" fillId="8" borderId="22" xfId="4" applyFont="1" applyFill="1" applyBorder="1" applyAlignment="1">
      <alignment horizontal="left" vertical="center" wrapText="1"/>
    </xf>
    <xf numFmtId="0" fontId="12" fillId="8" borderId="23" xfId="4" applyFont="1" applyFill="1" applyBorder="1" applyAlignment="1">
      <alignment horizontal="center" vertical="center" wrapText="1"/>
    </xf>
    <xf numFmtId="0" fontId="24" fillId="0" borderId="0" xfId="4" applyFont="1" applyFill="1" applyBorder="1" applyAlignment="1">
      <alignment horizontal="center" vertical="center" wrapText="1"/>
    </xf>
    <xf numFmtId="0" fontId="23" fillId="0" borderId="25" xfId="4" applyFont="1" applyFill="1" applyBorder="1" applyAlignment="1">
      <alignment horizontal="left" vertical="top" wrapText="1"/>
    </xf>
    <xf numFmtId="0" fontId="23" fillId="0" borderId="1" xfId="4" applyFont="1" applyFill="1" applyBorder="1" applyAlignment="1">
      <alignment horizontal="left" vertical="top" wrapText="1"/>
    </xf>
    <xf numFmtId="0" fontId="12" fillId="9" borderId="25" xfId="4" applyFont="1" applyFill="1" applyBorder="1" applyAlignment="1">
      <alignment horizontal="left" vertical="top" wrapText="1"/>
    </xf>
    <xf numFmtId="0" fontId="22" fillId="9" borderId="1" xfId="4" applyFont="1" applyFill="1" applyBorder="1" applyAlignment="1">
      <alignment horizontal="left" vertical="top" wrapText="1"/>
    </xf>
    <xf numFmtId="0" fontId="22" fillId="0" borderId="0" xfId="4" applyFont="1" applyFill="1" applyBorder="1" applyAlignment="1">
      <alignment horizontal="left" vertical="top" wrapText="1"/>
    </xf>
    <xf numFmtId="0" fontId="23" fillId="0" borderId="30" xfId="4" applyFont="1" applyFill="1" applyBorder="1" applyAlignment="1">
      <alignment horizontal="left" vertical="center" wrapText="1"/>
    </xf>
    <xf numFmtId="0" fontId="33" fillId="0" borderId="16" xfId="0" applyFont="1" applyFill="1" applyBorder="1" applyAlignment="1">
      <alignment horizontal="left" vertical="center" wrapText="1"/>
    </xf>
    <xf numFmtId="0" fontId="25" fillId="0" borderId="17" xfId="4" applyFont="1" applyFill="1" applyBorder="1" applyAlignment="1">
      <alignment horizontal="right" vertical="top" wrapText="1"/>
    </xf>
    <xf numFmtId="0" fontId="23" fillId="0" borderId="1" xfId="4" applyFont="1" applyFill="1" applyBorder="1" applyAlignment="1">
      <alignment horizontal="left" vertical="center" wrapText="1"/>
    </xf>
    <xf numFmtId="0" fontId="23" fillId="0" borderId="25" xfId="4" applyFont="1" applyFill="1" applyBorder="1" applyAlignment="1">
      <alignment horizontal="left" vertical="center" wrapText="1"/>
    </xf>
    <xf numFmtId="164" fontId="14" fillId="0" borderId="13" xfId="0" applyNumberFormat="1" applyFont="1" applyFill="1" applyBorder="1" applyAlignment="1" applyProtection="1">
      <alignment horizontal="right"/>
      <protection locked="0"/>
    </xf>
    <xf numFmtId="0" fontId="23" fillId="0" borderId="26" xfId="4" applyFont="1" applyFill="1" applyBorder="1" applyAlignment="1">
      <alignment horizontal="left" vertical="top" wrapText="1"/>
    </xf>
    <xf numFmtId="0" fontId="23" fillId="0" borderId="33" xfId="3" applyFont="1" applyFill="1" applyBorder="1" applyAlignment="1">
      <alignment horizontal="left" vertical="center" wrapText="1"/>
    </xf>
    <xf numFmtId="0" fontId="23" fillId="0" borderId="51" xfId="3" applyFont="1" applyFill="1" applyBorder="1" applyAlignment="1" applyProtection="1">
      <alignment horizontal="left" vertical="center" wrapText="1"/>
      <protection locked="0"/>
    </xf>
    <xf numFmtId="0" fontId="23" fillId="0" borderId="52" xfId="3" applyFont="1" applyFill="1" applyBorder="1" applyAlignment="1" applyProtection="1">
      <alignment horizontal="left" vertical="center" wrapText="1"/>
      <protection locked="0"/>
    </xf>
    <xf numFmtId="165" fontId="8" fillId="0" borderId="0" xfId="4" applyNumberFormat="1" applyFont="1" applyFill="1" applyBorder="1" applyAlignment="1">
      <alignment horizontal="right" vertical="top" wrapText="1"/>
    </xf>
    <xf numFmtId="164" fontId="23" fillId="0" borderId="0" xfId="4" applyNumberFormat="1" applyFont="1" applyFill="1" applyBorder="1" applyAlignment="1">
      <alignment horizontal="left" vertical="top" wrapText="1"/>
    </xf>
    <xf numFmtId="164" fontId="28" fillId="4" borderId="34" xfId="7" applyNumberFormat="1" applyFont="1" applyFill="1" applyBorder="1" applyAlignment="1" applyProtection="1">
      <alignment horizontal="right" wrapText="1"/>
    </xf>
    <xf numFmtId="164" fontId="27" fillId="0" borderId="13" xfId="4" applyNumberFormat="1" applyFont="1" applyFill="1" applyBorder="1" applyAlignment="1">
      <alignment horizontal="left" vertical="center" wrapText="1"/>
    </xf>
    <xf numFmtId="164" fontId="15" fillId="0" borderId="0" xfId="4" applyNumberFormat="1" applyFont="1" applyFill="1" applyBorder="1" applyAlignment="1">
      <alignment horizontal="left" vertical="top" wrapText="1"/>
    </xf>
    <xf numFmtId="0" fontId="6" fillId="5" borderId="0" xfId="3" applyFill="1" applyBorder="1" applyAlignment="1">
      <alignment horizontal="left" vertical="top"/>
    </xf>
    <xf numFmtId="0" fontId="7" fillId="5" borderId="0" xfId="3" applyFont="1" applyFill="1" applyBorder="1" applyAlignment="1">
      <alignment horizontal="left" vertical="center" wrapText="1"/>
    </xf>
    <xf numFmtId="165" fontId="28" fillId="5" borderId="0" xfId="4" applyNumberFormat="1" applyFont="1" applyFill="1" applyBorder="1" applyAlignment="1">
      <alignment horizontal="right" vertical="center" wrapText="1"/>
    </xf>
    <xf numFmtId="164" fontId="28" fillId="5" borderId="0" xfId="7" applyNumberFormat="1" applyFont="1" applyFill="1" applyBorder="1" applyAlignment="1" applyProtection="1">
      <alignment horizontal="right" wrapText="1"/>
    </xf>
    <xf numFmtId="164" fontId="27" fillId="5" borderId="0" xfId="4" applyNumberFormat="1" applyFont="1" applyFill="1" applyBorder="1" applyAlignment="1">
      <alignment horizontal="left" vertical="center" wrapText="1"/>
    </xf>
    <xf numFmtId="164" fontId="15" fillId="5" borderId="0" xfId="4" applyNumberFormat="1" applyFont="1" applyFill="1" applyBorder="1" applyAlignment="1">
      <alignment horizontal="left" vertical="top" wrapText="1"/>
    </xf>
    <xf numFmtId="0" fontId="23" fillId="0" borderId="30" xfId="3" applyFont="1" applyFill="1" applyBorder="1" applyAlignment="1">
      <alignment horizontal="left" vertical="center"/>
    </xf>
    <xf numFmtId="0" fontId="22" fillId="0" borderId="31" xfId="3" applyFont="1" applyFill="1" applyBorder="1" applyAlignment="1" applyProtection="1">
      <alignment horizontal="left" vertical="center"/>
      <protection locked="0"/>
    </xf>
    <xf numFmtId="0" fontId="12" fillId="8" borderId="17" xfId="3" applyNumberFormat="1" applyFont="1" applyFill="1" applyBorder="1" applyAlignment="1">
      <alignment horizontal="center" vertical="center" wrapText="1"/>
    </xf>
    <xf numFmtId="0" fontId="20" fillId="7" borderId="6" xfId="6" applyNumberFormat="1" applyFont="1" applyFill="1" applyBorder="1" applyAlignment="1">
      <alignment vertical="center" wrapText="1"/>
    </xf>
    <xf numFmtId="0" fontId="20" fillId="7" borderId="7" xfId="6" applyNumberFormat="1" applyFont="1" applyFill="1" applyBorder="1" applyAlignment="1">
      <alignment vertical="center" wrapText="1"/>
    </xf>
    <xf numFmtId="0" fontId="20" fillId="7" borderId="8" xfId="6" applyNumberFormat="1" applyFont="1" applyFill="1" applyBorder="1" applyAlignment="1">
      <alignment vertical="center" wrapText="1"/>
    </xf>
    <xf numFmtId="0" fontId="22" fillId="0" borderId="30" xfId="3" applyFont="1" applyFill="1" applyBorder="1" applyAlignment="1">
      <alignment horizontal="left" vertical="center"/>
    </xf>
    <xf numFmtId="0" fontId="22" fillId="0" borderId="26" xfId="3" applyFont="1" applyFill="1" applyBorder="1" applyAlignment="1">
      <alignment horizontal="left" vertical="center" wrapText="1"/>
    </xf>
    <xf numFmtId="164" fontId="14" fillId="0" borderId="45" xfId="3" applyNumberFormat="1" applyFont="1" applyFill="1" applyBorder="1" applyAlignment="1">
      <alignment horizontal="right" vertical="center"/>
    </xf>
    <xf numFmtId="0" fontId="22" fillId="0" borderId="32" xfId="3" applyFont="1" applyFill="1" applyBorder="1" applyAlignment="1">
      <alignment horizontal="left" vertical="center"/>
    </xf>
    <xf numFmtId="0" fontId="22" fillId="0" borderId="33" xfId="3" applyFont="1" applyFill="1" applyBorder="1" applyAlignment="1">
      <alignment horizontal="left" vertical="center" wrapText="1"/>
    </xf>
    <xf numFmtId="43" fontId="22" fillId="0" borderId="0" xfId="9" applyFont="1" applyFill="1" applyBorder="1" applyAlignment="1">
      <alignment horizontal="left" vertical="center" wrapText="1"/>
    </xf>
    <xf numFmtId="43" fontId="22" fillId="0" borderId="54" xfId="9" applyFont="1" applyFill="1" applyBorder="1" applyAlignment="1">
      <alignment horizontal="left" vertical="center" wrapText="1"/>
    </xf>
    <xf numFmtId="164" fontId="14" fillId="0" borderId="41" xfId="3" applyNumberFormat="1" applyFont="1" applyFill="1" applyBorder="1" applyAlignment="1">
      <alignment horizontal="right" vertical="center"/>
    </xf>
    <xf numFmtId="164" fontId="28" fillId="4" borderId="5" xfId="7" applyNumberFormat="1" applyFont="1" applyFill="1" applyBorder="1" applyAlignment="1">
      <alignment horizontal="right" vertical="center"/>
    </xf>
    <xf numFmtId="0" fontId="0" fillId="0" borderId="0" xfId="0"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0" fillId="0" borderId="10" xfId="0" applyBorder="1" applyAlignment="1">
      <alignment vertical="center"/>
    </xf>
    <xf numFmtId="0" fontId="33" fillId="0" borderId="10" xfId="0" applyFont="1" applyBorder="1" applyAlignment="1">
      <alignment vertical="center"/>
    </xf>
    <xf numFmtId="0" fontId="5" fillId="4" borderId="18" xfId="2" applyFill="1" applyBorder="1" applyAlignment="1" applyProtection="1">
      <alignment horizontal="center" vertical="center"/>
      <protection locked="0"/>
    </xf>
    <xf numFmtId="0" fontId="0" fillId="0" borderId="0" xfId="0" applyBorder="1" applyAlignment="1">
      <alignment vertical="center"/>
    </xf>
    <xf numFmtId="14" fontId="3" fillId="0" borderId="0" xfId="0" applyNumberFormat="1" applyFont="1" applyFill="1" applyBorder="1" applyAlignment="1">
      <alignment vertical="center"/>
    </xf>
    <xf numFmtId="0" fontId="2" fillId="0" borderId="9" xfId="0" applyFont="1" applyFill="1" applyBorder="1" applyAlignment="1">
      <alignment vertical="center"/>
    </xf>
    <xf numFmtId="0" fontId="0" fillId="0" borderId="11" xfId="0" applyBorder="1" applyAlignment="1">
      <alignment vertical="center"/>
    </xf>
    <xf numFmtId="0" fontId="31" fillId="0" borderId="13" xfId="0" applyFont="1" applyBorder="1" applyAlignment="1" applyProtection="1">
      <alignment vertical="center" wrapText="1"/>
      <protection locked="0"/>
    </xf>
    <xf numFmtId="0" fontId="31" fillId="0" borderId="0" xfId="0" applyFont="1" applyBorder="1" applyAlignment="1" applyProtection="1">
      <alignment vertical="center" wrapText="1"/>
      <protection locked="0"/>
    </xf>
    <xf numFmtId="0" fontId="31" fillId="0" borderId="14" xfId="0" applyFont="1" applyBorder="1" applyAlignment="1" applyProtection="1">
      <alignment vertical="center" wrapText="1"/>
      <protection locked="0"/>
    </xf>
    <xf numFmtId="0" fontId="0" fillId="0" borderId="0" xfId="0" applyAlignment="1"/>
    <xf numFmtId="0" fontId="4" fillId="0" borderId="56" xfId="0" applyFont="1" applyBorder="1" applyAlignment="1">
      <alignment vertical="center"/>
    </xf>
    <xf numFmtId="0" fontId="4" fillId="0" borderId="57" xfId="0"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47" xfId="0" applyBorder="1" applyAlignment="1">
      <alignment vertical="center"/>
    </xf>
    <xf numFmtId="0" fontId="0" fillId="0" borderId="39" xfId="0" applyBorder="1" applyAlignment="1">
      <alignment vertical="center"/>
    </xf>
    <xf numFmtId="0" fontId="0" fillId="0" borderId="59" xfId="0" applyBorder="1" applyAlignment="1">
      <alignment vertical="center"/>
    </xf>
    <xf numFmtId="0" fontId="2" fillId="0" borderId="47" xfId="0" applyFont="1" applyBorder="1" applyAlignment="1">
      <alignment vertical="center"/>
    </xf>
    <xf numFmtId="0" fontId="2" fillId="0" borderId="39" xfId="0" applyFont="1" applyBorder="1" applyAlignment="1">
      <alignment vertical="center"/>
    </xf>
    <xf numFmtId="0" fontId="4" fillId="0" borderId="0" xfId="0" applyFont="1" applyAlignment="1">
      <alignment horizontal="center" vertical="center"/>
    </xf>
    <xf numFmtId="0" fontId="0" fillId="0" borderId="13" xfId="0" applyBorder="1" applyAlignment="1">
      <alignment vertical="center" wrapText="1"/>
    </xf>
    <xf numFmtId="0" fontId="0" fillId="0" borderId="0" xfId="0" applyBorder="1" applyAlignment="1">
      <alignment vertical="center" wrapText="1"/>
    </xf>
    <xf numFmtId="0" fontId="0" fillId="0" borderId="14" xfId="0" applyBorder="1"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15" xfId="0" applyBorder="1" applyAlignment="1">
      <alignment vertical="center" wrapText="1"/>
    </xf>
    <xf numFmtId="0" fontId="3" fillId="0" borderId="1" xfId="0" applyFont="1" applyBorder="1" applyAlignment="1">
      <alignment horizontal="left"/>
    </xf>
    <xf numFmtId="49" fontId="3" fillId="0" borderId="26" xfId="0" applyNumberFormat="1" applyFont="1" applyFill="1" applyBorder="1" applyAlignment="1">
      <alignment horizontal="left"/>
    </xf>
    <xf numFmtId="49" fontId="3" fillId="0" borderId="37" xfId="0" applyNumberFormat="1" applyFont="1" applyFill="1" applyBorder="1" applyAlignment="1">
      <alignment horizontal="left"/>
    </xf>
    <xf numFmtId="14" fontId="3" fillId="0" borderId="1" xfId="0" applyNumberFormat="1" applyFont="1" applyFill="1" applyBorder="1" applyAlignment="1" applyProtection="1">
      <alignment horizontal="left"/>
      <protection locked="0"/>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0" fillId="0" borderId="26" xfId="0" applyBorder="1" applyAlignment="1" applyProtection="1">
      <alignment vertical="center" wrapText="1"/>
    </xf>
    <xf numFmtId="0" fontId="0" fillId="0" borderId="29" xfId="0" applyBorder="1" applyAlignment="1" applyProtection="1">
      <alignment vertical="center" wrapText="1"/>
    </xf>
    <xf numFmtId="0" fontId="0" fillId="0" borderId="37" xfId="0" applyBorder="1" applyAlignment="1" applyProtection="1">
      <alignment vertical="center" wrapText="1"/>
    </xf>
    <xf numFmtId="0" fontId="31" fillId="0" borderId="6" xfId="0" applyFont="1" applyBorder="1" applyAlignment="1" applyProtection="1">
      <alignment vertical="center" wrapText="1"/>
      <protection locked="0"/>
    </xf>
    <xf numFmtId="0" fontId="31" fillId="0" borderId="7" xfId="0" applyFont="1" applyBorder="1" applyAlignment="1" applyProtection="1">
      <alignment vertical="center" wrapText="1"/>
      <protection locked="0"/>
    </xf>
    <xf numFmtId="0" fontId="31" fillId="0" borderId="8" xfId="0" applyFont="1"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37" xfId="0" applyBorder="1" applyAlignment="1" applyProtection="1">
      <alignment vertical="center" wrapText="1"/>
      <protection locked="0"/>
    </xf>
    <xf numFmtId="0" fontId="0" fillId="0" borderId="29" xfId="0" applyBorder="1" applyAlignment="1">
      <alignment vertical="center" wrapText="1"/>
    </xf>
    <xf numFmtId="0" fontId="0" fillId="0" borderId="37" xfId="0" applyBorder="1" applyAlignment="1">
      <alignment vertical="center" wrapText="1"/>
    </xf>
    <xf numFmtId="0" fontId="22" fillId="9" borderId="1" xfId="3" applyFont="1" applyFill="1" applyBorder="1" applyAlignment="1" applyProtection="1">
      <alignment horizontal="left" vertical="top" wrapText="1"/>
      <protection locked="0"/>
    </xf>
    <xf numFmtId="0" fontId="22" fillId="9" borderId="36" xfId="3" applyFont="1" applyFill="1" applyBorder="1" applyAlignment="1" applyProtection="1">
      <alignment horizontal="left" vertical="top" wrapText="1"/>
      <protection locked="0"/>
    </xf>
    <xf numFmtId="0" fontId="30" fillId="0" borderId="0" xfId="3" applyFont="1" applyFill="1" applyBorder="1" applyAlignment="1" applyProtection="1">
      <alignment horizontal="left" vertical="top"/>
    </xf>
    <xf numFmtId="0" fontId="10" fillId="0" borderId="0" xfId="3" applyFont="1" applyFill="1" applyBorder="1" applyAlignment="1" applyProtection="1">
      <alignment horizontal="left" vertical="top"/>
    </xf>
    <xf numFmtId="0" fontId="11" fillId="0" borderId="0" xfId="3" applyFont="1" applyFill="1" applyBorder="1" applyAlignment="1" applyProtection="1">
      <alignment horizontal="left" vertical="top"/>
    </xf>
    <xf numFmtId="0" fontId="16" fillId="0" borderId="0" xfId="3" applyFont="1" applyFill="1" applyBorder="1" applyAlignment="1" applyProtection="1">
      <alignment horizontal="left" vertical="top"/>
    </xf>
    <xf numFmtId="0" fontId="20" fillId="7" borderId="6" xfId="3" applyFont="1" applyFill="1" applyBorder="1" applyAlignment="1">
      <alignment horizontal="left" vertical="center" wrapText="1"/>
    </xf>
    <xf numFmtId="0" fontId="20" fillId="7" borderId="7" xfId="3" applyFont="1" applyFill="1" applyBorder="1" applyAlignment="1">
      <alignment horizontal="left" vertical="center" wrapText="1"/>
    </xf>
    <xf numFmtId="0" fontId="20" fillId="7" borderId="8" xfId="3" applyFont="1" applyFill="1" applyBorder="1" applyAlignment="1">
      <alignment horizontal="left" vertical="center" wrapText="1"/>
    </xf>
    <xf numFmtId="0" fontId="12" fillId="8" borderId="23" xfId="3" applyFont="1" applyFill="1" applyBorder="1" applyAlignment="1">
      <alignment horizontal="center" vertical="center" wrapText="1"/>
    </xf>
    <xf numFmtId="0" fontId="12" fillId="8" borderId="35" xfId="3" applyFont="1" applyFill="1" applyBorder="1" applyAlignment="1">
      <alignment horizontal="center" vertical="center" wrapText="1"/>
    </xf>
    <xf numFmtId="0" fontId="24" fillId="0" borderId="26" xfId="4" applyFont="1" applyFill="1" applyBorder="1" applyAlignment="1" applyProtection="1">
      <alignment horizontal="left" vertical="top" wrapText="1"/>
      <protection locked="0"/>
    </xf>
    <xf numFmtId="0" fontId="24" fillId="0" borderId="27" xfId="4" applyFont="1" applyFill="1" applyBorder="1" applyAlignment="1" applyProtection="1">
      <alignment horizontal="left" vertical="top" wrapText="1"/>
      <protection locked="0"/>
    </xf>
    <xf numFmtId="0" fontId="23" fillId="0" borderId="30" xfId="0" applyFont="1" applyFill="1" applyBorder="1" applyAlignment="1">
      <alignment horizontal="left" vertical="center" wrapText="1"/>
    </xf>
    <xf numFmtId="0" fontId="23" fillId="0" borderId="16" xfId="0" applyFont="1" applyFill="1" applyBorder="1" applyAlignment="1">
      <alignment horizontal="left" vertical="center" wrapText="1"/>
    </xf>
    <xf numFmtId="0" fontId="24" fillId="0" borderId="31" xfId="3" applyFont="1" applyFill="1" applyBorder="1" applyAlignment="1" applyProtection="1">
      <alignment horizontal="left" vertical="top" wrapText="1"/>
      <protection locked="0"/>
    </xf>
    <xf numFmtId="0" fontId="24" fillId="0" borderId="45" xfId="3" applyFont="1" applyFill="1" applyBorder="1" applyAlignment="1" applyProtection="1">
      <alignment horizontal="left" vertical="top" wrapText="1"/>
      <protection locked="0"/>
    </xf>
    <xf numFmtId="0" fontId="23" fillId="0" borderId="26" xfId="3" applyFont="1" applyFill="1" applyBorder="1" applyAlignment="1" applyProtection="1">
      <alignment horizontal="left" vertical="center" wrapText="1"/>
      <protection locked="0"/>
    </xf>
    <xf numFmtId="0" fontId="23" fillId="0" borderId="27" xfId="3" applyFont="1" applyFill="1" applyBorder="1" applyAlignment="1" applyProtection="1">
      <alignment horizontal="left" vertical="center" wrapText="1"/>
      <protection locked="0"/>
    </xf>
    <xf numFmtId="0" fontId="23" fillId="0" borderId="42" xfId="3" applyFont="1" applyFill="1" applyBorder="1" applyAlignment="1" applyProtection="1">
      <alignment horizontal="left" vertical="center" wrapText="1"/>
      <protection locked="0"/>
    </xf>
    <xf numFmtId="0" fontId="23" fillId="0" borderId="26" xfId="0" applyFont="1" applyFill="1" applyBorder="1" applyAlignment="1" applyProtection="1">
      <alignment horizontal="left" vertical="top" wrapText="1"/>
      <protection locked="0"/>
    </xf>
    <xf numFmtId="0" fontId="23" fillId="0" borderId="27" xfId="0" applyFont="1" applyFill="1" applyBorder="1" applyAlignment="1" applyProtection="1">
      <alignment horizontal="left" vertical="top" wrapText="1"/>
      <protection locked="0"/>
    </xf>
    <xf numFmtId="0" fontId="23" fillId="0" borderId="26" xfId="3" applyFont="1" applyFill="1" applyBorder="1" applyAlignment="1" applyProtection="1">
      <alignment horizontal="left" vertical="top" wrapText="1"/>
      <protection locked="0"/>
    </xf>
    <xf numFmtId="0" fontId="23" fillId="0" borderId="27" xfId="3" applyFont="1" applyFill="1" applyBorder="1" applyAlignment="1" applyProtection="1">
      <alignment horizontal="left" vertical="top" wrapText="1"/>
      <protection locked="0"/>
    </xf>
    <xf numFmtId="44" fontId="20" fillId="7" borderId="6" xfId="6" applyFont="1" applyFill="1" applyBorder="1" applyAlignment="1">
      <alignment horizontal="left" vertical="center" wrapText="1"/>
    </xf>
    <xf numFmtId="44" fontId="20" fillId="7" borderId="7" xfId="6" applyFont="1" applyFill="1" applyBorder="1" applyAlignment="1">
      <alignment horizontal="left" vertical="center" wrapText="1"/>
    </xf>
    <xf numFmtId="44" fontId="20" fillId="7" borderId="8" xfId="6" applyFont="1" applyFill="1" applyBorder="1" applyAlignment="1">
      <alignment horizontal="left" vertical="center" wrapText="1"/>
    </xf>
    <xf numFmtId="44" fontId="14" fillId="0" borderId="1" xfId="6" applyFont="1" applyFill="1" applyBorder="1" applyAlignment="1" applyProtection="1">
      <alignment horizontal="right" vertical="center"/>
      <protection locked="0"/>
    </xf>
    <xf numFmtId="0" fontId="22" fillId="7" borderId="6" xfId="3" applyFont="1" applyFill="1" applyBorder="1" applyAlignment="1">
      <alignment horizontal="left" vertical="top" wrapText="1"/>
    </xf>
    <xf numFmtId="0" fontId="22" fillId="7" borderId="7" xfId="3" applyFont="1" applyFill="1" applyBorder="1" applyAlignment="1">
      <alignment horizontal="left" vertical="top" wrapText="1"/>
    </xf>
    <xf numFmtId="0" fontId="22" fillId="7" borderId="8" xfId="3" applyFont="1" applyFill="1" applyBorder="1" applyAlignment="1">
      <alignment horizontal="left" vertical="top" wrapText="1"/>
    </xf>
    <xf numFmtId="165" fontId="10" fillId="10" borderId="38" xfId="3" applyNumberFormat="1" applyFont="1" applyFill="1" applyBorder="1" applyAlignment="1">
      <alignment horizontal="right" vertical="center" wrapText="1"/>
    </xf>
    <xf numFmtId="165" fontId="10" fillId="10" borderId="39" xfId="3" applyNumberFormat="1" applyFont="1" applyFill="1" applyBorder="1" applyAlignment="1">
      <alignment horizontal="right" vertical="center" wrapText="1"/>
    </xf>
    <xf numFmtId="0" fontId="21" fillId="10" borderId="28" xfId="3" applyFont="1" applyFill="1" applyBorder="1" applyAlignment="1">
      <alignment horizontal="right" vertical="center" wrapText="1"/>
    </xf>
    <xf numFmtId="0" fontId="23" fillId="10" borderId="29" xfId="3" applyFont="1" applyFill="1" applyBorder="1" applyAlignment="1">
      <alignment horizontal="right" vertical="center" wrapText="1"/>
    </xf>
    <xf numFmtId="165" fontId="28" fillId="10" borderId="43" xfId="3" applyNumberFormat="1" applyFont="1" applyFill="1" applyBorder="1" applyAlignment="1">
      <alignment horizontal="right" vertical="center" wrapText="1"/>
    </xf>
    <xf numFmtId="165" fontId="28" fillId="10" borderId="44" xfId="3" applyNumberFormat="1" applyFont="1" applyFill="1" applyBorder="1" applyAlignment="1">
      <alignment horizontal="right" vertical="center" wrapText="1"/>
    </xf>
    <xf numFmtId="0" fontId="12" fillId="11" borderId="0" xfId="3" applyFont="1" applyFill="1" applyBorder="1" applyAlignment="1">
      <alignment horizontal="left" vertical="top"/>
    </xf>
    <xf numFmtId="0" fontId="21" fillId="0" borderId="0" xfId="3" applyFont="1" applyFill="1" applyBorder="1" applyAlignment="1">
      <alignment horizontal="left"/>
    </xf>
    <xf numFmtId="0" fontId="15" fillId="0" borderId="48" xfId="3" applyFont="1" applyFill="1" applyBorder="1" applyAlignment="1">
      <alignment horizontal="center" vertical="center"/>
    </xf>
    <xf numFmtId="0" fontId="15" fillId="0" borderId="49" xfId="3" applyFont="1" applyFill="1" applyBorder="1" applyAlignment="1">
      <alignment horizontal="center" vertical="center"/>
    </xf>
    <xf numFmtId="0" fontId="15" fillId="0" borderId="50" xfId="3" applyFont="1" applyFill="1" applyBorder="1" applyAlignment="1">
      <alignment horizontal="center" vertical="center"/>
    </xf>
    <xf numFmtId="0" fontId="20" fillId="7" borderId="6" xfId="3" applyFont="1" applyFill="1" applyBorder="1" applyAlignment="1">
      <alignment horizontal="left" wrapText="1"/>
    </xf>
    <xf numFmtId="0" fontId="20" fillId="7" borderId="7" xfId="3" applyFont="1" applyFill="1" applyBorder="1" applyAlignment="1">
      <alignment horizontal="left" wrapText="1"/>
    </xf>
    <xf numFmtId="0" fontId="20" fillId="7" borderId="8" xfId="3" applyFont="1" applyFill="1" applyBorder="1" applyAlignment="1">
      <alignment horizontal="left" wrapText="1"/>
    </xf>
    <xf numFmtId="0" fontId="12" fillId="8" borderId="1" xfId="0" applyFont="1" applyFill="1" applyBorder="1" applyAlignment="1" applyProtection="1">
      <alignment horizontal="left" vertical="top"/>
      <protection locked="0"/>
    </xf>
    <xf numFmtId="0" fontId="22" fillId="9" borderId="26" xfId="3" applyFont="1" applyFill="1" applyBorder="1" applyAlignment="1" applyProtection="1">
      <alignment horizontal="left" vertical="top" wrapText="1"/>
      <protection locked="0"/>
    </xf>
    <xf numFmtId="0" fontId="12" fillId="8" borderId="1" xfId="3" applyFont="1" applyFill="1" applyBorder="1" applyAlignment="1" applyProtection="1">
      <alignment horizontal="center" vertical="center" wrapText="1"/>
      <protection locked="0"/>
    </xf>
    <xf numFmtId="44" fontId="24" fillId="9" borderId="26" xfId="6" applyFont="1" applyFill="1" applyBorder="1" applyAlignment="1" applyProtection="1">
      <alignment horizontal="left" vertical="center" wrapText="1"/>
      <protection locked="0"/>
    </xf>
    <xf numFmtId="44" fontId="24" fillId="9" borderId="37" xfId="6" applyFont="1" applyFill="1" applyBorder="1" applyAlignment="1" applyProtection="1">
      <alignment horizontal="left" vertical="center" wrapText="1"/>
      <protection locked="0"/>
    </xf>
    <xf numFmtId="44" fontId="7" fillId="0" borderId="33" xfId="6" applyFont="1" applyFill="1" applyBorder="1" applyAlignment="1" applyProtection="1">
      <alignment horizontal="right" vertical="center" wrapText="1"/>
      <protection locked="0"/>
    </xf>
    <xf numFmtId="0" fontId="2" fillId="0" borderId="0" xfId="3" applyFont="1" applyFill="1" applyBorder="1" applyAlignment="1" applyProtection="1">
      <alignment horizontal="left" vertical="top"/>
    </xf>
    <xf numFmtId="0" fontId="20" fillId="7" borderId="6" xfId="4" applyFont="1" applyFill="1" applyBorder="1" applyAlignment="1">
      <alignment horizontal="left" vertical="center" wrapText="1"/>
    </xf>
    <xf numFmtId="0" fontId="20" fillId="7" borderId="7" xfId="4" applyFont="1" applyFill="1" applyBorder="1" applyAlignment="1">
      <alignment horizontal="left" vertical="center" wrapText="1"/>
    </xf>
    <xf numFmtId="0" fontId="20" fillId="7" borderId="8" xfId="4" applyFont="1" applyFill="1" applyBorder="1" applyAlignment="1">
      <alignment horizontal="left" vertical="center" wrapText="1"/>
    </xf>
    <xf numFmtId="0" fontId="23" fillId="0" borderId="26" xfId="4" applyFont="1" applyFill="1" applyBorder="1" applyAlignment="1" applyProtection="1">
      <alignment horizontal="left" vertical="top" wrapText="1"/>
      <protection locked="0"/>
    </xf>
    <xf numFmtId="0" fontId="23" fillId="0" borderId="27" xfId="4" applyFont="1" applyFill="1" applyBorder="1" applyAlignment="1" applyProtection="1">
      <alignment horizontal="left" vertical="top" wrapText="1"/>
      <protection locked="0"/>
    </xf>
    <xf numFmtId="0" fontId="22" fillId="9" borderId="26" xfId="4" applyFont="1" applyFill="1" applyBorder="1" applyAlignment="1" applyProtection="1">
      <alignment horizontal="left" vertical="top" wrapText="1"/>
      <protection locked="0"/>
    </xf>
    <xf numFmtId="0" fontId="22" fillId="9" borderId="27" xfId="4" applyFont="1" applyFill="1" applyBorder="1" applyAlignment="1" applyProtection="1">
      <alignment horizontal="left" vertical="top" wrapText="1"/>
      <protection locked="0"/>
    </xf>
    <xf numFmtId="0" fontId="22" fillId="7" borderId="6" xfId="4" applyFont="1" applyFill="1" applyBorder="1" applyAlignment="1">
      <alignment horizontal="left" vertical="top" wrapText="1"/>
    </xf>
    <xf numFmtId="0" fontId="22" fillId="7" borderId="7" xfId="4" applyFont="1" applyFill="1" applyBorder="1" applyAlignment="1">
      <alignment horizontal="left" vertical="top" wrapText="1"/>
    </xf>
    <xf numFmtId="0" fontId="22" fillId="7" borderId="8" xfId="4" applyFont="1" applyFill="1" applyBorder="1" applyAlignment="1">
      <alignment horizontal="left" vertical="top" wrapText="1"/>
    </xf>
    <xf numFmtId="165" fontId="10" fillId="10" borderId="53" xfId="4" applyNumberFormat="1" applyFont="1" applyFill="1" applyBorder="1" applyAlignment="1">
      <alignment horizontal="right" vertical="center" wrapText="1"/>
    </xf>
    <xf numFmtId="165" fontId="10" fillId="10" borderId="24" xfId="4" applyNumberFormat="1" applyFont="1" applyFill="1" applyBorder="1" applyAlignment="1">
      <alignment horizontal="right" vertical="center" wrapText="1"/>
    </xf>
    <xf numFmtId="0" fontId="21" fillId="10" borderId="28" xfId="4" applyFont="1" applyFill="1" applyBorder="1" applyAlignment="1">
      <alignment horizontal="right" vertical="center" wrapText="1"/>
    </xf>
    <xf numFmtId="0" fontId="21" fillId="10" borderId="29" xfId="4" applyFont="1" applyFill="1" applyBorder="1" applyAlignment="1">
      <alignment horizontal="right" vertical="center" wrapText="1"/>
    </xf>
    <xf numFmtId="165" fontId="28" fillId="10" borderId="43" xfId="4" applyNumberFormat="1" applyFont="1" applyFill="1" applyBorder="1" applyAlignment="1">
      <alignment horizontal="right" vertical="center" wrapText="1"/>
    </xf>
    <xf numFmtId="165" fontId="28" fillId="10" borderId="52" xfId="4" applyNumberFormat="1" applyFont="1" applyFill="1" applyBorder="1" applyAlignment="1">
      <alignment horizontal="right" vertical="center" wrapText="1"/>
    </xf>
    <xf numFmtId="0" fontId="20" fillId="7" borderId="6" xfId="4" applyFont="1" applyFill="1" applyBorder="1" applyAlignment="1">
      <alignment horizontal="left" wrapText="1"/>
    </xf>
    <xf numFmtId="0" fontId="20" fillId="7" borderId="7" xfId="4" applyFont="1" applyFill="1" applyBorder="1" applyAlignment="1">
      <alignment horizontal="left" wrapText="1"/>
    </xf>
    <xf numFmtId="0" fontId="20" fillId="7" borderId="8" xfId="4" applyFont="1" applyFill="1" applyBorder="1" applyAlignment="1">
      <alignment horizontal="left" wrapText="1"/>
    </xf>
    <xf numFmtId="0" fontId="20" fillId="7" borderId="7" xfId="6" applyNumberFormat="1" applyFont="1" applyFill="1" applyBorder="1" applyAlignment="1">
      <alignment horizontal="center" vertical="center" wrapText="1"/>
    </xf>
    <xf numFmtId="43" fontId="22" fillId="0" borderId="26" xfId="9" applyFont="1" applyFill="1" applyBorder="1" applyAlignment="1">
      <alignment horizontal="left" vertical="center" wrapText="1"/>
    </xf>
    <xf numFmtId="43" fontId="22" fillId="0" borderId="37" xfId="9" applyFont="1" applyFill="1" applyBorder="1" applyAlignment="1">
      <alignment horizontal="left" vertical="center" wrapText="1"/>
    </xf>
    <xf numFmtId="0" fontId="20" fillId="7" borderId="6" xfId="3" applyFont="1" applyFill="1" applyBorder="1" applyAlignment="1">
      <alignment horizontal="right" vertical="center" wrapText="1"/>
    </xf>
    <xf numFmtId="0" fontId="20" fillId="7" borderId="7" xfId="3" applyFont="1" applyFill="1" applyBorder="1" applyAlignment="1">
      <alignment horizontal="right" vertical="center" wrapText="1"/>
    </xf>
    <xf numFmtId="0" fontId="20" fillId="7" borderId="55" xfId="3" applyFont="1" applyFill="1" applyBorder="1" applyAlignment="1">
      <alignment horizontal="right" vertical="center" wrapText="1"/>
    </xf>
  </cellXfs>
  <cellStyles count="10">
    <cellStyle name="Comma" xfId="9" builtinId="3"/>
    <cellStyle name="Currency" xfId="1" builtinId="4"/>
    <cellStyle name="Currency 2 2" xfId="7" xr:uid="{00000000-0005-0000-0000-000001000000}"/>
    <cellStyle name="Currency 2 3" xfId="6" xr:uid="{00000000-0005-0000-0000-000002000000}"/>
    <cellStyle name="Hyperlink" xfId="2" builtinId="8"/>
    <cellStyle name="Normal" xfId="0" builtinId="0"/>
    <cellStyle name="Normal 2 2" xfId="3" xr:uid="{00000000-0005-0000-0000-000005000000}"/>
    <cellStyle name="Normal 2 2 2" xfId="5" xr:uid="{00000000-0005-0000-0000-000006000000}"/>
    <cellStyle name="Normal 3" xfId="4" xr:uid="{00000000-0005-0000-0000-000007000000}"/>
    <cellStyle name="Normal 3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showGridLines="0" tabSelected="1" workbookViewId="0"/>
  </sheetViews>
  <sheetFormatPr defaultRowHeight="14.4" x14ac:dyDescent="0.3"/>
  <cols>
    <col min="1" max="1" width="2.5546875" style="180" customWidth="1"/>
    <col min="2" max="2" width="21.33203125" style="180" customWidth="1"/>
    <col min="3" max="3" width="14.109375" style="180" customWidth="1"/>
    <col min="4" max="4" width="23" style="180" bestFit="1" customWidth="1"/>
    <col min="5" max="5" width="14.33203125" style="180" bestFit="1" customWidth="1"/>
    <col min="6" max="6" width="14.44140625" style="180" customWidth="1"/>
    <col min="7" max="7" width="17.33203125" style="180" customWidth="1"/>
    <col min="8" max="8" width="17.109375" style="180" customWidth="1"/>
    <col min="9" max="9" width="14.5546875" style="180" customWidth="1"/>
    <col min="10" max="10" width="20.88671875" style="180" customWidth="1"/>
    <col min="11" max="16384" width="8.88671875" style="180"/>
  </cols>
  <sheetData>
    <row r="1" spans="1:10" ht="13.95" customHeight="1" x14ac:dyDescent="0.3">
      <c r="A1" s="193"/>
      <c r="B1" s="203" t="s">
        <v>77</v>
      </c>
      <c r="C1" s="203"/>
      <c r="D1" s="203"/>
      <c r="E1" s="203"/>
      <c r="F1" s="203"/>
      <c r="G1" s="203"/>
      <c r="H1" s="203"/>
      <c r="I1" s="203"/>
      <c r="J1" s="203"/>
    </row>
    <row r="2" spans="1:10" ht="13.95" customHeight="1" x14ac:dyDescent="0.3">
      <c r="A2" s="193"/>
      <c r="B2" s="203"/>
      <c r="C2" s="203"/>
      <c r="D2" s="203"/>
      <c r="E2" s="203"/>
      <c r="F2" s="203"/>
      <c r="G2" s="203"/>
      <c r="H2" s="203"/>
      <c r="I2" s="203"/>
      <c r="J2" s="203"/>
    </row>
    <row r="3" spans="1:10" ht="6.75" customHeight="1" x14ac:dyDescent="0.3">
      <c r="A3" s="193"/>
      <c r="B3" s="203"/>
      <c r="C3" s="203"/>
      <c r="D3" s="203"/>
      <c r="E3" s="203"/>
      <c r="F3" s="203"/>
      <c r="G3" s="203"/>
      <c r="H3" s="203"/>
      <c r="I3" s="203"/>
      <c r="J3" s="203"/>
    </row>
    <row r="4" spans="1:10" ht="16.05" customHeight="1" x14ac:dyDescent="0.3">
      <c r="B4" s="181" t="s">
        <v>5</v>
      </c>
      <c r="C4" s="210" t="s">
        <v>11</v>
      </c>
      <c r="D4" s="210"/>
    </row>
    <row r="5" spans="1:10" ht="16.05" customHeight="1" x14ac:dyDescent="0.3">
      <c r="B5" s="181" t="s">
        <v>0</v>
      </c>
      <c r="C5" s="211" t="s">
        <v>137</v>
      </c>
      <c r="D5" s="212"/>
    </row>
    <row r="6" spans="1:10" ht="16.05" customHeight="1" x14ac:dyDescent="0.3">
      <c r="B6" s="181" t="s">
        <v>1</v>
      </c>
      <c r="C6" s="213">
        <v>45804</v>
      </c>
      <c r="D6" s="213"/>
    </row>
    <row r="7" spans="1:10" ht="13.95" customHeight="1" thickBot="1" x14ac:dyDescent="0.35">
      <c r="B7" s="182"/>
      <c r="C7" s="187"/>
      <c r="D7" s="187"/>
    </row>
    <row r="8" spans="1:10" ht="48.75" customHeight="1" thickBot="1" x14ac:dyDescent="0.35">
      <c r="B8" s="214" t="s">
        <v>133</v>
      </c>
      <c r="C8" s="215"/>
      <c r="D8" s="215"/>
      <c r="E8" s="215"/>
      <c r="F8" s="215"/>
      <c r="G8" s="215"/>
      <c r="H8" s="215"/>
      <c r="I8" s="215"/>
      <c r="J8" s="216"/>
    </row>
    <row r="9" spans="1:10" x14ac:dyDescent="0.3">
      <c r="B9" s="188" t="s">
        <v>6</v>
      </c>
      <c r="C9" s="183"/>
      <c r="D9" s="183"/>
      <c r="E9" s="183"/>
      <c r="F9" s="183"/>
      <c r="G9" s="183"/>
      <c r="H9" s="183"/>
      <c r="I9" s="184"/>
      <c r="J9" s="189"/>
    </row>
    <row r="10" spans="1:10" ht="49.8" customHeight="1" x14ac:dyDescent="0.3">
      <c r="B10" s="204" t="s">
        <v>8</v>
      </c>
      <c r="C10" s="205"/>
      <c r="D10" s="205"/>
      <c r="E10" s="205"/>
      <c r="F10" s="205"/>
      <c r="G10" s="205"/>
      <c r="H10" s="205"/>
      <c r="I10" s="205"/>
      <c r="J10" s="206"/>
    </row>
    <row r="11" spans="1:10" ht="36" customHeight="1" x14ac:dyDescent="0.3">
      <c r="B11" s="204" t="s">
        <v>7</v>
      </c>
      <c r="C11" s="205"/>
      <c r="D11" s="205"/>
      <c r="E11" s="205"/>
      <c r="F11" s="205"/>
      <c r="G11" s="205"/>
      <c r="H11" s="205"/>
      <c r="I11" s="205"/>
      <c r="J11" s="206"/>
    </row>
    <row r="12" spans="1:10" ht="32.25" customHeight="1" x14ac:dyDescent="0.3">
      <c r="B12" s="204" t="s">
        <v>9</v>
      </c>
      <c r="C12" s="205"/>
      <c r="D12" s="205"/>
      <c r="E12" s="205"/>
      <c r="F12" s="205"/>
      <c r="G12" s="205"/>
      <c r="H12" s="205"/>
      <c r="I12" s="205"/>
      <c r="J12" s="206"/>
    </row>
    <row r="13" spans="1:10" ht="31.5" customHeight="1" thickBot="1" x14ac:dyDescent="0.35">
      <c r="B13" s="207" t="s">
        <v>10</v>
      </c>
      <c r="C13" s="208"/>
      <c r="D13" s="208"/>
      <c r="E13" s="208"/>
      <c r="F13" s="208"/>
      <c r="G13" s="208"/>
      <c r="H13" s="208"/>
      <c r="I13" s="208"/>
      <c r="J13" s="209"/>
    </row>
    <row r="14" spans="1:10" ht="13.95" customHeight="1" thickBot="1" x14ac:dyDescent="0.35"/>
    <row r="15" spans="1:10" ht="30" customHeight="1" thickBot="1" x14ac:dyDescent="0.35">
      <c r="B15" s="1" t="s">
        <v>2</v>
      </c>
      <c r="C15" s="2" t="s">
        <v>3</v>
      </c>
      <c r="D15" s="2" t="s">
        <v>4</v>
      </c>
      <c r="E15" s="2"/>
      <c r="F15" s="2"/>
      <c r="G15" s="3" t="s">
        <v>78</v>
      </c>
      <c r="H15" s="3" t="s">
        <v>134</v>
      </c>
      <c r="I15" s="3"/>
      <c r="J15" s="4" t="s">
        <v>123</v>
      </c>
    </row>
    <row r="16" spans="1:10" ht="16.05" customHeight="1" x14ac:dyDescent="0.3">
      <c r="B16" s="5" t="s">
        <v>138</v>
      </c>
      <c r="C16" s="6" t="s">
        <v>12</v>
      </c>
      <c r="D16" s="6" t="s">
        <v>139</v>
      </c>
      <c r="E16" s="6"/>
      <c r="F16" s="7"/>
      <c r="G16" s="7">
        <v>26275.4</v>
      </c>
      <c r="H16" s="7">
        <v>26275.4</v>
      </c>
      <c r="I16" s="6"/>
      <c r="J16" s="185" t="s">
        <v>138</v>
      </c>
    </row>
    <row r="17" spans="1:10" ht="16.05" customHeight="1" x14ac:dyDescent="0.3">
      <c r="B17" s="5" t="s">
        <v>140</v>
      </c>
      <c r="C17" s="6" t="s">
        <v>12</v>
      </c>
      <c r="D17" s="6" t="s">
        <v>141</v>
      </c>
      <c r="E17" s="6"/>
      <c r="F17" s="7"/>
      <c r="G17" s="7">
        <v>28173.4</v>
      </c>
      <c r="H17" s="7">
        <v>28173.4</v>
      </c>
      <c r="I17" s="6"/>
      <c r="J17" s="185" t="s">
        <v>140</v>
      </c>
    </row>
    <row r="18" spans="1:10" ht="16.05" customHeight="1" thickBot="1" x14ac:dyDescent="0.35">
      <c r="B18" s="5" t="s">
        <v>142</v>
      </c>
      <c r="C18" s="6" t="s">
        <v>12</v>
      </c>
      <c r="D18" s="6" t="s">
        <v>143</v>
      </c>
      <c r="E18" s="6"/>
      <c r="F18" s="7"/>
      <c r="G18" s="7">
        <v>28709.65</v>
      </c>
      <c r="H18" s="7">
        <v>28709.65</v>
      </c>
      <c r="I18" s="6"/>
      <c r="J18" s="185" t="s">
        <v>142</v>
      </c>
    </row>
    <row r="19" spans="1:10" ht="16.05" customHeight="1" thickBot="1" x14ac:dyDescent="0.35">
      <c r="A19" s="186"/>
      <c r="B19" s="220" t="s">
        <v>124</v>
      </c>
      <c r="C19" s="221"/>
      <c r="D19" s="221"/>
      <c r="E19" s="221"/>
      <c r="F19" s="221"/>
      <c r="G19" s="221"/>
      <c r="H19" s="221"/>
      <c r="I19" s="221"/>
      <c r="J19" s="222"/>
    </row>
    <row r="20" spans="1:10" ht="13.95" customHeight="1" thickBot="1" x14ac:dyDescent="0.35">
      <c r="A20" s="186"/>
      <c r="B20" s="190"/>
      <c r="C20" s="191"/>
      <c r="D20" s="191"/>
      <c r="E20" s="191"/>
      <c r="F20" s="191"/>
      <c r="G20" s="191"/>
      <c r="H20" s="191"/>
      <c r="I20" s="191"/>
      <c r="J20" s="192"/>
    </row>
    <row r="21" spans="1:10" ht="26.1" customHeight="1" x14ac:dyDescent="0.3">
      <c r="A21" s="186"/>
      <c r="B21" s="188" t="s">
        <v>125</v>
      </c>
      <c r="C21" s="183"/>
      <c r="D21" s="183"/>
      <c r="E21" s="183"/>
      <c r="F21" s="183"/>
      <c r="G21" s="183"/>
      <c r="H21" s="183"/>
      <c r="I21" s="183"/>
      <c r="J21" s="189"/>
    </row>
    <row r="22" spans="1:10" ht="53.4" customHeight="1" thickBot="1" x14ac:dyDescent="0.35">
      <c r="B22" s="207" t="s">
        <v>126</v>
      </c>
      <c r="C22" s="208"/>
      <c r="D22" s="208"/>
      <c r="E22" s="208"/>
      <c r="F22" s="208"/>
      <c r="G22" s="208"/>
      <c r="H22" s="208"/>
      <c r="I22" s="208"/>
      <c r="J22" s="209"/>
    </row>
    <row r="23" spans="1:10" ht="13.95" customHeight="1" x14ac:dyDescent="0.3"/>
    <row r="24" spans="1:10" ht="13.95" customHeight="1" x14ac:dyDescent="0.3">
      <c r="B24" s="223" t="s">
        <v>127</v>
      </c>
      <c r="C24" s="224"/>
      <c r="D24" s="224"/>
      <c r="E24" s="224"/>
      <c r="F24" s="224"/>
      <c r="G24" s="224"/>
      <c r="H24" s="224"/>
      <c r="I24" s="224"/>
      <c r="J24" s="225"/>
    </row>
    <row r="25" spans="1:10" ht="40.049999999999997" customHeight="1" x14ac:dyDescent="0.3">
      <c r="B25" s="223"/>
      <c r="C25" s="226"/>
      <c r="D25" s="226"/>
      <c r="E25" s="226"/>
      <c r="F25" s="226"/>
      <c r="G25" s="226"/>
      <c r="H25" s="226"/>
      <c r="I25" s="226"/>
      <c r="J25" s="227"/>
    </row>
    <row r="26" spans="1:10" ht="18" x14ac:dyDescent="0.3">
      <c r="B26" s="194" t="s">
        <v>128</v>
      </c>
      <c r="C26" s="195"/>
      <c r="D26" s="195"/>
      <c r="E26" s="195"/>
      <c r="F26" s="195"/>
      <c r="G26" s="196"/>
      <c r="H26" s="196"/>
      <c r="I26" s="196"/>
      <c r="J26" s="197"/>
    </row>
    <row r="27" spans="1:10" ht="25.05" customHeight="1" x14ac:dyDescent="0.3">
      <c r="B27" s="201" t="s">
        <v>131</v>
      </c>
      <c r="C27" s="199"/>
      <c r="D27" s="199"/>
      <c r="E27" s="199"/>
      <c r="F27" s="199"/>
      <c r="G27" s="202" t="s">
        <v>129</v>
      </c>
      <c r="H27" s="199"/>
      <c r="I27" s="199"/>
      <c r="J27" s="200"/>
    </row>
    <row r="28" spans="1:10" hidden="1" x14ac:dyDescent="0.3">
      <c r="B28" s="198"/>
      <c r="C28" s="199"/>
      <c r="D28" s="199"/>
      <c r="E28" s="199"/>
      <c r="F28" s="199"/>
      <c r="G28" s="199"/>
      <c r="H28" s="199"/>
      <c r="I28" s="199"/>
      <c r="J28" s="200"/>
    </row>
    <row r="29" spans="1:10" ht="18" x14ac:dyDescent="0.3">
      <c r="B29" s="194" t="s">
        <v>130</v>
      </c>
      <c r="C29" s="195"/>
      <c r="D29" s="195"/>
      <c r="E29" s="195"/>
      <c r="F29" s="195"/>
      <c r="G29" s="196"/>
      <c r="H29" s="196"/>
      <c r="I29" s="196"/>
      <c r="J29" s="197"/>
    </row>
    <row r="30" spans="1:10" ht="40.049999999999997" customHeight="1" x14ac:dyDescent="0.3">
      <c r="B30" s="217"/>
      <c r="C30" s="218"/>
      <c r="D30" s="218"/>
      <c r="E30" s="218"/>
      <c r="F30" s="218"/>
      <c r="G30" s="218"/>
      <c r="H30" s="218"/>
      <c r="I30" s="218"/>
      <c r="J30" s="219"/>
    </row>
    <row r="31" spans="1:10" ht="25.05" customHeight="1" x14ac:dyDescent="0.3">
      <c r="B31" s="201" t="s">
        <v>131</v>
      </c>
      <c r="C31" s="199"/>
      <c r="D31" s="199"/>
      <c r="E31" s="199"/>
      <c r="F31" s="199"/>
      <c r="G31" s="202" t="s">
        <v>129</v>
      </c>
      <c r="H31" s="199"/>
      <c r="I31" s="199"/>
      <c r="J31" s="200"/>
    </row>
    <row r="32" spans="1:10" ht="76.5" customHeight="1" x14ac:dyDescent="0.3"/>
    <row r="33" spans="2:2" ht="17.25" customHeight="1" x14ac:dyDescent="0.3"/>
    <row r="34" spans="2:2" x14ac:dyDescent="0.3">
      <c r="B34" s="180" t="s">
        <v>132</v>
      </c>
    </row>
  </sheetData>
  <mergeCells count="14">
    <mergeCell ref="B30:J30"/>
    <mergeCell ref="B19:J19"/>
    <mergeCell ref="B22:J22"/>
    <mergeCell ref="B24:J24"/>
    <mergeCell ref="B25:J25"/>
    <mergeCell ref="B1:J3"/>
    <mergeCell ref="B11:J11"/>
    <mergeCell ref="B12:J12"/>
    <mergeCell ref="B13:J13"/>
    <mergeCell ref="C4:D4"/>
    <mergeCell ref="C5:D5"/>
    <mergeCell ref="C6:D6"/>
    <mergeCell ref="B8:J8"/>
    <mergeCell ref="B10:J10"/>
  </mergeCells>
  <hyperlinks>
    <hyperlink ref="J16" location="Trailblazer!A1" display="Trailblazer" xr:uid="{00000000-0004-0000-0000-000000000000}"/>
  </hyperlinks>
  <pageMargins left="0.7" right="0.7" top="0.75" bottom="0.75" header="0.3" footer="0.3"/>
  <pageSetup orientation="landscape" r:id="rId1"/>
  <ignoredErrors>
    <ignoredError sqref="C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0"/>
  <sheetViews>
    <sheetView workbookViewId="0"/>
  </sheetViews>
  <sheetFormatPr defaultColWidth="9.109375" defaultRowHeight="14.4" x14ac:dyDescent="0.3"/>
  <cols>
    <col min="1" max="1" width="2.33203125" style="10" customWidth="1"/>
    <col min="2" max="2" width="29.33203125" style="10" customWidth="1"/>
    <col min="3" max="3" width="46.88671875" style="10" customWidth="1"/>
    <col min="4" max="4" width="25" style="10" customWidth="1"/>
    <col min="5" max="5" width="27.6640625" style="10" customWidth="1"/>
    <col min="6" max="6" width="20.109375" style="10" customWidth="1"/>
    <col min="7" max="16384" width="9.109375" style="10"/>
  </cols>
  <sheetData>
    <row r="1" spans="1:12" ht="15" thickBot="1" x14ac:dyDescent="0.35">
      <c r="A1" s="8"/>
      <c r="B1" s="9"/>
      <c r="C1" s="9"/>
      <c r="D1" s="9"/>
      <c r="E1" s="9"/>
      <c r="F1" s="8"/>
      <c r="G1" s="8"/>
      <c r="H1" s="8"/>
    </row>
    <row r="2" spans="1:12" ht="17.399999999999999" customHeight="1" x14ac:dyDescent="0.3">
      <c r="A2" s="8"/>
      <c r="B2" s="230" t="s">
        <v>144</v>
      </c>
      <c r="C2" s="230"/>
      <c r="D2" s="11" t="s">
        <v>13</v>
      </c>
      <c r="E2" s="54" t="s">
        <v>145</v>
      </c>
      <c r="F2" s="12"/>
      <c r="G2" s="8"/>
      <c r="H2" s="8"/>
      <c r="I2" s="8"/>
      <c r="J2" s="8"/>
      <c r="K2" s="8"/>
      <c r="L2" s="8"/>
    </row>
    <row r="3" spans="1:12" ht="17.399999999999999" customHeight="1" x14ac:dyDescent="0.3">
      <c r="A3" s="8"/>
      <c r="B3" s="231"/>
      <c r="C3" s="232"/>
      <c r="D3" s="11" t="s">
        <v>14</v>
      </c>
      <c r="E3" s="55" t="s">
        <v>146</v>
      </c>
      <c r="F3" s="12"/>
      <c r="G3" s="8"/>
      <c r="H3" s="8"/>
      <c r="I3" s="8"/>
      <c r="J3" s="8"/>
      <c r="K3" s="8"/>
      <c r="L3" s="8"/>
    </row>
    <row r="4" spans="1:12" ht="17.399999999999999" customHeight="1" x14ac:dyDescent="0.3">
      <c r="A4" s="8"/>
      <c r="B4" s="233" t="s">
        <v>147</v>
      </c>
      <c r="C4" s="233"/>
      <c r="D4" s="11" t="s">
        <v>15</v>
      </c>
      <c r="E4" s="55" t="s">
        <v>148</v>
      </c>
      <c r="F4" s="12"/>
      <c r="G4" s="8"/>
      <c r="H4" s="8"/>
      <c r="I4" s="8"/>
      <c r="J4" s="8"/>
      <c r="K4" s="8"/>
      <c r="L4" s="8"/>
    </row>
    <row r="5" spans="1:12" ht="17.399999999999999" customHeight="1" x14ac:dyDescent="0.3">
      <c r="A5" s="8"/>
      <c r="D5" s="11" t="s">
        <v>16</v>
      </c>
      <c r="E5" s="55" t="s">
        <v>149</v>
      </c>
      <c r="F5" s="12"/>
      <c r="G5" s="8"/>
      <c r="H5" s="8"/>
      <c r="I5" s="8"/>
      <c r="J5" s="8"/>
      <c r="K5" s="8"/>
      <c r="L5" s="8"/>
    </row>
    <row r="6" spans="1:12" ht="17.399999999999999" customHeight="1" thickBot="1" x14ac:dyDescent="0.35">
      <c r="A6" s="8"/>
      <c r="B6" s="38"/>
      <c r="C6" s="39"/>
      <c r="D6" s="11" t="s">
        <v>17</v>
      </c>
      <c r="E6" s="55" t="s">
        <v>149</v>
      </c>
      <c r="F6" s="12"/>
      <c r="G6" s="8"/>
      <c r="H6" s="8"/>
      <c r="I6" s="8"/>
      <c r="J6" s="8"/>
      <c r="K6" s="8"/>
      <c r="L6" s="8"/>
    </row>
    <row r="7" spans="1:12" ht="17.399999999999999" customHeight="1" thickBot="1" x14ac:dyDescent="0.35">
      <c r="A7" s="8"/>
      <c r="B7" s="13" t="s">
        <v>18</v>
      </c>
      <c r="C7" s="14" t="s">
        <v>135</v>
      </c>
      <c r="D7" s="11" t="s">
        <v>19</v>
      </c>
      <c r="E7" s="55" t="s">
        <v>150</v>
      </c>
      <c r="F7" s="12"/>
      <c r="G7" s="8"/>
      <c r="H7" s="8"/>
      <c r="I7" s="8"/>
      <c r="J7" s="8"/>
      <c r="K7" s="8"/>
      <c r="L7" s="8"/>
    </row>
    <row r="8" spans="1:12" ht="17.399999999999999" customHeight="1" x14ac:dyDescent="0.3">
      <c r="A8" s="8"/>
      <c r="B8" s="126"/>
      <c r="C8" s="15"/>
      <c r="D8" s="11" t="s">
        <v>20</v>
      </c>
      <c r="E8" s="55" t="s">
        <v>151</v>
      </c>
      <c r="F8" s="16"/>
      <c r="G8" s="8"/>
      <c r="H8" s="17"/>
      <c r="I8" s="8"/>
      <c r="J8" s="8"/>
      <c r="K8" s="8"/>
      <c r="L8" s="8"/>
    </row>
    <row r="9" spans="1:12" ht="17.399999999999999" customHeight="1" x14ac:dyDescent="0.25">
      <c r="A9" s="8"/>
      <c r="B9" s="18"/>
      <c r="C9" s="127"/>
      <c r="D9" s="11" t="s">
        <v>79</v>
      </c>
      <c r="E9" s="55" t="s">
        <v>152</v>
      </c>
      <c r="F9" s="16"/>
      <c r="G9" s="8"/>
      <c r="H9" s="8"/>
      <c r="I9" s="8"/>
      <c r="J9" s="8"/>
      <c r="K9" s="8"/>
      <c r="L9" s="8"/>
    </row>
    <row r="10" spans="1:12" ht="17.399999999999999" customHeight="1" x14ac:dyDescent="0.25">
      <c r="A10" s="8"/>
      <c r="B10" s="18"/>
      <c r="C10" s="127"/>
      <c r="D10" s="11" t="s">
        <v>21</v>
      </c>
      <c r="E10" s="55" t="s">
        <v>152</v>
      </c>
      <c r="F10" s="16"/>
      <c r="G10" s="8"/>
      <c r="H10" s="8"/>
      <c r="I10" s="8"/>
      <c r="J10" s="8"/>
      <c r="K10" s="8"/>
      <c r="L10" s="8"/>
    </row>
    <row r="11" spans="1:12" ht="17.399999999999999" customHeight="1" thickBot="1" x14ac:dyDescent="0.3">
      <c r="A11" s="8"/>
      <c r="B11" s="18"/>
      <c r="C11" s="127"/>
      <c r="D11" s="11" t="s">
        <v>80</v>
      </c>
      <c r="E11" s="56">
        <v>29.8</v>
      </c>
      <c r="F11" s="16"/>
      <c r="G11" s="8"/>
      <c r="H11" s="8"/>
      <c r="I11" s="8"/>
      <c r="J11" s="8"/>
      <c r="K11" s="8"/>
      <c r="L11" s="8"/>
    </row>
    <row r="12" spans="1:12" ht="18" customHeight="1" thickBot="1" x14ac:dyDescent="0.4">
      <c r="A12" s="8"/>
      <c r="B12" s="234" t="s">
        <v>22</v>
      </c>
      <c r="C12" s="235"/>
      <c r="D12" s="235"/>
      <c r="E12" s="236"/>
      <c r="F12" s="19"/>
      <c r="G12" s="8"/>
      <c r="H12" s="8"/>
    </row>
    <row r="13" spans="1:12" ht="12.75" customHeight="1" x14ac:dyDescent="0.3">
      <c r="A13" s="8"/>
      <c r="B13" s="57" t="s">
        <v>63</v>
      </c>
      <c r="C13" s="122" t="s">
        <v>23</v>
      </c>
      <c r="D13" s="237" t="s">
        <v>69</v>
      </c>
      <c r="E13" s="238"/>
      <c r="F13" s="40"/>
      <c r="G13" s="8"/>
      <c r="H13" s="8"/>
    </row>
    <row r="14" spans="1:12" ht="27.6" x14ac:dyDescent="0.3">
      <c r="A14" s="8"/>
      <c r="B14" s="42" t="s">
        <v>81</v>
      </c>
      <c r="C14" s="58" t="s">
        <v>153</v>
      </c>
      <c r="D14" s="239" t="s">
        <v>154</v>
      </c>
      <c r="E14" s="240"/>
      <c r="F14" s="22"/>
      <c r="G14" s="8"/>
      <c r="H14" s="8"/>
    </row>
    <row r="15" spans="1:12" ht="15.6" x14ac:dyDescent="0.3">
      <c r="A15" s="8"/>
      <c r="B15" s="59" t="s">
        <v>24</v>
      </c>
      <c r="C15" s="60"/>
      <c r="D15" s="228"/>
      <c r="E15" s="229"/>
      <c r="F15" s="25"/>
      <c r="G15" s="8"/>
      <c r="H15" s="8"/>
    </row>
    <row r="16" spans="1:12" ht="36" customHeight="1" x14ac:dyDescent="0.3">
      <c r="B16" s="241" t="s">
        <v>82</v>
      </c>
      <c r="C16" s="51" t="s">
        <v>155</v>
      </c>
      <c r="D16" s="243" t="s">
        <v>156</v>
      </c>
      <c r="E16" s="244"/>
      <c r="F16" s="12"/>
    </row>
    <row r="17" spans="2:6" x14ac:dyDescent="0.3">
      <c r="B17" s="242"/>
      <c r="C17" s="61" t="s">
        <v>83</v>
      </c>
      <c r="D17" s="62" t="s">
        <v>157</v>
      </c>
      <c r="E17" s="63" t="s">
        <v>84</v>
      </c>
      <c r="F17" s="24"/>
    </row>
    <row r="18" spans="2:6" ht="15" customHeight="1" x14ac:dyDescent="0.3">
      <c r="B18" s="59" t="s">
        <v>29</v>
      </c>
      <c r="C18" s="60"/>
      <c r="D18" s="228"/>
      <c r="E18" s="229"/>
      <c r="F18" s="25"/>
    </row>
    <row r="19" spans="2:6" ht="15" customHeight="1" x14ac:dyDescent="0.3">
      <c r="B19" s="64" t="s">
        <v>66</v>
      </c>
      <c r="C19" s="47" t="s">
        <v>72</v>
      </c>
      <c r="D19" s="245" t="s">
        <v>25</v>
      </c>
      <c r="E19" s="246"/>
      <c r="F19" s="24"/>
    </row>
    <row r="20" spans="2:6" ht="15" customHeight="1" x14ac:dyDescent="0.3">
      <c r="B20" s="59" t="s">
        <v>30</v>
      </c>
      <c r="C20" s="60"/>
      <c r="D20" s="228"/>
      <c r="E20" s="229"/>
      <c r="F20" s="25"/>
    </row>
    <row r="21" spans="2:6" ht="15" customHeight="1" x14ac:dyDescent="0.3">
      <c r="B21" s="46" t="s">
        <v>31</v>
      </c>
      <c r="C21" s="47" t="s">
        <v>85</v>
      </c>
      <c r="D21" s="245" t="s">
        <v>25</v>
      </c>
      <c r="E21" s="246"/>
      <c r="F21" s="24"/>
    </row>
    <row r="22" spans="2:6" ht="15" customHeight="1" x14ac:dyDescent="0.3">
      <c r="B22" s="46" t="s">
        <v>32</v>
      </c>
      <c r="C22" s="47" t="s">
        <v>86</v>
      </c>
      <c r="D22" s="245" t="s">
        <v>25</v>
      </c>
      <c r="E22" s="246"/>
      <c r="F22" s="24"/>
    </row>
    <row r="23" spans="2:6" ht="25.5" customHeight="1" x14ac:dyDescent="0.3">
      <c r="B23" s="65" t="s">
        <v>64</v>
      </c>
      <c r="C23" s="66" t="s">
        <v>87</v>
      </c>
      <c r="D23" s="245" t="s">
        <v>25</v>
      </c>
      <c r="E23" s="246"/>
      <c r="F23" s="67"/>
    </row>
    <row r="24" spans="2:6" ht="41.4" x14ac:dyDescent="0.3">
      <c r="B24" s="46" t="s">
        <v>33</v>
      </c>
      <c r="C24" s="47" t="s">
        <v>136</v>
      </c>
      <c r="D24" s="245" t="s">
        <v>25</v>
      </c>
      <c r="E24" s="246"/>
      <c r="F24" s="24"/>
    </row>
    <row r="25" spans="2:6" ht="15" customHeight="1" x14ac:dyDescent="0.3">
      <c r="B25" s="46" t="s">
        <v>65</v>
      </c>
      <c r="C25" s="47" t="s">
        <v>88</v>
      </c>
      <c r="D25" s="245" t="s">
        <v>25</v>
      </c>
      <c r="E25" s="246"/>
      <c r="F25" s="24"/>
    </row>
    <row r="26" spans="2:6" ht="15" customHeight="1" x14ac:dyDescent="0.3">
      <c r="B26" s="59" t="s">
        <v>34</v>
      </c>
      <c r="C26" s="60"/>
      <c r="D26" s="228"/>
      <c r="E26" s="229"/>
      <c r="F26" s="25"/>
    </row>
    <row r="27" spans="2:6" ht="15" customHeight="1" x14ac:dyDescent="0.3">
      <c r="B27" s="68" t="s">
        <v>74</v>
      </c>
      <c r="C27" s="69" t="s">
        <v>89</v>
      </c>
      <c r="D27" s="70" t="s">
        <v>158</v>
      </c>
      <c r="E27" s="71"/>
      <c r="F27" s="67"/>
    </row>
    <row r="28" spans="2:6" ht="15" customHeight="1" x14ac:dyDescent="0.3">
      <c r="B28" s="64" t="s">
        <v>35</v>
      </c>
      <c r="C28" s="72" t="s">
        <v>90</v>
      </c>
      <c r="D28" s="245" t="s">
        <v>25</v>
      </c>
      <c r="E28" s="246"/>
      <c r="F28" s="24"/>
    </row>
    <row r="29" spans="2:6" ht="15" customHeight="1" x14ac:dyDescent="0.3">
      <c r="B29" s="59" t="s">
        <v>36</v>
      </c>
      <c r="C29" s="60"/>
      <c r="D29" s="228"/>
      <c r="E29" s="229"/>
      <c r="F29" s="25"/>
    </row>
    <row r="30" spans="2:6" ht="27.6" x14ac:dyDescent="0.3">
      <c r="B30" s="46" t="s">
        <v>37</v>
      </c>
      <c r="C30" s="72" t="s">
        <v>91</v>
      </c>
      <c r="D30" s="245" t="s">
        <v>25</v>
      </c>
      <c r="E30" s="246"/>
      <c r="F30" s="25"/>
    </row>
    <row r="31" spans="2:6" ht="15" customHeight="1" x14ac:dyDescent="0.3">
      <c r="B31" s="59" t="s">
        <v>38</v>
      </c>
      <c r="C31" s="60"/>
      <c r="D31" s="228"/>
      <c r="E31" s="229"/>
      <c r="F31" s="24"/>
    </row>
    <row r="32" spans="2:6" ht="15" customHeight="1" x14ac:dyDescent="0.3">
      <c r="B32" s="46" t="s">
        <v>39</v>
      </c>
      <c r="C32" s="47" t="s">
        <v>67</v>
      </c>
      <c r="D32" s="245" t="s">
        <v>25</v>
      </c>
      <c r="E32" s="246"/>
      <c r="F32" s="24"/>
    </row>
    <row r="33" spans="1:12" ht="15" customHeight="1" x14ac:dyDescent="0.3">
      <c r="A33" s="8"/>
      <c r="B33" s="64" t="s">
        <v>40</v>
      </c>
      <c r="C33" s="72" t="s">
        <v>92</v>
      </c>
      <c r="D33" s="125" t="s">
        <v>25</v>
      </c>
      <c r="E33" s="45"/>
      <c r="F33" s="67"/>
      <c r="G33" s="8"/>
      <c r="H33" s="8"/>
      <c r="I33" s="8"/>
      <c r="J33" s="8"/>
      <c r="K33" s="8"/>
      <c r="L33" s="8"/>
    </row>
    <row r="34" spans="1:12" ht="82.8" x14ac:dyDescent="0.3">
      <c r="B34" s="46" t="s">
        <v>41</v>
      </c>
      <c r="C34" s="72" t="s">
        <v>93</v>
      </c>
      <c r="D34" s="250" t="s">
        <v>25</v>
      </c>
      <c r="E34" s="251"/>
      <c r="F34" s="24"/>
    </row>
    <row r="35" spans="1:12" ht="15" customHeight="1" x14ac:dyDescent="0.3">
      <c r="B35" s="64" t="s">
        <v>35</v>
      </c>
      <c r="C35" s="72" t="s">
        <v>94</v>
      </c>
      <c r="D35" s="245" t="s">
        <v>25</v>
      </c>
      <c r="E35" s="246"/>
      <c r="F35" s="24"/>
    </row>
    <row r="36" spans="1:12" ht="15" customHeight="1" x14ac:dyDescent="0.3">
      <c r="B36" s="46" t="s">
        <v>42</v>
      </c>
      <c r="C36" s="47" t="s">
        <v>95</v>
      </c>
      <c r="D36" s="245" t="s">
        <v>25</v>
      </c>
      <c r="E36" s="246"/>
      <c r="F36" s="24"/>
    </row>
    <row r="37" spans="1:12" ht="15" customHeight="1" x14ac:dyDescent="0.3">
      <c r="B37" s="46" t="s">
        <v>43</v>
      </c>
      <c r="C37" s="47" t="s">
        <v>75</v>
      </c>
      <c r="D37" s="245" t="s">
        <v>25</v>
      </c>
      <c r="E37" s="246"/>
      <c r="F37" s="24"/>
    </row>
    <row r="38" spans="1:12" ht="15" customHeight="1" x14ac:dyDescent="0.3">
      <c r="B38" s="59" t="s">
        <v>44</v>
      </c>
      <c r="C38" s="60"/>
      <c r="D38" s="228"/>
      <c r="E38" s="229"/>
      <c r="F38" s="25"/>
    </row>
    <row r="39" spans="1:12" ht="15" customHeight="1" x14ac:dyDescent="0.3">
      <c r="B39" s="64" t="s">
        <v>45</v>
      </c>
      <c r="C39" s="72" t="s">
        <v>96</v>
      </c>
      <c r="D39" s="245" t="s">
        <v>25</v>
      </c>
      <c r="E39" s="246"/>
      <c r="F39" s="24"/>
    </row>
    <row r="40" spans="1:12" ht="15" customHeight="1" x14ac:dyDescent="0.3">
      <c r="B40" s="64" t="s">
        <v>46</v>
      </c>
      <c r="C40" s="72" t="s">
        <v>97</v>
      </c>
      <c r="D40" s="245" t="s">
        <v>25</v>
      </c>
      <c r="E40" s="247"/>
      <c r="F40" s="24"/>
    </row>
    <row r="41" spans="1:12" ht="15" customHeight="1" x14ac:dyDescent="0.3">
      <c r="B41" s="68" t="s">
        <v>98</v>
      </c>
      <c r="C41" s="44" t="s">
        <v>99</v>
      </c>
      <c r="D41" s="248" t="s">
        <v>25</v>
      </c>
      <c r="E41" s="249"/>
      <c r="F41" s="73"/>
    </row>
    <row r="42" spans="1:12" s="75" customFormat="1" ht="15" customHeight="1" x14ac:dyDescent="0.3">
      <c r="A42" s="26"/>
      <c r="B42" s="41" t="s">
        <v>73</v>
      </c>
      <c r="C42" s="44"/>
      <c r="D42" s="125" t="s">
        <v>25</v>
      </c>
      <c r="E42" s="74"/>
      <c r="F42" s="22"/>
    </row>
    <row r="43" spans="1:12" ht="15" customHeight="1" x14ac:dyDescent="0.3">
      <c r="B43" s="59" t="s">
        <v>48</v>
      </c>
      <c r="C43" s="60"/>
      <c r="D43" s="228"/>
      <c r="E43" s="229"/>
      <c r="F43" s="25"/>
    </row>
    <row r="44" spans="1:12" ht="27" customHeight="1" x14ac:dyDescent="0.3">
      <c r="B44" s="64" t="s">
        <v>100</v>
      </c>
      <c r="C44" s="72" t="s">
        <v>101</v>
      </c>
      <c r="D44" s="245" t="s">
        <v>159</v>
      </c>
      <c r="E44" s="246"/>
      <c r="F44" s="24"/>
    </row>
    <row r="45" spans="1:12" ht="15" customHeight="1" x14ac:dyDescent="0.3">
      <c r="B45" s="59" t="s">
        <v>50</v>
      </c>
      <c r="C45" s="60"/>
      <c r="D45" s="228"/>
      <c r="E45" s="229"/>
      <c r="F45" s="24"/>
    </row>
    <row r="46" spans="1:12" ht="15" customHeight="1" x14ac:dyDescent="0.3">
      <c r="B46" s="64" t="s">
        <v>51</v>
      </c>
      <c r="C46" s="76" t="s">
        <v>102</v>
      </c>
      <c r="D46" s="245" t="s">
        <v>25</v>
      </c>
      <c r="E46" s="246"/>
      <c r="F46" s="24"/>
    </row>
    <row r="47" spans="1:12" ht="15" customHeight="1" thickBot="1" x14ac:dyDescent="0.35">
      <c r="B47" s="20" t="s">
        <v>68</v>
      </c>
      <c r="C47" s="20" t="s">
        <v>97</v>
      </c>
      <c r="D47" s="123" t="s">
        <v>160</v>
      </c>
      <c r="E47" s="37" t="s">
        <v>161</v>
      </c>
      <c r="F47" s="24"/>
    </row>
    <row r="48" spans="1:12" ht="8.25" customHeight="1" thickBot="1" x14ac:dyDescent="0.35">
      <c r="B48" s="256"/>
      <c r="C48" s="257"/>
      <c r="D48" s="257"/>
      <c r="E48" s="258"/>
      <c r="F48" s="25"/>
    </row>
    <row r="49" spans="1:12" ht="18.600000000000001" thickBot="1" x14ac:dyDescent="0.4">
      <c r="B49" s="25"/>
      <c r="C49" s="259" t="s">
        <v>103</v>
      </c>
      <c r="D49" s="260"/>
      <c r="E49" s="128">
        <v>26275.4</v>
      </c>
      <c r="F49" s="77"/>
    </row>
    <row r="50" spans="1:12" ht="18.600000000000001" thickBot="1" x14ac:dyDescent="0.4">
      <c r="A50" s="8"/>
      <c r="B50" s="24"/>
      <c r="C50" s="261" t="s">
        <v>76</v>
      </c>
      <c r="D50" s="262"/>
      <c r="E50" s="129"/>
      <c r="F50" s="31"/>
      <c r="G50" s="8"/>
      <c r="H50" s="8"/>
      <c r="I50" s="8"/>
      <c r="J50" s="8"/>
      <c r="K50" s="8"/>
      <c r="L50" s="8"/>
    </row>
    <row r="51" spans="1:12" ht="18.600000000000001" thickBot="1" x14ac:dyDescent="0.4">
      <c r="A51" s="8"/>
      <c r="B51" s="78" t="s">
        <v>162</v>
      </c>
      <c r="C51" s="263" t="s">
        <v>104</v>
      </c>
      <c r="D51" s="264"/>
      <c r="E51" s="130">
        <f>SUM(E49:E50)</f>
        <v>26275.4</v>
      </c>
      <c r="F51" s="52" t="s">
        <v>62</v>
      </c>
      <c r="G51" s="79"/>
      <c r="H51" s="79"/>
      <c r="I51" s="79"/>
      <c r="J51" s="79"/>
      <c r="K51" s="79"/>
      <c r="L51" s="79"/>
    </row>
    <row r="52" spans="1:12" ht="15.6" x14ac:dyDescent="0.3">
      <c r="A52" s="8"/>
      <c r="B52" s="24"/>
      <c r="C52" s="30"/>
      <c r="D52" s="30"/>
      <c r="E52" s="131"/>
      <c r="F52" s="31"/>
      <c r="G52" s="8"/>
      <c r="H52" s="8"/>
      <c r="I52" s="8"/>
      <c r="J52" s="8"/>
      <c r="K52" s="8"/>
      <c r="L52" s="8"/>
    </row>
    <row r="53" spans="1:12" ht="18" x14ac:dyDescent="0.3">
      <c r="A53" s="8"/>
      <c r="B53" s="265" t="str">
        <f>B$2</f>
        <v>SUV 2 - FWD Equinox</v>
      </c>
      <c r="C53" s="265"/>
      <c r="D53" s="80"/>
      <c r="E53" s="81"/>
      <c r="F53" s="82" t="s">
        <v>49</v>
      </c>
      <c r="G53" s="8"/>
      <c r="H53" s="8"/>
      <c r="I53" s="8"/>
      <c r="J53" s="8"/>
      <c r="K53" s="8"/>
      <c r="L53" s="8"/>
    </row>
    <row r="54" spans="1:12" ht="18.600000000000001" thickBot="1" x14ac:dyDescent="0.35">
      <c r="A54" s="8"/>
      <c r="B54" s="266" t="str">
        <f>B$4</f>
        <v xml:space="preserve">     Examples: Equinox, Compass, Terrain, RAV4, </v>
      </c>
      <c r="C54" s="266"/>
      <c r="D54" s="29"/>
      <c r="E54" s="12"/>
      <c r="F54" s="12"/>
      <c r="G54" s="8"/>
      <c r="H54" s="8"/>
      <c r="I54" s="8"/>
      <c r="J54" s="8"/>
      <c r="K54" s="8"/>
      <c r="L54" s="8"/>
    </row>
    <row r="55" spans="1:12" ht="16.2" thickBot="1" x14ac:dyDescent="0.35">
      <c r="A55" s="8"/>
      <c r="B55" s="121"/>
      <c r="C55" s="121"/>
      <c r="D55" s="267" t="str">
        <f>C$7</f>
        <v>KARL CHEVROLET INC</v>
      </c>
      <c r="E55" s="268"/>
      <c r="F55" s="269"/>
      <c r="G55" s="8"/>
      <c r="H55" s="8"/>
      <c r="I55" s="8"/>
      <c r="J55" s="8"/>
      <c r="K55" s="8"/>
      <c r="L55" s="8"/>
    </row>
    <row r="56" spans="1:12" ht="18.600000000000001" thickBot="1" x14ac:dyDescent="0.35">
      <c r="A56" s="8"/>
      <c r="B56" s="121"/>
      <c r="C56" s="121"/>
      <c r="D56" s="53"/>
      <c r="E56" s="53"/>
      <c r="F56" s="12"/>
      <c r="G56" s="8"/>
      <c r="H56" s="8"/>
      <c r="I56" s="8"/>
      <c r="J56" s="8"/>
      <c r="K56" s="8"/>
      <c r="L56" s="8"/>
    </row>
    <row r="57" spans="1:12" ht="18" customHeight="1" thickBot="1" x14ac:dyDescent="0.4">
      <c r="A57" s="8"/>
      <c r="B57" s="270" t="s">
        <v>52</v>
      </c>
      <c r="C57" s="271"/>
      <c r="D57" s="271"/>
      <c r="E57" s="271"/>
      <c r="F57" s="272"/>
      <c r="G57" s="8"/>
      <c r="H57" s="8"/>
      <c r="I57" s="8"/>
      <c r="J57" s="8"/>
      <c r="K57" s="8"/>
      <c r="L57" s="8"/>
    </row>
    <row r="58" spans="1:12" s="83" customFormat="1" ht="15" customHeight="1" x14ac:dyDescent="0.3">
      <c r="B58" s="84" t="s">
        <v>24</v>
      </c>
      <c r="C58" s="85" t="s">
        <v>23</v>
      </c>
      <c r="D58" s="237" t="s">
        <v>69</v>
      </c>
      <c r="E58" s="237"/>
      <c r="F58" s="86" t="s">
        <v>53</v>
      </c>
    </row>
    <row r="59" spans="1:12" s="27" customFormat="1" ht="16.5" customHeight="1" x14ac:dyDescent="0.3">
      <c r="B59" s="87" t="s">
        <v>26</v>
      </c>
      <c r="C59" s="20" t="s">
        <v>27</v>
      </c>
      <c r="D59" s="70" t="s">
        <v>163</v>
      </c>
      <c r="E59" s="88"/>
      <c r="F59" s="89">
        <v>100</v>
      </c>
    </row>
    <row r="60" spans="1:12" ht="15" customHeight="1" x14ac:dyDescent="0.3">
      <c r="B60" s="90" t="s">
        <v>30</v>
      </c>
      <c r="C60" s="91"/>
      <c r="D60" s="273"/>
      <c r="E60" s="273"/>
      <c r="F60" s="92"/>
    </row>
    <row r="61" spans="1:12" s="75" customFormat="1" ht="26.25" customHeight="1" x14ac:dyDescent="0.3">
      <c r="A61" s="17"/>
      <c r="B61" s="21" t="s">
        <v>105</v>
      </c>
      <c r="C61" s="66" t="s">
        <v>106</v>
      </c>
      <c r="D61" s="123" t="s">
        <v>164</v>
      </c>
      <c r="E61" s="37"/>
      <c r="F61" s="93">
        <v>695</v>
      </c>
      <c r="G61" s="17"/>
      <c r="H61" s="17"/>
      <c r="I61" s="17"/>
      <c r="J61" s="17"/>
      <c r="K61" s="17"/>
      <c r="L61" s="17"/>
    </row>
    <row r="62" spans="1:12" ht="15" customHeight="1" x14ac:dyDescent="0.3">
      <c r="B62" s="59" t="s">
        <v>44</v>
      </c>
      <c r="C62" s="60"/>
      <c r="D62" s="228"/>
      <c r="E62" s="274"/>
      <c r="F62" s="94"/>
    </row>
    <row r="63" spans="1:12" s="95" customFormat="1" ht="15" customHeight="1" x14ac:dyDescent="0.3">
      <c r="B63" s="96" t="s">
        <v>107</v>
      </c>
      <c r="C63" s="97"/>
      <c r="D63" s="98" t="s">
        <v>28</v>
      </c>
      <c r="E63" s="99"/>
      <c r="F63" s="100">
        <v>0</v>
      </c>
    </row>
    <row r="64" spans="1:12" s="95" customFormat="1" ht="15" customHeight="1" x14ac:dyDescent="0.3">
      <c r="B64" s="96" t="s">
        <v>108</v>
      </c>
      <c r="C64" s="97"/>
      <c r="D64" s="98" t="s">
        <v>28</v>
      </c>
      <c r="E64" s="99"/>
      <c r="F64" s="100">
        <v>0</v>
      </c>
    </row>
    <row r="65" spans="1:12" ht="41.4" x14ac:dyDescent="0.3">
      <c r="B65" s="68" t="s">
        <v>109</v>
      </c>
      <c r="C65" s="43" t="s">
        <v>110</v>
      </c>
      <c r="D65" s="124" t="s">
        <v>164</v>
      </c>
      <c r="E65" s="101" t="s">
        <v>165</v>
      </c>
      <c r="F65" s="102">
        <v>325</v>
      </c>
    </row>
    <row r="66" spans="1:12" ht="15.6" x14ac:dyDescent="0.3">
      <c r="B66" s="103" t="s">
        <v>111</v>
      </c>
      <c r="C66" s="104" t="s">
        <v>112</v>
      </c>
      <c r="D66" s="124" t="s">
        <v>25</v>
      </c>
      <c r="E66" s="101"/>
      <c r="F66" s="102">
        <v>0</v>
      </c>
    </row>
    <row r="67" spans="1:12" ht="15.6" x14ac:dyDescent="0.3">
      <c r="B67" s="68" t="s">
        <v>113</v>
      </c>
      <c r="C67" s="43"/>
      <c r="D67" s="124" t="s">
        <v>28</v>
      </c>
      <c r="E67" s="101"/>
      <c r="F67" s="102">
        <v>0</v>
      </c>
    </row>
    <row r="68" spans="1:12" ht="15.6" x14ac:dyDescent="0.3">
      <c r="B68" s="68" t="s">
        <v>114</v>
      </c>
      <c r="C68" s="43"/>
      <c r="D68" s="124" t="s">
        <v>25</v>
      </c>
      <c r="E68" s="101"/>
      <c r="F68" s="102">
        <v>0</v>
      </c>
    </row>
    <row r="69" spans="1:12" ht="15.6" x14ac:dyDescent="0.3">
      <c r="B69" s="68" t="s">
        <v>115</v>
      </c>
      <c r="C69" s="43"/>
      <c r="D69" s="124" t="s">
        <v>25</v>
      </c>
      <c r="E69" s="101"/>
      <c r="F69" s="102">
        <v>0</v>
      </c>
    </row>
    <row r="70" spans="1:12" ht="15.6" x14ac:dyDescent="0.3">
      <c r="B70" s="105" t="s">
        <v>116</v>
      </c>
      <c r="C70" s="104" t="s">
        <v>117</v>
      </c>
      <c r="D70" s="124" t="s">
        <v>25</v>
      </c>
      <c r="E70" s="101"/>
      <c r="F70" s="102">
        <v>0</v>
      </c>
    </row>
    <row r="71" spans="1:12" s="75" customFormat="1" ht="41.4" x14ac:dyDescent="0.3">
      <c r="A71" s="26"/>
      <c r="B71" s="21" t="s">
        <v>47</v>
      </c>
      <c r="C71" s="43" t="s">
        <v>118</v>
      </c>
      <c r="D71" s="124" t="s">
        <v>25</v>
      </c>
      <c r="E71" s="106" t="s">
        <v>166</v>
      </c>
      <c r="F71" s="107">
        <v>0</v>
      </c>
    </row>
    <row r="72" spans="1:12" s="75" customFormat="1" ht="15.6" x14ac:dyDescent="0.3">
      <c r="A72" s="26"/>
      <c r="B72" s="21" t="s">
        <v>119</v>
      </c>
      <c r="C72" s="108"/>
      <c r="D72" s="124" t="s">
        <v>167</v>
      </c>
      <c r="E72" s="106"/>
      <c r="F72" s="109">
        <v>0</v>
      </c>
    </row>
    <row r="73" spans="1:12" ht="17.100000000000001" customHeight="1" x14ac:dyDescent="0.3">
      <c r="A73" s="8"/>
      <c r="B73" s="110" t="s">
        <v>48</v>
      </c>
      <c r="C73" s="111"/>
      <c r="D73" s="275"/>
      <c r="E73" s="275"/>
      <c r="F73" s="112"/>
      <c r="G73" s="8"/>
      <c r="H73" s="8"/>
      <c r="I73" s="8"/>
      <c r="J73" s="8"/>
      <c r="K73" s="8"/>
      <c r="L73" s="8"/>
    </row>
    <row r="74" spans="1:12" ht="17.100000000000001" customHeight="1" x14ac:dyDescent="0.3">
      <c r="A74" s="8"/>
      <c r="B74" s="46" t="s">
        <v>120</v>
      </c>
      <c r="C74" s="47" t="s">
        <v>121</v>
      </c>
      <c r="D74" s="125" t="s">
        <v>168</v>
      </c>
      <c r="E74" s="106"/>
      <c r="F74" s="93">
        <v>0</v>
      </c>
      <c r="G74" s="8"/>
      <c r="H74" s="8"/>
      <c r="I74" s="8"/>
      <c r="J74" s="8"/>
      <c r="K74" s="8"/>
      <c r="L74" s="8"/>
    </row>
    <row r="75" spans="1:12" ht="17.100000000000001" customHeight="1" x14ac:dyDescent="0.3">
      <c r="A75" s="32"/>
      <c r="B75" s="113" t="s">
        <v>70</v>
      </c>
      <c r="C75" s="114"/>
      <c r="D75" s="276"/>
      <c r="E75" s="277"/>
      <c r="F75" s="115"/>
      <c r="G75" s="32"/>
      <c r="H75" s="32"/>
      <c r="I75" s="32"/>
      <c r="J75" s="32"/>
      <c r="K75" s="32"/>
      <c r="L75" s="32"/>
    </row>
    <row r="76" spans="1:12" ht="55.8" thickBot="1" x14ac:dyDescent="0.35">
      <c r="A76" s="32"/>
      <c r="B76" s="116" t="s">
        <v>54</v>
      </c>
      <c r="C76" s="50" t="s">
        <v>122</v>
      </c>
      <c r="D76" s="278" t="s">
        <v>55</v>
      </c>
      <c r="E76" s="278"/>
      <c r="F76" s="132">
        <v>0.01</v>
      </c>
      <c r="G76" s="32"/>
      <c r="H76" s="32"/>
      <c r="I76" s="32"/>
      <c r="J76" s="32"/>
      <c r="K76" s="32"/>
      <c r="L76" s="32"/>
    </row>
    <row r="77" spans="1:12" ht="16.2" thickBot="1" x14ac:dyDescent="0.35">
      <c r="A77" s="8"/>
      <c r="B77" s="23"/>
      <c r="C77" s="117"/>
      <c r="D77" s="118"/>
      <c r="E77" s="118"/>
      <c r="F77" s="119"/>
      <c r="G77" s="8"/>
      <c r="H77" s="8"/>
      <c r="I77" s="8"/>
      <c r="J77" s="8"/>
      <c r="K77" s="8"/>
      <c r="L77" s="8"/>
    </row>
    <row r="78" spans="1:12" ht="18" customHeight="1" thickBot="1" x14ac:dyDescent="0.35">
      <c r="A78" s="32"/>
      <c r="B78" s="252" t="s">
        <v>56</v>
      </c>
      <c r="C78" s="253"/>
      <c r="D78" s="253"/>
      <c r="E78" s="253"/>
      <c r="F78" s="254"/>
      <c r="G78" s="32"/>
      <c r="H78" s="32"/>
      <c r="I78" s="32"/>
      <c r="J78" s="32"/>
      <c r="K78" s="32"/>
      <c r="L78" s="32"/>
    </row>
    <row r="79" spans="1:12" ht="15.6" x14ac:dyDescent="0.3">
      <c r="A79" s="32"/>
      <c r="B79" s="48" t="s">
        <v>57</v>
      </c>
      <c r="C79" s="49" t="s">
        <v>58</v>
      </c>
      <c r="D79" s="255" t="s">
        <v>59</v>
      </c>
      <c r="E79" s="255"/>
      <c r="F79" s="120">
        <v>2.75</v>
      </c>
      <c r="G79" s="32"/>
      <c r="H79" s="32"/>
      <c r="I79" s="32"/>
      <c r="J79" s="32"/>
      <c r="K79" s="32"/>
      <c r="L79" s="32"/>
    </row>
    <row r="80" spans="1:12" ht="28.2" thickBot="1" x14ac:dyDescent="0.35">
      <c r="A80" s="8"/>
      <c r="B80" s="28" t="s">
        <v>71</v>
      </c>
      <c r="C80" s="33" t="s">
        <v>60</v>
      </c>
      <c r="D80" s="34" t="s">
        <v>61</v>
      </c>
      <c r="E80" s="35">
        <v>0</v>
      </c>
      <c r="F80" s="36">
        <f>E80*F79</f>
        <v>0</v>
      </c>
    </row>
  </sheetData>
  <mergeCells count="51">
    <mergeCell ref="B78:F78"/>
    <mergeCell ref="D79:E79"/>
    <mergeCell ref="B48:E48"/>
    <mergeCell ref="C49:D49"/>
    <mergeCell ref="C50:D50"/>
    <mergeCell ref="C51:D51"/>
    <mergeCell ref="B53:C53"/>
    <mergeCell ref="B54:C54"/>
    <mergeCell ref="D55:F55"/>
    <mergeCell ref="B57:F57"/>
    <mergeCell ref="D58:E58"/>
    <mergeCell ref="D60:E60"/>
    <mergeCell ref="D62:E62"/>
    <mergeCell ref="D73:E73"/>
    <mergeCell ref="D75:E75"/>
    <mergeCell ref="D76:E76"/>
    <mergeCell ref="D34:E34"/>
    <mergeCell ref="D35:E35"/>
    <mergeCell ref="D37:E37"/>
    <mergeCell ref="D38:E38"/>
    <mergeCell ref="D39:E39"/>
    <mergeCell ref="D36:E36"/>
    <mergeCell ref="D40:E40"/>
    <mergeCell ref="D41:E41"/>
    <mergeCell ref="D43:E43"/>
    <mergeCell ref="D44:E44"/>
    <mergeCell ref="D46:E46"/>
    <mergeCell ref="D45:E45"/>
    <mergeCell ref="D21:E21"/>
    <mergeCell ref="D22:E22"/>
    <mergeCell ref="D23:E23"/>
    <mergeCell ref="D24:E24"/>
    <mergeCell ref="D25:E25"/>
    <mergeCell ref="D26:E26"/>
    <mergeCell ref="D28:E28"/>
    <mergeCell ref="D29:E29"/>
    <mergeCell ref="D31:E31"/>
    <mergeCell ref="D32:E32"/>
    <mergeCell ref="D30:E30"/>
    <mergeCell ref="D20:E20"/>
    <mergeCell ref="B2:C2"/>
    <mergeCell ref="B3:C3"/>
    <mergeCell ref="B4:C4"/>
    <mergeCell ref="B12:E12"/>
    <mergeCell ref="D13:E13"/>
    <mergeCell ref="D14:E14"/>
    <mergeCell ref="D15:E15"/>
    <mergeCell ref="B16:B17"/>
    <mergeCell ref="D16:E16"/>
    <mergeCell ref="D18:E18"/>
    <mergeCell ref="D19:E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31705-9B66-4DD0-A8E3-2224230059FB}">
  <dimension ref="A1:L87"/>
  <sheetViews>
    <sheetView workbookViewId="0"/>
  </sheetViews>
  <sheetFormatPr defaultColWidth="9.109375" defaultRowHeight="14.4" x14ac:dyDescent="0.3"/>
  <cols>
    <col min="1" max="1" width="2.33203125" style="10" customWidth="1"/>
    <col min="2" max="2" width="29.109375" style="10" customWidth="1"/>
    <col min="3" max="3" width="52.33203125" style="10" customWidth="1"/>
    <col min="4" max="4" width="24.33203125" style="10" customWidth="1"/>
    <col min="5" max="5" width="29.44140625" style="10" customWidth="1"/>
    <col min="6" max="6" width="19.33203125" style="10" customWidth="1"/>
    <col min="7" max="16384" width="9.109375" style="10"/>
  </cols>
  <sheetData>
    <row r="1" spans="1:12" ht="15" thickBot="1" x14ac:dyDescent="0.35">
      <c r="A1" s="133"/>
      <c r="B1" s="134"/>
      <c r="C1" s="134"/>
      <c r="D1" s="134"/>
      <c r="E1" s="134"/>
      <c r="F1" s="133"/>
      <c r="G1" s="133"/>
      <c r="H1" s="133"/>
    </row>
    <row r="2" spans="1:12" ht="17.399999999999999" customHeight="1" x14ac:dyDescent="0.3">
      <c r="A2" s="8"/>
      <c r="B2" s="230" t="s">
        <v>169</v>
      </c>
      <c r="C2" s="230"/>
      <c r="D2" s="11" t="s">
        <v>13</v>
      </c>
      <c r="E2" s="54" t="s">
        <v>145</v>
      </c>
      <c r="F2" s="12"/>
      <c r="G2" s="8"/>
      <c r="H2" s="8"/>
      <c r="I2" s="8"/>
      <c r="J2" s="8"/>
      <c r="K2" s="8"/>
      <c r="L2" s="8"/>
    </row>
    <row r="3" spans="1:12" ht="17.399999999999999" customHeight="1" x14ac:dyDescent="0.3">
      <c r="A3" s="8"/>
      <c r="B3" s="231"/>
      <c r="C3" s="232"/>
      <c r="D3" s="11" t="s">
        <v>14</v>
      </c>
      <c r="E3" s="55" t="s">
        <v>146</v>
      </c>
      <c r="F3" s="12"/>
      <c r="G3" s="8"/>
      <c r="H3" s="8"/>
      <c r="I3" s="8"/>
      <c r="J3" s="8"/>
      <c r="K3" s="8"/>
      <c r="L3" s="8"/>
    </row>
    <row r="4" spans="1:12" ht="17.399999999999999" customHeight="1" x14ac:dyDescent="0.3">
      <c r="A4" s="8"/>
      <c r="B4" s="279" t="s">
        <v>170</v>
      </c>
      <c r="C4" s="279"/>
      <c r="D4" s="11" t="s">
        <v>15</v>
      </c>
      <c r="E4" s="55" t="s">
        <v>148</v>
      </c>
      <c r="F4" s="12"/>
      <c r="G4" s="8"/>
      <c r="H4" s="8"/>
      <c r="I4" s="8"/>
      <c r="J4" s="8"/>
      <c r="K4" s="8"/>
      <c r="L4" s="8"/>
    </row>
    <row r="5" spans="1:12" ht="17.399999999999999" customHeight="1" x14ac:dyDescent="0.3">
      <c r="A5" s="8"/>
      <c r="D5" s="11" t="s">
        <v>16</v>
      </c>
      <c r="E5" s="55" t="s">
        <v>171</v>
      </c>
      <c r="F5" s="12"/>
      <c r="G5" s="8"/>
      <c r="H5" s="8"/>
      <c r="I5" s="8"/>
      <c r="J5" s="8"/>
      <c r="K5" s="8"/>
      <c r="L5" s="8"/>
    </row>
    <row r="6" spans="1:12" ht="17.399999999999999" customHeight="1" thickBot="1" x14ac:dyDescent="0.35">
      <c r="A6" s="8"/>
      <c r="B6" s="38"/>
      <c r="C6" s="39"/>
      <c r="D6" s="11" t="s">
        <v>17</v>
      </c>
      <c r="E6" s="55" t="s">
        <v>171</v>
      </c>
      <c r="F6" s="12"/>
      <c r="G6" s="8"/>
      <c r="H6" s="8"/>
      <c r="I6" s="8"/>
      <c r="J6" s="8"/>
      <c r="K6" s="8"/>
      <c r="L6" s="8"/>
    </row>
    <row r="7" spans="1:12" ht="17.399999999999999" customHeight="1" thickBot="1" x14ac:dyDescent="0.35">
      <c r="A7" s="8"/>
      <c r="B7" s="13" t="s">
        <v>18</v>
      </c>
      <c r="C7" s="14" t="s">
        <v>135</v>
      </c>
      <c r="D7" s="11" t="s">
        <v>19</v>
      </c>
      <c r="E7" s="55" t="s">
        <v>150</v>
      </c>
      <c r="F7" s="12"/>
      <c r="G7" s="8"/>
      <c r="H7" s="8"/>
      <c r="I7" s="8"/>
      <c r="J7" s="8"/>
      <c r="K7" s="8"/>
      <c r="L7" s="8"/>
    </row>
    <row r="8" spans="1:12" ht="17.399999999999999" customHeight="1" x14ac:dyDescent="0.3">
      <c r="A8" s="8"/>
      <c r="B8" s="126"/>
      <c r="C8" s="15"/>
      <c r="D8" s="11" t="s">
        <v>20</v>
      </c>
      <c r="E8" s="55" t="s">
        <v>151</v>
      </c>
      <c r="F8" s="16"/>
      <c r="G8" s="8"/>
      <c r="H8" s="17"/>
      <c r="I8" s="8"/>
      <c r="J8" s="8"/>
      <c r="K8" s="8"/>
      <c r="L8" s="8"/>
    </row>
    <row r="9" spans="1:12" ht="17.399999999999999" customHeight="1" x14ac:dyDescent="0.25">
      <c r="A9" s="8"/>
      <c r="B9" s="18"/>
      <c r="C9" s="127"/>
      <c r="D9" s="11" t="s">
        <v>79</v>
      </c>
      <c r="E9" s="55" t="s">
        <v>152</v>
      </c>
      <c r="F9" s="16"/>
      <c r="G9" s="8"/>
      <c r="H9" s="8"/>
      <c r="I9" s="8"/>
      <c r="J9" s="8"/>
      <c r="K9" s="8"/>
      <c r="L9" s="8"/>
    </row>
    <row r="10" spans="1:12" ht="17.399999999999999" customHeight="1" x14ac:dyDescent="0.25">
      <c r="A10" s="8"/>
      <c r="B10" s="18"/>
      <c r="C10" s="127"/>
      <c r="D10" s="11" t="s">
        <v>21</v>
      </c>
      <c r="E10" s="55" t="s">
        <v>152</v>
      </c>
      <c r="F10" s="16"/>
      <c r="G10" s="8"/>
      <c r="H10" s="8"/>
      <c r="I10" s="8"/>
      <c r="J10" s="8"/>
      <c r="K10" s="8"/>
      <c r="L10" s="8"/>
    </row>
    <row r="11" spans="1:12" ht="17.399999999999999" customHeight="1" thickBot="1" x14ac:dyDescent="0.3">
      <c r="A11" s="8"/>
      <c r="B11" s="18"/>
      <c r="C11" s="127"/>
      <c r="D11" s="11" t="s">
        <v>80</v>
      </c>
      <c r="E11" s="56">
        <v>29.8</v>
      </c>
      <c r="F11" s="16"/>
      <c r="G11" s="8"/>
      <c r="H11" s="8"/>
      <c r="I11" s="8"/>
      <c r="J11" s="8"/>
      <c r="K11" s="8"/>
      <c r="L11" s="8"/>
    </row>
    <row r="12" spans="1:12" ht="18" customHeight="1" thickBot="1" x14ac:dyDescent="0.4">
      <c r="A12" s="133"/>
      <c r="B12" s="280" t="s">
        <v>22</v>
      </c>
      <c r="C12" s="281"/>
      <c r="D12" s="281"/>
      <c r="E12" s="282"/>
      <c r="F12" s="135"/>
      <c r="G12" s="133"/>
      <c r="H12" s="133"/>
    </row>
    <row r="13" spans="1:12" ht="15" customHeight="1" x14ac:dyDescent="0.3">
      <c r="A13" s="133"/>
      <c r="B13" s="136" t="s">
        <v>63</v>
      </c>
      <c r="C13" s="137" t="s">
        <v>23</v>
      </c>
      <c r="D13" s="237" t="s">
        <v>69</v>
      </c>
      <c r="E13" s="238"/>
      <c r="F13" s="138"/>
      <c r="G13" s="133"/>
      <c r="H13" s="133"/>
    </row>
    <row r="14" spans="1:12" x14ac:dyDescent="0.3">
      <c r="A14" s="133"/>
      <c r="B14" s="139" t="s">
        <v>81</v>
      </c>
      <c r="C14" s="140" t="s">
        <v>153</v>
      </c>
      <c r="D14" s="239" t="s">
        <v>154</v>
      </c>
      <c r="E14" s="240"/>
      <c r="F14" s="22"/>
      <c r="G14" s="133"/>
      <c r="H14" s="133"/>
    </row>
    <row r="15" spans="1:12" ht="15.6" x14ac:dyDescent="0.3">
      <c r="A15" s="133"/>
      <c r="B15" s="141" t="s">
        <v>24</v>
      </c>
      <c r="C15" s="142"/>
      <c r="D15" s="228"/>
      <c r="E15" s="229"/>
      <c r="F15" s="143"/>
      <c r="G15" s="133"/>
      <c r="H15" s="133"/>
    </row>
    <row r="16" spans="1:12" ht="38.1" customHeight="1" x14ac:dyDescent="0.3">
      <c r="B16" s="144" t="s">
        <v>82</v>
      </c>
      <c r="C16" s="51" t="s">
        <v>172</v>
      </c>
      <c r="D16" s="243" t="s">
        <v>156</v>
      </c>
      <c r="E16" s="244"/>
      <c r="F16" s="12"/>
    </row>
    <row r="17" spans="1:12" ht="12.75" customHeight="1" x14ac:dyDescent="0.3">
      <c r="A17" s="133"/>
      <c r="B17" s="145"/>
      <c r="C17" s="146" t="s">
        <v>173</v>
      </c>
      <c r="D17" s="62" t="s">
        <v>157</v>
      </c>
      <c r="E17" s="63" t="s">
        <v>84</v>
      </c>
      <c r="F17" s="22"/>
      <c r="G17" s="133"/>
      <c r="H17" s="133"/>
    </row>
    <row r="18" spans="1:12" ht="15" customHeight="1" x14ac:dyDescent="0.3">
      <c r="B18" s="141" t="s">
        <v>29</v>
      </c>
      <c r="C18" s="142"/>
      <c r="D18" s="228"/>
      <c r="E18" s="229"/>
      <c r="F18" s="143"/>
    </row>
    <row r="19" spans="1:12" ht="15" customHeight="1" x14ac:dyDescent="0.3">
      <c r="B19" s="139" t="s">
        <v>66</v>
      </c>
      <c r="C19" s="147" t="s">
        <v>72</v>
      </c>
      <c r="D19" s="245" t="s">
        <v>25</v>
      </c>
      <c r="E19" s="246"/>
      <c r="F19" s="138"/>
    </row>
    <row r="20" spans="1:12" ht="15" customHeight="1" x14ac:dyDescent="0.3">
      <c r="B20" s="141" t="s">
        <v>30</v>
      </c>
      <c r="C20" s="142"/>
      <c r="D20" s="228"/>
      <c r="E20" s="229"/>
      <c r="F20" s="22"/>
    </row>
    <row r="21" spans="1:12" ht="15" customHeight="1" x14ac:dyDescent="0.3">
      <c r="B21" s="148" t="s">
        <v>31</v>
      </c>
      <c r="C21" s="20" t="s">
        <v>174</v>
      </c>
      <c r="D21" s="245" t="s">
        <v>25</v>
      </c>
      <c r="E21" s="246"/>
      <c r="F21" s="143"/>
    </row>
    <row r="22" spans="1:12" ht="27.6" x14ac:dyDescent="0.3">
      <c r="A22" s="8"/>
      <c r="B22" s="148" t="s">
        <v>64</v>
      </c>
      <c r="C22" s="66" t="s">
        <v>106</v>
      </c>
      <c r="D22" s="245" t="s">
        <v>25</v>
      </c>
      <c r="E22" s="246"/>
      <c r="F22" s="22"/>
      <c r="G22" s="133"/>
      <c r="H22" s="133"/>
      <c r="I22" s="133"/>
      <c r="J22" s="133"/>
      <c r="K22" s="133"/>
      <c r="L22" s="133"/>
    </row>
    <row r="23" spans="1:12" ht="15" customHeight="1" x14ac:dyDescent="0.3">
      <c r="B23" s="148" t="s">
        <v>32</v>
      </c>
      <c r="C23" s="147" t="s">
        <v>86</v>
      </c>
      <c r="D23" s="245" t="s">
        <v>25</v>
      </c>
      <c r="E23" s="246"/>
      <c r="F23" s="22"/>
    </row>
    <row r="24" spans="1:12" ht="15" customHeight="1" x14ac:dyDescent="0.3">
      <c r="B24" s="148" t="s">
        <v>33</v>
      </c>
      <c r="C24" s="147" t="s">
        <v>175</v>
      </c>
      <c r="D24" s="283" t="s">
        <v>25</v>
      </c>
      <c r="E24" s="284"/>
      <c r="F24" s="143"/>
    </row>
    <row r="25" spans="1:12" ht="27.6" x14ac:dyDescent="0.3">
      <c r="B25" s="148" t="s">
        <v>33</v>
      </c>
      <c r="C25" s="20" t="s">
        <v>176</v>
      </c>
      <c r="D25" s="283" t="s">
        <v>25</v>
      </c>
      <c r="E25" s="284"/>
      <c r="F25" s="143"/>
    </row>
    <row r="26" spans="1:12" ht="15" customHeight="1" x14ac:dyDescent="0.3">
      <c r="B26" s="148" t="s">
        <v>65</v>
      </c>
      <c r="C26" s="147" t="s">
        <v>177</v>
      </c>
      <c r="D26" s="283" t="s">
        <v>25</v>
      </c>
      <c r="E26" s="284"/>
      <c r="F26" s="138"/>
    </row>
    <row r="27" spans="1:12" ht="15" customHeight="1" x14ac:dyDescent="0.3">
      <c r="B27" s="141" t="s">
        <v>34</v>
      </c>
      <c r="C27" s="142"/>
      <c r="D27" s="285"/>
      <c r="E27" s="286"/>
      <c r="F27" s="22"/>
    </row>
    <row r="28" spans="1:12" ht="15" customHeight="1" x14ac:dyDescent="0.3">
      <c r="B28" s="68" t="s">
        <v>74</v>
      </c>
      <c r="C28" s="69" t="s">
        <v>89</v>
      </c>
      <c r="D28" s="70" t="s">
        <v>158</v>
      </c>
      <c r="E28" s="71"/>
      <c r="F28" s="67"/>
    </row>
    <row r="29" spans="1:12" ht="15" customHeight="1" x14ac:dyDescent="0.3">
      <c r="B29" s="139" t="s">
        <v>35</v>
      </c>
      <c r="C29" s="140" t="s">
        <v>90</v>
      </c>
      <c r="D29" s="283" t="s">
        <v>25</v>
      </c>
      <c r="E29" s="284"/>
      <c r="F29" s="143"/>
    </row>
    <row r="30" spans="1:12" ht="15" customHeight="1" x14ac:dyDescent="0.3">
      <c r="B30" s="141" t="s">
        <v>36</v>
      </c>
      <c r="C30" s="142"/>
      <c r="D30" s="285"/>
      <c r="E30" s="286"/>
      <c r="F30" s="22"/>
    </row>
    <row r="31" spans="1:12" ht="27.6" x14ac:dyDescent="0.3">
      <c r="B31" s="139" t="s">
        <v>37</v>
      </c>
      <c r="C31" s="140" t="s">
        <v>91</v>
      </c>
      <c r="D31" s="283" t="s">
        <v>25</v>
      </c>
      <c r="E31" s="284"/>
      <c r="F31" s="22"/>
    </row>
    <row r="32" spans="1:12" ht="15" customHeight="1" x14ac:dyDescent="0.3">
      <c r="B32" s="141" t="s">
        <v>38</v>
      </c>
      <c r="C32" s="142"/>
      <c r="D32" s="285"/>
      <c r="E32" s="286"/>
      <c r="F32" s="143"/>
    </row>
    <row r="33" spans="1:12" ht="15" customHeight="1" x14ac:dyDescent="0.3">
      <c r="B33" s="148" t="s">
        <v>39</v>
      </c>
      <c r="C33" s="147" t="s">
        <v>67</v>
      </c>
      <c r="D33" s="283" t="s">
        <v>25</v>
      </c>
      <c r="E33" s="284"/>
      <c r="F33" s="138"/>
      <c r="G33" s="8"/>
      <c r="H33" s="8"/>
      <c r="I33" s="8"/>
      <c r="J33" s="8"/>
      <c r="K33" s="8"/>
      <c r="L33" s="8"/>
    </row>
    <row r="34" spans="1:12" x14ac:dyDescent="0.3">
      <c r="A34" s="8"/>
      <c r="B34" s="139" t="s">
        <v>40</v>
      </c>
      <c r="C34" s="140" t="s">
        <v>92</v>
      </c>
      <c r="D34" s="283" t="s">
        <v>25</v>
      </c>
      <c r="E34" s="284"/>
      <c r="F34" s="22"/>
      <c r="G34" s="133"/>
      <c r="H34" s="133"/>
      <c r="I34" s="133"/>
      <c r="J34" s="133"/>
      <c r="K34" s="133"/>
      <c r="L34" s="133"/>
    </row>
    <row r="35" spans="1:12" x14ac:dyDescent="0.3">
      <c r="A35" s="133"/>
      <c r="B35" s="139" t="s">
        <v>178</v>
      </c>
      <c r="C35" s="140" t="s">
        <v>179</v>
      </c>
      <c r="D35" s="283" t="s">
        <v>25</v>
      </c>
      <c r="E35" s="284"/>
      <c r="F35" s="143"/>
    </row>
    <row r="36" spans="1:12" ht="69" x14ac:dyDescent="0.3">
      <c r="B36" s="148" t="s">
        <v>41</v>
      </c>
      <c r="C36" s="140" t="s">
        <v>180</v>
      </c>
      <c r="D36" s="283" t="s">
        <v>25</v>
      </c>
      <c r="E36" s="284"/>
      <c r="F36" s="138"/>
      <c r="G36" s="8"/>
      <c r="H36" s="8"/>
      <c r="I36" s="8"/>
      <c r="J36" s="8"/>
      <c r="K36" s="8"/>
      <c r="L36" s="8"/>
    </row>
    <row r="37" spans="1:12" ht="15" customHeight="1" x14ac:dyDescent="0.3">
      <c r="B37" s="139" t="s">
        <v>35</v>
      </c>
      <c r="C37" s="140" t="s">
        <v>181</v>
      </c>
      <c r="D37" s="283" t="s">
        <v>25</v>
      </c>
      <c r="E37" s="284"/>
      <c r="F37" s="22"/>
      <c r="G37" s="8"/>
      <c r="H37" s="8"/>
      <c r="I37" s="8"/>
      <c r="J37" s="8"/>
      <c r="K37" s="8"/>
      <c r="L37" s="8"/>
    </row>
    <row r="38" spans="1:12" ht="15" customHeight="1" x14ac:dyDescent="0.3">
      <c r="B38" s="148" t="s">
        <v>42</v>
      </c>
      <c r="C38" s="147" t="s">
        <v>95</v>
      </c>
      <c r="D38" s="283" t="s">
        <v>25</v>
      </c>
      <c r="E38" s="284"/>
      <c r="F38" s="22"/>
      <c r="G38" s="8"/>
      <c r="H38" s="8"/>
      <c r="I38" s="8"/>
      <c r="J38" s="8"/>
      <c r="K38" s="8"/>
      <c r="L38" s="8"/>
    </row>
    <row r="39" spans="1:12" ht="15" customHeight="1" x14ac:dyDescent="0.3">
      <c r="B39" s="148" t="s">
        <v>43</v>
      </c>
      <c r="C39" s="147" t="s">
        <v>75</v>
      </c>
      <c r="D39" s="283" t="s">
        <v>25</v>
      </c>
      <c r="E39" s="284"/>
      <c r="F39" s="22"/>
      <c r="G39" s="8"/>
      <c r="H39" s="8"/>
      <c r="I39" s="8"/>
      <c r="J39" s="8"/>
      <c r="K39" s="8"/>
      <c r="L39" s="8"/>
    </row>
    <row r="40" spans="1:12" ht="15" customHeight="1" x14ac:dyDescent="0.3">
      <c r="B40" s="141" t="s">
        <v>44</v>
      </c>
      <c r="C40" s="142"/>
      <c r="D40" s="285"/>
      <c r="E40" s="286"/>
      <c r="F40" s="143"/>
      <c r="G40" s="8"/>
      <c r="H40" s="8"/>
      <c r="I40" s="8"/>
      <c r="J40" s="8"/>
      <c r="K40" s="8"/>
      <c r="L40" s="8"/>
    </row>
    <row r="41" spans="1:12" ht="15" customHeight="1" x14ac:dyDescent="0.3">
      <c r="B41" s="139" t="s">
        <v>45</v>
      </c>
      <c r="C41" s="140" t="s">
        <v>96</v>
      </c>
      <c r="D41" s="283" t="s">
        <v>25</v>
      </c>
      <c r="E41" s="284"/>
      <c r="F41" s="22"/>
      <c r="G41" s="8"/>
      <c r="H41" s="8"/>
      <c r="I41" s="8"/>
      <c r="J41" s="8"/>
      <c r="K41" s="8"/>
      <c r="L41" s="8"/>
    </row>
    <row r="42" spans="1:12" ht="15" customHeight="1" x14ac:dyDescent="0.3">
      <c r="B42" s="139" t="s">
        <v>46</v>
      </c>
      <c r="C42" s="140" t="s">
        <v>97</v>
      </c>
      <c r="D42" s="283" t="s">
        <v>25</v>
      </c>
      <c r="E42" s="284"/>
      <c r="F42" s="138"/>
      <c r="G42" s="8"/>
      <c r="H42" s="8"/>
      <c r="I42" s="8"/>
      <c r="J42" s="8"/>
      <c r="K42" s="8"/>
      <c r="L42" s="8"/>
    </row>
    <row r="43" spans="1:12" ht="15" customHeight="1" x14ac:dyDescent="0.3">
      <c r="B43" s="68" t="s">
        <v>98</v>
      </c>
      <c r="C43" s="44" t="s">
        <v>99</v>
      </c>
      <c r="D43" s="283" t="s">
        <v>25</v>
      </c>
      <c r="E43" s="284"/>
      <c r="F43" s="149"/>
    </row>
    <row r="44" spans="1:12" s="75" customFormat="1" ht="15" customHeight="1" x14ac:dyDescent="0.3">
      <c r="A44" s="26"/>
      <c r="B44" s="41" t="s">
        <v>73</v>
      </c>
      <c r="C44" s="44"/>
      <c r="D44" s="283" t="s">
        <v>25</v>
      </c>
      <c r="E44" s="284"/>
      <c r="F44" s="22"/>
    </row>
    <row r="45" spans="1:12" ht="15" customHeight="1" x14ac:dyDescent="0.3">
      <c r="B45" s="141" t="s">
        <v>48</v>
      </c>
      <c r="C45" s="142"/>
      <c r="D45" s="285"/>
      <c r="E45" s="286"/>
      <c r="F45" s="22"/>
      <c r="G45" s="8"/>
      <c r="H45" s="8"/>
      <c r="I45" s="8"/>
      <c r="J45" s="8"/>
      <c r="K45" s="8"/>
      <c r="L45" s="8"/>
    </row>
    <row r="46" spans="1:12" ht="15" customHeight="1" x14ac:dyDescent="0.3">
      <c r="B46" s="139" t="s">
        <v>100</v>
      </c>
      <c r="C46" s="72" t="s">
        <v>101</v>
      </c>
      <c r="D46" s="283" t="s">
        <v>25</v>
      </c>
      <c r="E46" s="284"/>
      <c r="F46" s="22"/>
      <c r="G46" s="8"/>
      <c r="H46" s="8"/>
      <c r="I46" s="8"/>
      <c r="J46" s="8"/>
      <c r="K46" s="8"/>
      <c r="L46" s="8"/>
    </row>
    <row r="47" spans="1:12" ht="15" customHeight="1" x14ac:dyDescent="0.3">
      <c r="B47" s="141" t="s">
        <v>50</v>
      </c>
      <c r="C47" s="142"/>
      <c r="D47" s="285"/>
      <c r="E47" s="286"/>
      <c r="F47" s="22"/>
      <c r="G47" s="8"/>
      <c r="H47" s="8"/>
      <c r="I47" s="8"/>
      <c r="J47" s="8"/>
      <c r="K47" s="8"/>
      <c r="L47" s="8"/>
    </row>
    <row r="48" spans="1:12" ht="15" customHeight="1" x14ac:dyDescent="0.3">
      <c r="B48" s="139" t="s">
        <v>51</v>
      </c>
      <c r="C48" s="150" t="s">
        <v>102</v>
      </c>
      <c r="D48" s="283" t="s">
        <v>25</v>
      </c>
      <c r="E48" s="284"/>
      <c r="F48" s="138"/>
      <c r="G48" s="8"/>
      <c r="H48" s="8"/>
      <c r="I48" s="8"/>
      <c r="J48" s="8"/>
      <c r="K48" s="8"/>
      <c r="L48" s="8"/>
    </row>
    <row r="49" spans="1:12" ht="15" customHeight="1" thickBot="1" x14ac:dyDescent="0.35">
      <c r="B49" s="28" t="s">
        <v>68</v>
      </c>
      <c r="C49" s="151" t="s">
        <v>97</v>
      </c>
      <c r="D49" s="152" t="s">
        <v>160</v>
      </c>
      <c r="E49" s="153" t="s">
        <v>161</v>
      </c>
      <c r="F49" s="24"/>
    </row>
    <row r="50" spans="1:12" ht="8.25" customHeight="1" thickBot="1" x14ac:dyDescent="0.35">
      <c r="B50" s="287"/>
      <c r="C50" s="288"/>
      <c r="D50" s="288"/>
      <c r="E50" s="289"/>
      <c r="F50" s="143"/>
      <c r="G50" s="8"/>
      <c r="H50" s="8"/>
      <c r="I50" s="8"/>
      <c r="J50" s="8"/>
      <c r="K50" s="8"/>
      <c r="L50" s="8"/>
    </row>
    <row r="51" spans="1:12" ht="18.600000000000001" thickBot="1" x14ac:dyDescent="0.4">
      <c r="B51" s="143"/>
      <c r="C51" s="290" t="s">
        <v>103</v>
      </c>
      <c r="D51" s="291"/>
      <c r="E51" s="128">
        <v>28173.4</v>
      </c>
      <c r="F51" s="154"/>
      <c r="G51" s="133"/>
      <c r="H51" s="133"/>
      <c r="I51" s="133"/>
      <c r="J51" s="133"/>
      <c r="K51" s="133"/>
      <c r="L51" s="133"/>
    </row>
    <row r="52" spans="1:12" ht="18.600000000000001" thickBot="1" x14ac:dyDescent="0.4">
      <c r="B52" s="22"/>
      <c r="C52" s="292" t="s">
        <v>76</v>
      </c>
      <c r="D52" s="293"/>
      <c r="E52" s="129">
        <f>F$82</f>
        <v>0</v>
      </c>
      <c r="F52" s="155"/>
      <c r="G52" s="133"/>
      <c r="H52" s="133"/>
      <c r="I52" s="133"/>
      <c r="J52" s="133"/>
      <c r="K52" s="133"/>
      <c r="L52" s="133"/>
    </row>
    <row r="53" spans="1:12" ht="21.75" customHeight="1" thickBot="1" x14ac:dyDescent="0.4">
      <c r="A53" s="8"/>
      <c r="B53" s="78" t="s">
        <v>182</v>
      </c>
      <c r="C53" s="294" t="s">
        <v>104</v>
      </c>
      <c r="D53" s="295"/>
      <c r="E53" s="156">
        <f>SUM(E51:E52)</f>
        <v>28173.4</v>
      </c>
      <c r="F53" s="157" t="s">
        <v>62</v>
      </c>
      <c r="G53" s="158"/>
      <c r="H53" s="158"/>
      <c r="I53" s="158"/>
      <c r="J53" s="158"/>
      <c r="K53" s="158"/>
      <c r="L53" s="158"/>
    </row>
    <row r="54" spans="1:12" s="95" customFormat="1" ht="21.75" customHeight="1" x14ac:dyDescent="0.35">
      <c r="A54" s="159"/>
      <c r="B54" s="160"/>
      <c r="C54" s="161"/>
      <c r="D54" s="161"/>
      <c r="E54" s="162"/>
      <c r="F54" s="163"/>
      <c r="G54" s="164"/>
      <c r="H54" s="164"/>
      <c r="I54" s="164"/>
      <c r="J54" s="164"/>
      <c r="K54" s="164"/>
      <c r="L54" s="164"/>
    </row>
    <row r="55" spans="1:12" ht="18" x14ac:dyDescent="0.3">
      <c r="A55" s="8"/>
      <c r="B55" s="265" t="str">
        <f>B$2</f>
        <v>SUV 3 - AWD Equinox</v>
      </c>
      <c r="C55" s="265"/>
      <c r="D55" s="80"/>
      <c r="E55" s="81"/>
      <c r="F55" s="82" t="s">
        <v>49</v>
      </c>
      <c r="G55" s="133"/>
      <c r="H55" s="133"/>
      <c r="I55" s="133"/>
      <c r="J55" s="133"/>
      <c r="K55" s="133"/>
      <c r="L55" s="133"/>
    </row>
    <row r="56" spans="1:12" ht="18.600000000000001" thickBot="1" x14ac:dyDescent="0.35">
      <c r="A56" s="8"/>
      <c r="B56" s="266" t="str">
        <f>B$4</f>
        <v xml:space="preserve">     Examples:  Equinox, Compass, Terrain, RAV4</v>
      </c>
      <c r="C56" s="266"/>
      <c r="D56" s="29"/>
      <c r="E56" s="12"/>
      <c r="F56" s="12"/>
      <c r="G56" s="133"/>
      <c r="H56" s="133"/>
      <c r="I56" s="133"/>
      <c r="J56" s="133"/>
      <c r="K56" s="133"/>
      <c r="L56" s="133"/>
    </row>
    <row r="57" spans="1:12" ht="18.75" customHeight="1" thickBot="1" x14ac:dyDescent="0.35">
      <c r="A57" s="8"/>
      <c r="B57" s="121"/>
      <c r="C57" s="121"/>
      <c r="D57" s="267" t="str">
        <f>B$7</f>
        <v>DEALER NAME:</v>
      </c>
      <c r="E57" s="268"/>
      <c r="F57" s="269"/>
      <c r="G57" s="133"/>
      <c r="H57" s="133"/>
      <c r="I57" s="133"/>
      <c r="J57" s="133"/>
      <c r="K57" s="133"/>
      <c r="L57" s="133"/>
    </row>
    <row r="58" spans="1:12" ht="18.600000000000001" thickBot="1" x14ac:dyDescent="0.35">
      <c r="A58" s="8"/>
      <c r="B58" s="121"/>
      <c r="C58" s="121"/>
      <c r="D58" s="29"/>
      <c r="E58" s="12"/>
      <c r="F58" s="12"/>
      <c r="G58" s="133"/>
      <c r="H58" s="133"/>
      <c r="I58" s="133"/>
      <c r="J58" s="133"/>
      <c r="K58" s="133"/>
      <c r="L58" s="133"/>
    </row>
    <row r="59" spans="1:12" ht="18" customHeight="1" thickBot="1" x14ac:dyDescent="0.4">
      <c r="A59" s="8"/>
      <c r="B59" s="296" t="s">
        <v>52</v>
      </c>
      <c r="C59" s="297"/>
      <c r="D59" s="297"/>
      <c r="E59" s="297"/>
      <c r="F59" s="298"/>
      <c r="G59" s="133"/>
      <c r="H59" s="133"/>
      <c r="I59" s="133"/>
      <c r="J59" s="133"/>
      <c r="K59" s="133"/>
      <c r="L59" s="133"/>
    </row>
    <row r="60" spans="1:12" s="83" customFormat="1" ht="15" customHeight="1" x14ac:dyDescent="0.3">
      <c r="B60" s="84" t="s">
        <v>24</v>
      </c>
      <c r="C60" s="85" t="s">
        <v>23</v>
      </c>
      <c r="D60" s="237" t="s">
        <v>69</v>
      </c>
      <c r="E60" s="237"/>
      <c r="F60" s="86" t="s">
        <v>53</v>
      </c>
    </row>
    <row r="61" spans="1:12" s="27" customFormat="1" ht="19.2" customHeight="1" x14ac:dyDescent="0.3">
      <c r="B61" s="165" t="s">
        <v>26</v>
      </c>
      <c r="C61" s="166"/>
      <c r="D61" s="70" t="s">
        <v>163</v>
      </c>
      <c r="E61" s="88"/>
      <c r="F61" s="89">
        <v>100</v>
      </c>
    </row>
    <row r="62" spans="1:12" ht="15" customHeight="1" x14ac:dyDescent="0.3">
      <c r="B62" s="90" t="s">
        <v>30</v>
      </c>
      <c r="C62" s="91"/>
      <c r="D62" s="273"/>
      <c r="E62" s="273"/>
      <c r="F62" s="92"/>
    </row>
    <row r="63" spans="1:12" s="75" customFormat="1" ht="27.6" x14ac:dyDescent="0.3">
      <c r="A63" s="17"/>
      <c r="B63" s="21" t="s">
        <v>105</v>
      </c>
      <c r="C63" s="66" t="s">
        <v>106</v>
      </c>
      <c r="D63" s="123" t="s">
        <v>164</v>
      </c>
      <c r="E63" s="37"/>
      <c r="F63" s="93">
        <v>695</v>
      </c>
      <c r="G63" s="17"/>
      <c r="H63" s="17"/>
      <c r="I63" s="17"/>
      <c r="J63" s="17"/>
      <c r="K63" s="17"/>
      <c r="L63" s="17"/>
    </row>
    <row r="64" spans="1:12" ht="15" customHeight="1" x14ac:dyDescent="0.3">
      <c r="B64" s="59" t="s">
        <v>44</v>
      </c>
      <c r="C64" s="60"/>
      <c r="D64" s="228"/>
      <c r="E64" s="274"/>
      <c r="F64" s="94"/>
    </row>
    <row r="65" spans="1:12" ht="15" customHeight="1" x14ac:dyDescent="0.3">
      <c r="B65" s="96" t="s">
        <v>107</v>
      </c>
      <c r="C65" s="97"/>
      <c r="D65" s="98" t="s">
        <v>28</v>
      </c>
      <c r="E65" s="99"/>
      <c r="F65" s="100">
        <v>0</v>
      </c>
    </row>
    <row r="66" spans="1:12" ht="15" customHeight="1" x14ac:dyDescent="0.3">
      <c r="B66" s="96" t="s">
        <v>108</v>
      </c>
      <c r="C66" s="97"/>
      <c r="D66" s="98" t="s">
        <v>28</v>
      </c>
      <c r="E66" s="99"/>
      <c r="F66" s="100">
        <v>0</v>
      </c>
    </row>
    <row r="67" spans="1:12" ht="41.4" x14ac:dyDescent="0.3">
      <c r="B67" s="68" t="s">
        <v>109</v>
      </c>
      <c r="C67" s="43" t="s">
        <v>110</v>
      </c>
      <c r="D67" s="124" t="s">
        <v>164</v>
      </c>
      <c r="E67" s="101" t="s">
        <v>165</v>
      </c>
      <c r="F67" s="102">
        <v>325</v>
      </c>
    </row>
    <row r="68" spans="1:12" ht="15" customHeight="1" x14ac:dyDescent="0.3">
      <c r="B68" s="103" t="s">
        <v>111</v>
      </c>
      <c r="C68" s="104" t="s">
        <v>112</v>
      </c>
      <c r="D68" s="124" t="s">
        <v>25</v>
      </c>
      <c r="E68" s="101"/>
      <c r="F68" s="102">
        <v>0</v>
      </c>
    </row>
    <row r="69" spans="1:12" ht="15" customHeight="1" x14ac:dyDescent="0.3">
      <c r="B69" s="68" t="s">
        <v>113</v>
      </c>
      <c r="C69" s="43"/>
      <c r="D69" s="124" t="s">
        <v>28</v>
      </c>
      <c r="E69" s="101"/>
      <c r="F69" s="102">
        <v>0</v>
      </c>
    </row>
    <row r="70" spans="1:12" ht="15" customHeight="1" x14ac:dyDescent="0.3">
      <c r="B70" s="68" t="s">
        <v>114</v>
      </c>
      <c r="C70" s="43"/>
      <c r="D70" s="124" t="s">
        <v>25</v>
      </c>
      <c r="E70" s="101"/>
      <c r="F70" s="102">
        <v>0</v>
      </c>
    </row>
    <row r="71" spans="1:12" ht="15" customHeight="1" x14ac:dyDescent="0.3">
      <c r="B71" s="68" t="s">
        <v>115</v>
      </c>
      <c r="C71" s="43"/>
      <c r="D71" s="124" t="s">
        <v>25</v>
      </c>
      <c r="E71" s="101"/>
      <c r="F71" s="102">
        <v>0</v>
      </c>
    </row>
    <row r="72" spans="1:12" ht="15" customHeight="1" x14ac:dyDescent="0.3">
      <c r="B72" s="105" t="s">
        <v>116</v>
      </c>
      <c r="C72" s="104" t="s">
        <v>117</v>
      </c>
      <c r="D72" s="124" t="s">
        <v>25</v>
      </c>
      <c r="E72" s="101"/>
      <c r="F72" s="102">
        <v>0</v>
      </c>
    </row>
    <row r="73" spans="1:12" ht="27.6" x14ac:dyDescent="0.3">
      <c r="B73" s="21" t="s">
        <v>47</v>
      </c>
      <c r="C73" s="43" t="s">
        <v>118</v>
      </c>
      <c r="D73" s="124" t="s">
        <v>25</v>
      </c>
      <c r="E73" s="106" t="s">
        <v>166</v>
      </c>
      <c r="F73" s="107">
        <v>0</v>
      </c>
    </row>
    <row r="74" spans="1:12" s="75" customFormat="1" ht="15.6" x14ac:dyDescent="0.3">
      <c r="A74" s="26"/>
      <c r="B74" s="21" t="s">
        <v>119</v>
      </c>
      <c r="C74" s="108"/>
      <c r="D74" s="124" t="s">
        <v>167</v>
      </c>
      <c r="E74" s="106"/>
      <c r="F74" s="109">
        <v>0</v>
      </c>
    </row>
    <row r="75" spans="1:12" ht="15" customHeight="1" x14ac:dyDescent="0.3">
      <c r="A75" s="133"/>
      <c r="B75" s="141" t="s">
        <v>48</v>
      </c>
      <c r="C75" s="142"/>
      <c r="D75" s="275"/>
      <c r="E75" s="275"/>
      <c r="F75" s="112"/>
    </row>
    <row r="76" spans="1:12" ht="15" customHeight="1" x14ac:dyDescent="0.3">
      <c r="A76" s="133"/>
      <c r="B76" s="139" t="s">
        <v>120</v>
      </c>
      <c r="C76" s="140" t="s">
        <v>183</v>
      </c>
      <c r="D76" s="125" t="s">
        <v>168</v>
      </c>
      <c r="E76" s="106"/>
      <c r="F76" s="93">
        <v>0</v>
      </c>
    </row>
    <row r="77" spans="1:12" ht="17.100000000000001" customHeight="1" x14ac:dyDescent="0.3">
      <c r="A77" s="32"/>
      <c r="B77" s="113" t="s">
        <v>70</v>
      </c>
      <c r="C77" s="167"/>
      <c r="D77" s="276"/>
      <c r="E77" s="277"/>
      <c r="F77" s="115"/>
      <c r="G77" s="32"/>
      <c r="H77" s="32"/>
      <c r="I77" s="32"/>
      <c r="J77" s="32"/>
      <c r="K77" s="32"/>
      <c r="L77" s="32"/>
    </row>
    <row r="78" spans="1:12" ht="55.8" thickBot="1" x14ac:dyDescent="0.35">
      <c r="A78" s="32"/>
      <c r="B78" s="116" t="s">
        <v>54</v>
      </c>
      <c r="C78" s="50" t="s">
        <v>122</v>
      </c>
      <c r="D78" s="278" t="s">
        <v>55</v>
      </c>
      <c r="E78" s="278"/>
      <c r="F78" s="132">
        <v>0.01</v>
      </c>
      <c r="G78" s="32"/>
      <c r="H78" s="32"/>
      <c r="I78" s="32"/>
      <c r="J78" s="32"/>
      <c r="K78" s="32"/>
      <c r="L78" s="32"/>
    </row>
    <row r="79" spans="1:12" ht="16.2" thickBot="1" x14ac:dyDescent="0.35">
      <c r="A79" s="8"/>
      <c r="B79" s="23"/>
      <c r="C79" s="117"/>
      <c r="D79" s="118"/>
      <c r="E79" s="118"/>
      <c r="F79" s="119"/>
      <c r="G79" s="8"/>
      <c r="H79" s="8"/>
      <c r="I79" s="8"/>
      <c r="J79" s="8"/>
      <c r="K79" s="8"/>
      <c r="L79" s="8"/>
    </row>
    <row r="80" spans="1:12" ht="18" customHeight="1" thickBot="1" x14ac:dyDescent="0.35">
      <c r="A80" s="32"/>
      <c r="B80" s="252" t="s">
        <v>56</v>
      </c>
      <c r="C80" s="253"/>
      <c r="D80" s="253"/>
      <c r="E80" s="253"/>
      <c r="F80" s="254"/>
      <c r="G80" s="32"/>
      <c r="H80" s="32"/>
      <c r="I80" s="32"/>
      <c r="J80" s="32"/>
      <c r="K80" s="32"/>
      <c r="L80" s="32"/>
    </row>
    <row r="81" spans="1:12" ht="15.6" x14ac:dyDescent="0.3">
      <c r="A81" s="32"/>
      <c r="B81" s="48" t="s">
        <v>57</v>
      </c>
      <c r="C81" s="49" t="s">
        <v>58</v>
      </c>
      <c r="D81" s="255" t="s">
        <v>59</v>
      </c>
      <c r="E81" s="255"/>
      <c r="F81" s="120">
        <v>2.75</v>
      </c>
      <c r="G81" s="32"/>
      <c r="H81" s="32"/>
      <c r="I81" s="32"/>
      <c r="J81" s="32"/>
      <c r="K81" s="32"/>
      <c r="L81" s="32"/>
    </row>
    <row r="82" spans="1:12" ht="28.2" thickBot="1" x14ac:dyDescent="0.35">
      <c r="A82" s="8"/>
      <c r="B82" s="28" t="s">
        <v>184</v>
      </c>
      <c r="C82" s="33" t="s">
        <v>60</v>
      </c>
      <c r="D82" s="34" t="s">
        <v>61</v>
      </c>
      <c r="E82" s="35">
        <v>0</v>
      </c>
      <c r="F82" s="36">
        <f>E82*F81</f>
        <v>0</v>
      </c>
    </row>
    <row r="83" spans="1:12" ht="15" thickBot="1" x14ac:dyDescent="0.35">
      <c r="B83" s="8"/>
      <c r="C83" s="8"/>
      <c r="D83" s="8"/>
      <c r="E83" s="8"/>
      <c r="F83" s="8"/>
    </row>
    <row r="84" spans="1:12" ht="36.6" thickBot="1" x14ac:dyDescent="0.35">
      <c r="B84" s="168" t="s">
        <v>185</v>
      </c>
      <c r="C84" s="169"/>
      <c r="D84" s="299" t="s">
        <v>186</v>
      </c>
      <c r="E84" s="299"/>
      <c r="F84" s="170" t="s">
        <v>187</v>
      </c>
    </row>
    <row r="85" spans="1:12" ht="15.6" x14ac:dyDescent="0.3">
      <c r="B85" s="171" t="s">
        <v>188</v>
      </c>
      <c r="C85" s="172" t="s">
        <v>189</v>
      </c>
      <c r="D85" s="300" t="s">
        <v>190</v>
      </c>
      <c r="E85" s="301"/>
      <c r="F85" s="173">
        <v>495</v>
      </c>
    </row>
    <row r="86" spans="1:12" ht="16.2" thickBot="1" x14ac:dyDescent="0.35">
      <c r="B86" s="174" t="s">
        <v>191</v>
      </c>
      <c r="C86" s="175" t="s">
        <v>192</v>
      </c>
      <c r="D86" s="176"/>
      <c r="E86" s="177"/>
      <c r="F86" s="178">
        <v>41.25</v>
      </c>
    </row>
    <row r="87" spans="1:12" ht="18.600000000000001" thickBot="1" x14ac:dyDescent="0.35">
      <c r="B87" s="302" t="s">
        <v>193</v>
      </c>
      <c r="C87" s="303"/>
      <c r="D87" s="303"/>
      <c r="E87" s="304"/>
      <c r="F87" s="179">
        <v>28709.65</v>
      </c>
    </row>
  </sheetData>
  <mergeCells count="57">
    <mergeCell ref="D84:E84"/>
    <mergeCell ref="D85:E85"/>
    <mergeCell ref="B87:E87"/>
    <mergeCell ref="D64:E64"/>
    <mergeCell ref="D75:E75"/>
    <mergeCell ref="D77:E77"/>
    <mergeCell ref="D78:E78"/>
    <mergeCell ref="B80:F80"/>
    <mergeCell ref="D81:E81"/>
    <mergeCell ref="D62:E62"/>
    <mergeCell ref="D47:E47"/>
    <mergeCell ref="D48:E48"/>
    <mergeCell ref="B50:E50"/>
    <mergeCell ref="C51:D51"/>
    <mergeCell ref="C52:D52"/>
    <mergeCell ref="C53:D53"/>
    <mergeCell ref="B55:C55"/>
    <mergeCell ref="B56:C56"/>
    <mergeCell ref="D57:F57"/>
    <mergeCell ref="B59:F59"/>
    <mergeCell ref="D60:E60"/>
    <mergeCell ref="D46:E46"/>
    <mergeCell ref="D35:E35"/>
    <mergeCell ref="D36:E36"/>
    <mergeCell ref="D37:E37"/>
    <mergeCell ref="D38:E38"/>
    <mergeCell ref="D39:E39"/>
    <mergeCell ref="D40:E40"/>
    <mergeCell ref="D41:E41"/>
    <mergeCell ref="D42:E42"/>
    <mergeCell ref="D43:E43"/>
    <mergeCell ref="D44:E44"/>
    <mergeCell ref="D45:E45"/>
    <mergeCell ref="D34:E34"/>
    <mergeCell ref="D22:E22"/>
    <mergeCell ref="D23:E23"/>
    <mergeCell ref="D24:E24"/>
    <mergeCell ref="D25:E25"/>
    <mergeCell ref="D26:E26"/>
    <mergeCell ref="D27:E27"/>
    <mergeCell ref="D29:E29"/>
    <mergeCell ref="D30:E30"/>
    <mergeCell ref="D31:E31"/>
    <mergeCell ref="D32:E32"/>
    <mergeCell ref="D33:E33"/>
    <mergeCell ref="D21:E21"/>
    <mergeCell ref="B2:C2"/>
    <mergeCell ref="B3:C3"/>
    <mergeCell ref="B4:C4"/>
    <mergeCell ref="B12:E12"/>
    <mergeCell ref="D13:E13"/>
    <mergeCell ref="D14:E14"/>
    <mergeCell ref="D15:E15"/>
    <mergeCell ref="D16:E16"/>
    <mergeCell ref="D18:E18"/>
    <mergeCell ref="D19:E19"/>
    <mergeCell ref="D20:E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main rollup</vt:lpstr>
      <vt:lpstr>SUV 2</vt:lpstr>
      <vt:lpstr>SUV 3</vt:lpstr>
      <vt:lpstr>'main rollup'!Print_Area</vt:lpstr>
    </vt:vector>
  </TitlesOfParts>
  <Company>State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Wheelock, Nancy [DAS]</dc:creator>
  <cp:lastModifiedBy>Tucker, Rick</cp:lastModifiedBy>
  <cp:lastPrinted>2018-08-23T15:12:12Z</cp:lastPrinted>
  <dcterms:created xsi:type="dcterms:W3CDTF">2017-06-26T19:00:41Z</dcterms:created>
  <dcterms:modified xsi:type="dcterms:W3CDTF">2025-05-27T15:16:02Z</dcterms:modified>
</cp:coreProperties>
</file>