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H:\MY CATEGORIES\COPIERS &amp; MPS\COPIERS &amp; MPS 2024 - 2029\Master Agreements\Ricoh\Price List\"/>
    </mc:Choice>
  </mc:AlternateContent>
  <bookViews>
    <workbookView xWindow="0" yWindow="0" windowWidth="23040" windowHeight="9192" activeTab="1"/>
  </bookViews>
  <sheets>
    <sheet name="Updates" sheetId="8" r:id="rId1"/>
    <sheet name="MSRP List Price" sheetId="1" r:id="rId2"/>
    <sheet name="Discount from MSRP " sheetId="2" r:id="rId3"/>
    <sheet name="Service-Supplies Pricing" sheetId="3" r:id="rId4"/>
    <sheet name="Lease and Rental Rates" sheetId="4" r:id="rId5"/>
    <sheet name="Consumable Supplies" sheetId="9" r:id="rId6"/>
    <sheet name="Legacy Maintenance Pricing" sheetId="11" r:id="rId7"/>
  </sheets>
  <definedNames>
    <definedName name="_xlnm._FilterDatabase" localSheetId="6" hidden="1">'Legacy Maintenance Pricing'!$B$9:$O$103</definedName>
    <definedName name="_xlnm.Print_Area" localSheetId="4">#N/A</definedName>
    <definedName name="_xlnm.Print_Area" localSheetId="1">#N/A</definedName>
    <definedName name="_xlnm.Print_Area" localSheetId="3">#N/A</definedName>
    <definedName name="_xlnm.Print_Titles" localSheetId="2">#N/A</definedName>
    <definedName name="_xlnm.Print_Titles" localSheetId="4">#N/A</definedName>
    <definedName name="_xlnm.Print_Titles" localSheetId="1">#N/A</definedName>
    <definedName name="_xlnm.Print_Titles" localSheetId="3">#N/A</definedName>
    <definedName name="Tool" hidden="1">#REF!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I29" i="3" l="1"/>
  <c r="AH29" i="3"/>
  <c r="AG29" i="3"/>
  <c r="AC29" i="3"/>
  <c r="AB29" i="3"/>
  <c r="AA29" i="3"/>
  <c r="Z29" i="3"/>
  <c r="X29" i="3"/>
  <c r="W29" i="3"/>
  <c r="V29" i="3"/>
  <c r="U29" i="3"/>
  <c r="S29" i="3"/>
  <c r="R29" i="3"/>
  <c r="Q29" i="3"/>
  <c r="P29" i="3"/>
  <c r="O29" i="3"/>
  <c r="M29" i="3"/>
  <c r="K29" i="3"/>
  <c r="J29" i="3"/>
  <c r="I29" i="3"/>
  <c r="H29" i="3"/>
  <c r="G29" i="3"/>
  <c r="F29" i="3"/>
  <c r="D32" i="3"/>
  <c r="C32" i="3"/>
  <c r="D31" i="3"/>
  <c r="C31" i="3"/>
  <c r="D30" i="3"/>
  <c r="C30" i="3"/>
  <c r="D29" i="3"/>
  <c r="C29" i="3"/>
  <c r="N29" i="3"/>
  <c r="E31" i="3"/>
  <c r="E32" i="3"/>
  <c r="E30" i="3"/>
  <c r="AK29" i="3"/>
  <c r="AJ29" i="3"/>
  <c r="AF29" i="3"/>
  <c r="AE29" i="3"/>
  <c r="AD29" i="3"/>
  <c r="Y29" i="3"/>
  <c r="T29" i="3"/>
  <c r="L29" i="3"/>
  <c r="E29" i="3"/>
  <c r="AM15" i="3"/>
  <c r="AL15" i="3"/>
</calcChain>
</file>

<file path=xl/sharedStrings.xml><?xml version="1.0" encoding="utf-8"?>
<sst xmlns="http://schemas.openxmlformats.org/spreadsheetml/2006/main" count="4021" uniqueCount="423">
  <si>
    <t>Pricing Item</t>
  </si>
  <si>
    <t>ADF</t>
  </si>
  <si>
    <t>RADF</t>
  </si>
  <si>
    <t>Scan Station</t>
  </si>
  <si>
    <t>Base Cabinet</t>
  </si>
  <si>
    <t>Platen Cover</t>
  </si>
  <si>
    <t>Bypass Paper Supply</t>
  </si>
  <si>
    <t>Output Tray</t>
  </si>
  <si>
    <t>Facsimile Options</t>
  </si>
  <si>
    <t>Facsimile Kit</t>
  </si>
  <si>
    <t>Dual Line Option</t>
  </si>
  <si>
    <t>Additional Fax Memory</t>
  </si>
  <si>
    <t>Network Connectivity Kit</t>
  </si>
  <si>
    <t>Make</t>
  </si>
  <si>
    <t>Model</t>
  </si>
  <si>
    <t>Large Capacity Tray</t>
  </si>
  <si>
    <t>Additional Paper Drawer</t>
  </si>
  <si>
    <t>Hard Drive Security Kit</t>
  </si>
  <si>
    <t>Network Security Kit</t>
  </si>
  <si>
    <t>Vendor Name:</t>
  </si>
  <si>
    <t>Color</t>
  </si>
  <si>
    <t>B&amp;W</t>
  </si>
  <si>
    <t>Standard Financing Terms (Months)</t>
  </si>
  <si>
    <t>Straight Lease</t>
  </si>
  <si>
    <t>Short-Term Rental</t>
  </si>
  <si>
    <t>Cancellable Rental</t>
  </si>
  <si>
    <t>Fair Market Value Lease</t>
  </si>
  <si>
    <t>Includes B&amp;W and Color/B&amp;W Segments</t>
  </si>
  <si>
    <t xml:space="preserve">Group A </t>
  </si>
  <si>
    <t>Multi-function Devices (MFD), A3</t>
  </si>
  <si>
    <t>Segment 2</t>
  </si>
  <si>
    <t>Segment 3</t>
  </si>
  <si>
    <t>Segment 4</t>
  </si>
  <si>
    <t>Segment 5</t>
  </si>
  <si>
    <t>Segment 6</t>
  </si>
  <si>
    <t>Segment 7</t>
  </si>
  <si>
    <t>Segment 2
B&amp;W
(20 - 30)</t>
  </si>
  <si>
    <t>Segment 2
Color/B&amp;W
(20 - 30)</t>
  </si>
  <si>
    <t>Segment 3
B&amp;W
(31 - 40)</t>
  </si>
  <si>
    <t>Segment 3
Color/B&amp;W
(31 - 40)</t>
  </si>
  <si>
    <t>Segment 4
B&amp;W
(41 - 50)</t>
  </si>
  <si>
    <t>Segment 4
Color/B&amp;W
(41 - 50)</t>
  </si>
  <si>
    <t>Segment 5
B&amp;W
(51 - 60)</t>
  </si>
  <si>
    <t>Segment 5
Color/B&amp;W
(51 - 60)</t>
  </si>
  <si>
    <t>Segment 6
B&amp;W
(61 - 70)</t>
  </si>
  <si>
    <t>Segment 6
Color/B&amp;W
(61 - 70)</t>
  </si>
  <si>
    <t>Segment 7
B&amp;W
(71 - 90)</t>
  </si>
  <si>
    <t>Segment 7
Color/B&amp;W
(71 - 90)</t>
  </si>
  <si>
    <t xml:space="preserve">Base Unit </t>
  </si>
  <si>
    <t>(20 - 30)</t>
  </si>
  <si>
    <t>(31 - 40)</t>
  </si>
  <si>
    <t>(31-40)</t>
  </si>
  <si>
    <t>(41 - 50)</t>
  </si>
  <si>
    <t>(51 - 60)</t>
  </si>
  <si>
    <t>(61 - 70)</t>
  </si>
  <si>
    <t>(71 - 90)</t>
  </si>
  <si>
    <t>Capital Lease ($1 Buyout)</t>
  </si>
  <si>
    <t xml:space="preserve">Connecivity / Security </t>
  </si>
  <si>
    <t xml:space="preserve">Accessibility Options </t>
  </si>
  <si>
    <t>Service and Supply Pricing</t>
  </si>
  <si>
    <t xml:space="preserve">Maintenance Agreements
</t>
  </si>
  <si>
    <t>Zero Base Charge</t>
  </si>
  <si>
    <t>Parts and labor only (no supplies)</t>
  </si>
  <si>
    <t>% Increase in rate for inclusion of staples</t>
  </si>
  <si>
    <t>Overage Rate</t>
  </si>
  <si>
    <t>Included Number of Clicks per Month</t>
  </si>
  <si>
    <t>Monthly Base Charge
Option 1</t>
  </si>
  <si>
    <t>Monthly Base Charge
Option 2</t>
  </si>
  <si>
    <t>Base Charge - parts and labor only (no supplies)</t>
  </si>
  <si>
    <t>Monthly Base Charge
Option 3</t>
  </si>
  <si>
    <t>% Increase in rate for Remote Service Zone</t>
  </si>
  <si>
    <t>% Increase in rate for Rural Service Zone</t>
  </si>
  <si>
    <t>Urban Service Zone</t>
  </si>
  <si>
    <t>Rural Service Zone</t>
  </si>
  <si>
    <t>Remote Service Zone</t>
  </si>
  <si>
    <t>Additional Service Coverage (per hour)</t>
  </si>
  <si>
    <t>End-User Training and Support (per hour) - beyond the required one free hour</t>
  </si>
  <si>
    <t xml:space="preserve">Additional End-User taining on Device and/or software </t>
  </si>
  <si>
    <t>After hours technical phone support</t>
  </si>
  <si>
    <t>Additional Services</t>
  </si>
  <si>
    <t>Flat Rate Charge</t>
  </si>
  <si>
    <t>Price Per Mile</t>
  </si>
  <si>
    <t>Price Per Hour</t>
  </si>
  <si>
    <t>Equipment Move
Service Zone 2</t>
  </si>
  <si>
    <t>Equipment Move
Service Zone 3</t>
  </si>
  <si>
    <t>Paper-Feed Unit</t>
  </si>
  <si>
    <t>3 - Hole Punch</t>
  </si>
  <si>
    <t>Saddle Stitch Finishing</t>
  </si>
  <si>
    <t>Lease and Rental Rates</t>
  </si>
  <si>
    <t>Newly Manufactured Equipment</t>
  </si>
  <si>
    <t>New Power Protection Unit (required)</t>
  </si>
  <si>
    <t>11 x 17" impressions (counts as 2 clicks)</t>
  </si>
  <si>
    <t>Discount % from MSRP/List Price</t>
  </si>
  <si>
    <t>MSRP/List Price</t>
  </si>
  <si>
    <t>Discount from MSRP/List Price</t>
  </si>
  <si>
    <t>Accessory Installation/Maintenance (per hour)</t>
  </si>
  <si>
    <t>Fixed Margin</t>
  </si>
  <si>
    <t>Daily Treasury Yield Curve Rate</t>
  </si>
  <si>
    <t>Flat Rate Fee</t>
  </si>
  <si>
    <t>Service Calls not covered under the Maintenance Agreement</t>
  </si>
  <si>
    <t>Accessories</t>
  </si>
  <si>
    <t>Hard Drive Removal and Surrender</t>
  </si>
  <si>
    <t>2 x 5 coverage (2 eight hour shifts, 5 days a week)</t>
  </si>
  <si>
    <t>3 x 5 coverage (3 eight hour shifts, 5 days a week)</t>
  </si>
  <si>
    <t>1 x 7 coverage (1 eight hour shift, 7 days a week)</t>
  </si>
  <si>
    <t>2 x 7 coverage (2 eight hour shifts, 7 days a week)</t>
  </si>
  <si>
    <t>3 x 7 coverage (3 eight hour shifts, 7 days a week)</t>
  </si>
  <si>
    <t>Service and Supplies Pricing</t>
  </si>
  <si>
    <t>OEM Supplies</t>
  </si>
  <si>
    <t>Compatible Supplies</t>
  </si>
  <si>
    <t>OEM Software</t>
  </si>
  <si>
    <t>Third-Party Software</t>
  </si>
  <si>
    <t>Connectivity / Security (Do NOT include Software options)</t>
  </si>
  <si>
    <t>Published Date of Rate (must be quarter end date)</t>
  </si>
  <si>
    <t>OEM Accessories</t>
  </si>
  <si>
    <t>Third-Party Accessories</t>
  </si>
  <si>
    <t>Parts, labor, supplies</t>
  </si>
  <si>
    <t>Base Unit</t>
  </si>
  <si>
    <t>IM 2500A</t>
  </si>
  <si>
    <t>IM 3500A</t>
  </si>
  <si>
    <t>IM 4000</t>
  </si>
  <si>
    <t>IM 5000</t>
  </si>
  <si>
    <t>IM 6000</t>
  </si>
  <si>
    <t>Postscript</t>
  </si>
  <si>
    <t>Internal Finisher</t>
  </si>
  <si>
    <t xml:space="preserve">Internal Shift Tray </t>
  </si>
  <si>
    <t>Booklet Finisher</t>
  </si>
  <si>
    <t>Bin Tray</t>
  </si>
  <si>
    <t>Memory Unit</t>
  </si>
  <si>
    <t>Bridge Unit</t>
  </si>
  <si>
    <t>External Finisher</t>
  </si>
  <si>
    <t>OCR Unit</t>
  </si>
  <si>
    <t>IPDS Unit</t>
  </si>
  <si>
    <t>VM Card</t>
  </si>
  <si>
    <t>Multi-Fold Unit</t>
  </si>
  <si>
    <t xml:space="preserve">G3 Interface Unit </t>
  </si>
  <si>
    <t>Smart Card Reader</t>
  </si>
  <si>
    <t>Color Controller</t>
  </si>
  <si>
    <t>Output Jogger</t>
  </si>
  <si>
    <t>Mail Box</t>
  </si>
  <si>
    <t>Spectrophotometer</t>
  </si>
  <si>
    <t>Optional Spectrophotometer</t>
  </si>
  <si>
    <t>Tab Sheet Holder</t>
  </si>
  <si>
    <t>Cooling Fan Unit</t>
  </si>
  <si>
    <t>RICOH GREENLINE MP C3004</t>
  </si>
  <si>
    <t>RICOH GREENLINE MP C3504</t>
  </si>
  <si>
    <t>RICOH GREENLINE MP C4504</t>
  </si>
  <si>
    <t>RICOH GREENLINE MP C6004</t>
  </si>
  <si>
    <t>Ricoh</t>
  </si>
  <si>
    <t>IM C6500</t>
  </si>
  <si>
    <t>IM C8000</t>
  </si>
  <si>
    <t>RICOH GREENLINE MP 2555SP</t>
  </si>
  <si>
    <t>RICOH GREENLINE MP 3055SP</t>
  </si>
  <si>
    <t>RICOH GREENLINE MP 4055SP</t>
  </si>
  <si>
    <t>RICOH GREENLINE MP 3555SP</t>
  </si>
  <si>
    <t>RICOH GREENLINE MP 5055SP</t>
  </si>
  <si>
    <t>RICOH GREENLINE MP 6055SP</t>
  </si>
  <si>
    <t>RICOH GREENLINE MP 7503SP</t>
  </si>
  <si>
    <t>IM 7000</t>
  </si>
  <si>
    <t>IM 8000</t>
  </si>
  <si>
    <t>IM 9000</t>
  </si>
  <si>
    <t>N/A</t>
  </si>
  <si>
    <t>See below</t>
  </si>
  <si>
    <t>TRAINING ADVANCED HARDWARE ONLY</t>
  </si>
  <si>
    <t>For all segments: $200 or $25 per hour (based on one session/one day/group training  8-10 people; customized training also available).</t>
  </si>
  <si>
    <t>TRAINING POOL OF HOURS 12 MONTHS</t>
  </si>
  <si>
    <t>TRAINING OF HARDWARE WITH EMBEDDED SOLUTION</t>
  </si>
  <si>
    <t>For all segments: $500 or $62.50 per hour (based on one session/one day/group training  8-10 people; customized training also available).</t>
  </si>
  <si>
    <t>TS-TRAINING STANDARD HARDWARE ONLY - ONSITE</t>
  </si>
  <si>
    <t>TS-TRAINING STANDARD HARDWARE ONLY-REMOTE</t>
  </si>
  <si>
    <t>For all segments: $600 or $75 per hour (based on one session/one day/group training  8-10 people; customized training also available).</t>
  </si>
  <si>
    <t>For all segments: $150 or $18.75 per hour (based on one session/one day/group training  8-10 people; customized training also available).</t>
  </si>
  <si>
    <t>Standard</t>
  </si>
  <si>
    <t>RICOH USA, INC.</t>
  </si>
  <si>
    <t>For zero base charge, 11 x 17" impressions will be billed for 2 clicks and includes OEM toner, parts, labor</t>
  </si>
  <si>
    <t>Notes:</t>
  </si>
  <si>
    <t>MSRP Items in Bold - combined - meet or exceed the noted Segment's minimum requirements/specifications.</t>
  </si>
  <si>
    <t>For all Segments: $1,650/mo. + $250 per incident.  Tiered Discounts may apply for multiple machines in 1 location or multiple machines in multiple locations</t>
  </si>
  <si>
    <t xml:space="preserve">For all Segments: $1,650/mo. + $250 per incident.  Tiered Discounts may apply for multiple machines in 1 location or multiple machines in multiple locations </t>
  </si>
  <si>
    <t xml:space="preserve">For all Segments: $800/mo. + $250 per incident.     Tiered Discounts may apply for multiple machines in 1 location or multiple machines in multiple locations </t>
  </si>
  <si>
    <t xml:space="preserve">For all Segments: $2,450/mo. + $250 per incident.  Tiered Discounts may apply for multiple machines in 1 location or multiple machines in multiple locations </t>
  </si>
  <si>
    <t xml:space="preserve">For all Segments: QUOTED </t>
  </si>
  <si>
    <t>For all Segments: $232.00 flat fee per each accessory installed after the initial delivery and installation of Multi-function Device. *Installation fee is not billed hourly.</t>
  </si>
  <si>
    <t>Advanced Accessory Installation</t>
  </si>
  <si>
    <t>For all Segments: Maintenance on advanced accessories, including Booklet Finishers, Specialized Print Drivers, etc., is available at 1% of SRP.</t>
  </si>
  <si>
    <t>Software Maintenance</t>
  </si>
  <si>
    <t>For all Segments: Software Maintenance not billed monthly. Software maintenance may be purchased upfront or billed monthly as/in conjunction with lease payment.</t>
  </si>
  <si>
    <t>Accessory Installation/Maintenance (flat fee)</t>
  </si>
  <si>
    <t>Additional Service Coverage: After Hours not available in all geographies.</t>
  </si>
  <si>
    <t>Additional Service Coverage: Billed monthly not billed hourly.</t>
  </si>
  <si>
    <t>Accessory Installation/Maintenance (flat fee): For all Segments: $232.00 flat fee per each accessory installed after the initial delivery and installation of Multi-function Device. *Installation fee is not billed hourly.</t>
  </si>
  <si>
    <t>Advanced Accessory Installation: For all Segments: Maintenance on advanced accessories, including Booklet Finishers, Specialized Print Drivers, etc., is available at 1% of SRP.</t>
  </si>
  <si>
    <t>Software Maintenance: For all Segments: Software Maintenance not billed monthly. Software maintenance may be purchased upfront or billed monthly as/in conjunction with lease payment.</t>
  </si>
  <si>
    <t xml:space="preserve">Maintenance and Support is required for software options.  </t>
  </si>
  <si>
    <t>Card Reader Cover</t>
  </si>
  <si>
    <t>SSD Option</t>
  </si>
  <si>
    <t>HDD Option</t>
  </si>
  <si>
    <t>Toner Bottle Lock</t>
  </si>
  <si>
    <t>Stapleless Unit Type</t>
  </si>
  <si>
    <t>Optional Booklet Finisher</t>
  </si>
  <si>
    <t>SUMMARY OF UPDATES TO THE PRICE LIST</t>
  </si>
  <si>
    <t>IM C2510</t>
  </si>
  <si>
    <t>IM C3010</t>
  </si>
  <si>
    <t>IM C3510</t>
  </si>
  <si>
    <t>IM C4510</t>
  </si>
  <si>
    <t>IM C6010</t>
  </si>
  <si>
    <t>IM C7010</t>
  </si>
  <si>
    <r>
      <t xml:space="preserve">Includes </t>
    </r>
    <r>
      <rPr>
        <b/>
        <sz val="11"/>
        <rFont val="Calibri"/>
        <family val="2"/>
        <scheme val="minor"/>
      </rPr>
      <t>OEM</t>
    </r>
    <r>
      <rPr>
        <sz val="11"/>
        <rFont val="Calibri"/>
        <family val="2"/>
        <scheme val="minor"/>
      </rPr>
      <t xml:space="preserve"> toner, parts, labor (no staples)</t>
    </r>
  </si>
  <si>
    <r>
      <t xml:space="preserve">Includes </t>
    </r>
    <r>
      <rPr>
        <b/>
        <sz val="11"/>
        <rFont val="Calibri"/>
        <family val="2"/>
        <scheme val="minor"/>
      </rPr>
      <t>Compatible</t>
    </r>
    <r>
      <rPr>
        <sz val="11"/>
        <rFont val="Calibri"/>
        <family val="2"/>
        <scheme val="minor"/>
      </rPr>
      <t xml:space="preserve"> toner, parts, labor (no staples)</t>
    </r>
  </si>
  <si>
    <t>31N/A5</t>
  </si>
  <si>
    <t>2N/A99</t>
  </si>
  <si>
    <t>138N/A5</t>
  </si>
  <si>
    <t>All lease and rental rates are inclusive of property tax.</t>
  </si>
  <si>
    <t>Equipment Type</t>
  </si>
  <si>
    <t>ModelNum</t>
  </si>
  <si>
    <t>Description</t>
  </si>
  <si>
    <t>EDP Codes</t>
  </si>
  <si>
    <t>SRP</t>
  </si>
  <si>
    <t>Supplies Price</t>
  </si>
  <si>
    <t>Yield</t>
  </si>
  <si>
    <t>UnitPackaging</t>
  </si>
  <si>
    <t>Supply Type</t>
  </si>
  <si>
    <t>UOM</t>
  </si>
  <si>
    <t>BW MFP</t>
  </si>
  <si>
    <t>IM 2500</t>
  </si>
  <si>
    <t>Waste Toner Bottle IM 6000</t>
  </si>
  <si>
    <t>1 - Each</t>
  </si>
  <si>
    <t>Waste Toner Bottle</t>
  </si>
  <si>
    <t>EA</t>
  </si>
  <si>
    <t>Staple Set Type T for Int. Finishers C2550/C400/3352/SP5210/SR1000/SR3130/SR3140/SR3160/SR3170/ SR3210/SR3230/SR3240/SR3250/SR3260/SR3280/SR3290/SR3310/SR3320 &amp; Max Convenience Power Stapler</t>
  </si>
  <si>
    <t>1 - Ctg; 5,000 Staples per Cartridge</t>
  </si>
  <si>
    <t>Staple</t>
  </si>
  <si>
    <t>CTN</t>
  </si>
  <si>
    <t>Staple Set Type S for SR3000/SR3100/SR3110/SR3150/SR3220/SR3270/SR3330 (Supports Saddle Stitch) (Uses Type K Refill)</t>
  </si>
  <si>
    <t>1 - Crtg; 5,000 Staples per Cartridge</t>
  </si>
  <si>
    <t>Staple Refill Type T for Int. Finishers C2550/C400/3352/SP5210/SR1000/SR3130/SR3140/SR3160/SR3170/ SR3210/SR3230/SR3240/SR3250/SR3260/SR3280/SR3290/SR3310/SR3320/SR5020/SR5030/SR5040/ SR5060/SR5080/SR5120 &amp; Max Convenience Power Stapler</t>
  </si>
  <si>
    <t>2 - Ctg. Refills; 5,000 Staples per Cartridge</t>
  </si>
  <si>
    <t>Staple Refill Type K for SR3000/SR3010/SR3020/SR3030/SR3040/SR3050/SR3070/SR3090/SR3100/ SR3110/SR3120/SR3150/SR3220/SR3270/SR3330/SR4000/SR4010/SR4020/SR4030/SR4040/SR760/SR770/ SR790/ SR850/SR860/SR861/SR880/SR910/SR920/SR950/SR960/SR970/SR980 (Supports Saddle Stitch)</t>
  </si>
  <si>
    <t>3 - Crtg. Refills; 5,000 Staples per Cartridge</t>
  </si>
  <si>
    <t>Print Cartridge MP 3554</t>
  </si>
  <si>
    <t>1 - 702g. Bottle</t>
  </si>
  <si>
    <t>Print Cartridge</t>
  </si>
  <si>
    <t>IM 3500</t>
  </si>
  <si>
    <t>Print Cartridge MP 6054</t>
  </si>
  <si>
    <t>1 - 1046g. Bottle</t>
  </si>
  <si>
    <t>Waste Toner Bottle IM 9000</t>
  </si>
  <si>
    <t>Toner Type 6110D/6075/6110D</t>
  </si>
  <si>
    <t>4 - 1,100 g. Bottles</t>
  </si>
  <si>
    <t>Toner</t>
  </si>
  <si>
    <t>Staple Set Type W for SR3170/SR3240/SR3290/SR3350/SR4100/SR4130/SR4160/SR5100 (Supports Saddle Stitch)</t>
  </si>
  <si>
    <t>1 - Ctg; 2,000 Staples per Cartridge</t>
  </si>
  <si>
    <t>Staple Set Type V for SR3340/SR3350/SR4090/SR4100/SR4120/SR4130/SR4150/SR4160/SR5090/SR5100</t>
  </si>
  <si>
    <t>Staple Refill Type W for SR3170/SR3240/SR3290/SR3350/SR4100/SR4130/SR4160/SR5100 (Supports Saddle Stitch)</t>
  </si>
  <si>
    <t>4 - Ctgs; 2,000 Staples per Cartridge</t>
  </si>
  <si>
    <t>Staple Refill Type V for SR3340/SR3350/SR4090/SR4100/SR4120/SR4130/SR4150/SR4160/SR5090/SR5100</t>
  </si>
  <si>
    <t>3 - Ctgs; 5,000 Staples per Cartridge</t>
  </si>
  <si>
    <t>MP 2555</t>
  </si>
  <si>
    <t>MP 3055</t>
  </si>
  <si>
    <t>MP 4055</t>
  </si>
  <si>
    <t>MP 5055</t>
  </si>
  <si>
    <t>MP 6055</t>
  </si>
  <si>
    <t>MP 7503</t>
  </si>
  <si>
    <t>Staple Set Type H for SR4000/SR4050/SR4080/SR810/SR840/SR841/SR842</t>
  </si>
  <si>
    <t>Staple Refill Type H for SR4000/SR4050/SR4080/SR810/SR840/SR841/SR842</t>
  </si>
  <si>
    <t>5 - Crtg. Refills; 5,000 Staples per Cartridge</t>
  </si>
  <si>
    <t>Color MFP</t>
  </si>
  <si>
    <t>Waste Toner Bottle IM C6000</t>
  </si>
  <si>
    <t>Print Cartridge Yellow IM C2510H</t>
  </si>
  <si>
    <t>1 - 172g. Cartridge</t>
  </si>
  <si>
    <t>Print Cartridge Yellow IM C2510</t>
  </si>
  <si>
    <t>1 - 93g. Cartridge</t>
  </si>
  <si>
    <t>Print Cartridge Magenta IM C2510H</t>
  </si>
  <si>
    <t>1 - 187g. Cartridge</t>
  </si>
  <si>
    <t>Print Cartridge Magenta IM C2510</t>
  </si>
  <si>
    <t>1 - 101g. Cartridge</t>
  </si>
  <si>
    <t>Print Cartridge Cyan IM C2510H</t>
  </si>
  <si>
    <t>1 - 163g. Cartridge</t>
  </si>
  <si>
    <t>Print Cartridge Cyan IM C2510</t>
  </si>
  <si>
    <t>1 - 88g. Cartridge</t>
  </si>
  <si>
    <t>Print Cartridge Black IM C2510</t>
  </si>
  <si>
    <t>1 - 240g. Cartridge</t>
  </si>
  <si>
    <t>Print Cartridge Yellow IM C3510</t>
  </si>
  <si>
    <t>1 - 298g. Cartridge</t>
  </si>
  <si>
    <t>Print Cartridge Magenta IM C3510</t>
  </si>
  <si>
    <t>1 - 344g. Cartridge</t>
  </si>
  <si>
    <t>Print Cartridge Cyan IM C3510</t>
  </si>
  <si>
    <t>1 - 297g. Cartridge</t>
  </si>
  <si>
    <t>Print Cartridge Black IM C3510</t>
  </si>
  <si>
    <t>1 - 434g. Cartridge</t>
  </si>
  <si>
    <t>Print Cartridge Yellow IM C6010</t>
  </si>
  <si>
    <t>1 - 439g. Cartridge</t>
  </si>
  <si>
    <t>Print Cartridge Magenta IM C6010</t>
  </si>
  <si>
    <t>1 - 507g. Cartridge</t>
  </si>
  <si>
    <t>Print Cartridge Cyan IM C6010</t>
  </si>
  <si>
    <t>1 - 438g. Cartridge</t>
  </si>
  <si>
    <t>Print Cartridge Black IM C6010</t>
  </si>
  <si>
    <t>1 - 575g. Cartridge</t>
  </si>
  <si>
    <t>Waste Toner Bottle IM C8000</t>
  </si>
  <si>
    <t>Staple Set Type M for SR4110/SR4140/SR5000/SR5020/SR5030/SR5040/SR5050/SR5060/SR5070/SR5080 (Usual Staple)</t>
  </si>
  <si>
    <t>Staple Refill Type M for SR4110/SR4140/SR5000/SR5020/SR5050/SR5060/SR5070/SR5080 (Usual Staple)</t>
  </si>
  <si>
    <t>5 - Ctgs; 5,000 Staples per Cartridge</t>
  </si>
  <si>
    <t>Print Cartridge Yellow MP C8003</t>
  </si>
  <si>
    <t>1 - 640g Bottle</t>
  </si>
  <si>
    <t>Print Cartridge Magenta MP C8003</t>
  </si>
  <si>
    <t>1 - 684g Bottle</t>
  </si>
  <si>
    <t>Print Cartridge Cyan MP C8003</t>
  </si>
  <si>
    <t>Print Cartridge Black MP C8003</t>
  </si>
  <si>
    <t>1 - 973g Bottle</t>
  </si>
  <si>
    <t>Print Cartridge Yellow IM C7010</t>
  </si>
  <si>
    <t>1 - 439g. Bottle</t>
  </si>
  <si>
    <t>Print Cartridge Magenta IM C7010</t>
  </si>
  <si>
    <t>1 - 507g. Bottle</t>
  </si>
  <si>
    <t>Print Cartridge Cyan IM C7010</t>
  </si>
  <si>
    <t>Print Cartridge Black IM C7010</t>
  </si>
  <si>
    <t>1 - 575g. Bottle</t>
  </si>
  <si>
    <t>MP C3004</t>
  </si>
  <si>
    <t>Waste Toner Bottle MP C6003</t>
  </si>
  <si>
    <t>Print Cartridge Yellow MP C3503</t>
  </si>
  <si>
    <t>1 - 359g. Cartridge</t>
  </si>
  <si>
    <t>Print Cartridge Magenta MP C3503</t>
  </si>
  <si>
    <t>1 - 374g. Cartridge</t>
  </si>
  <si>
    <t>Print Cartridge Cyan MP C3503</t>
  </si>
  <si>
    <t>1 - 331g. Cartridge</t>
  </si>
  <si>
    <t>Print Cartridge Black MP C3503</t>
  </si>
  <si>
    <t>1 - 495g. Cartridge</t>
  </si>
  <si>
    <t>MP C3504</t>
  </si>
  <si>
    <t>MP C4504</t>
  </si>
  <si>
    <t>Print Cartridge Yellow MP C6003</t>
  </si>
  <si>
    <t>1 - 437g. Cartridge</t>
  </si>
  <si>
    <t>Print Cartridge Magenta MP C6003</t>
  </si>
  <si>
    <t>1 - 455g. Cartridge</t>
  </si>
  <si>
    <t>Print Cartridge Cyan MP C6003</t>
  </si>
  <si>
    <t>1 - 400g. Cartridge</t>
  </si>
  <si>
    <t>Print Cartridge Black MP C6003</t>
  </si>
  <si>
    <t>1 - 544g. Cartridge</t>
  </si>
  <si>
    <t>MP C6004</t>
  </si>
  <si>
    <t>NASPO ValuePoint #187846 Consumables Supplies Pricing</t>
  </si>
  <si>
    <t xml:space="preserve">Full Maintenance </t>
  </si>
  <si>
    <t xml:space="preserve">Schedule to </t>
  </si>
  <si>
    <t>Ricoh Master Pricing Agreement</t>
  </si>
  <si>
    <t>EDP Code</t>
  </si>
  <si>
    <t>Service Offering</t>
  </si>
  <si>
    <t>Service Type</t>
  </si>
  <si>
    <t>Coverage Level</t>
  </si>
  <si>
    <t>Per Unit Base Charge</t>
  </si>
  <si>
    <t>Base Frequcency</t>
  </si>
  <si>
    <t>BW Allowance</t>
  </si>
  <si>
    <t>Color Allowance</t>
  </si>
  <si>
    <t>BW CPC</t>
  </si>
  <si>
    <t>Color CPC</t>
  </si>
  <si>
    <t>Supplies Included</t>
  </si>
  <si>
    <t>Production 11x17 Click</t>
  </si>
  <si>
    <t>NASPO Group</t>
  </si>
  <si>
    <t>417449-RM</t>
  </si>
  <si>
    <t>NONMETERED</t>
  </si>
  <si>
    <t>8X5X4 BRONZE</t>
  </si>
  <si>
    <t>MTH</t>
  </si>
  <si>
    <t>NO</t>
  </si>
  <si>
    <t>DOUBLE CLICK</t>
  </si>
  <si>
    <t>BASE + OVERAGE</t>
  </si>
  <si>
    <t>8X5X4 GOLD</t>
  </si>
  <si>
    <t>0</t>
  </si>
  <si>
    <t>YES</t>
  </si>
  <si>
    <t>USAGE</t>
  </si>
  <si>
    <t>418292-RM</t>
  </si>
  <si>
    <t>RICOH GREENLINE IM C3000</t>
  </si>
  <si>
    <t>A</t>
  </si>
  <si>
    <t>419302</t>
  </si>
  <si>
    <t>419348</t>
  </si>
  <si>
    <t>417450-RM</t>
  </si>
  <si>
    <t>418300-RM</t>
  </si>
  <si>
    <t>RICOH GREENLINE IM C3500</t>
  </si>
  <si>
    <t>419311</t>
  </si>
  <si>
    <t>417451-RM</t>
  </si>
  <si>
    <t>417453-RM</t>
  </si>
  <si>
    <t>417667-RM</t>
  </si>
  <si>
    <t>RICOH GREENLINE MP C6503SP</t>
  </si>
  <si>
    <t>418171</t>
  </si>
  <si>
    <t>418227-RM</t>
  </si>
  <si>
    <t>RICOH GREENLINE IM C4500</t>
  </si>
  <si>
    <t>418228-RM</t>
  </si>
  <si>
    <t>RICOH GREENLINE IM C6000</t>
  </si>
  <si>
    <t>419320</t>
  </si>
  <si>
    <t>419331</t>
  </si>
  <si>
    <t>423613</t>
  </si>
  <si>
    <t>3900</t>
  </si>
  <si>
    <t>418174</t>
  </si>
  <si>
    <t>417920-RM</t>
  </si>
  <si>
    <t>8X5X6 BRONZE</t>
  </si>
  <si>
    <t>8X5X6 GOLD</t>
  </si>
  <si>
    <t>417921-RM</t>
  </si>
  <si>
    <t>418819</t>
  </si>
  <si>
    <t>417756-RM</t>
  </si>
  <si>
    <t>417922-RM</t>
  </si>
  <si>
    <t>418825</t>
  </si>
  <si>
    <t>418826</t>
  </si>
  <si>
    <t>417766-RM</t>
  </si>
  <si>
    <t>417776-RM</t>
  </si>
  <si>
    <t>418828</t>
  </si>
  <si>
    <t>418830</t>
  </si>
  <si>
    <t>417918-RM</t>
  </si>
  <si>
    <t>423530</t>
  </si>
  <si>
    <t>423531</t>
  </si>
  <si>
    <r>
      <t xml:space="preserve">Base Charge - includes </t>
    </r>
    <r>
      <rPr>
        <b/>
        <sz val="11"/>
        <rFont val="Calibri"/>
        <family val="2"/>
        <scheme val="minor"/>
      </rPr>
      <t>OEM</t>
    </r>
    <r>
      <rPr>
        <sz val="11"/>
        <rFont val="Calibri"/>
        <family val="2"/>
        <scheme val="minor"/>
      </rPr>
      <t xml:space="preserve"> toner, parts, labor (no staples)</t>
    </r>
  </si>
  <si>
    <r>
      <t xml:space="preserve">Base Charge - includes </t>
    </r>
    <r>
      <rPr>
        <b/>
        <sz val="11"/>
        <rFont val="Calibri"/>
        <family val="2"/>
        <scheme val="minor"/>
      </rPr>
      <t>Compatible</t>
    </r>
    <r>
      <rPr>
        <sz val="11"/>
        <rFont val="Calibri"/>
        <family val="2"/>
        <scheme val="minor"/>
      </rPr>
      <t xml:space="preserve"> toner, parts, labor (no staples)</t>
    </r>
  </si>
  <si>
    <t>Hard Drive Removal and Surrender: Hard Drive Removal and Surrender charge includes the cost of the on-site technician to perform task.</t>
  </si>
  <si>
    <t>Base Unit Only:</t>
  </si>
  <si>
    <t>1) Calculate Base Unit contract price by discounting required percentage off MSRP using the Discount from MSRP table.</t>
  </si>
  <si>
    <t>2) Contract Price of Base Unit multiply by lease term rate to calculate lease payment</t>
  </si>
  <si>
    <r>
      <t xml:space="preserve">Example: Base Unit </t>
    </r>
    <r>
      <rPr>
        <b/>
        <sz val="11"/>
        <color rgb="FF000000"/>
        <rFont val="Calibri"/>
        <family val="2"/>
      </rPr>
      <t xml:space="preserve">IM 2500A </t>
    </r>
    <r>
      <rPr>
        <sz val="11"/>
        <color rgb="FF000000"/>
        <rFont val="Calibri"/>
        <family val="2"/>
      </rPr>
      <t>Contract</t>
    </r>
    <r>
      <rPr>
        <b/>
        <sz val="11"/>
        <color rgb="FF000000"/>
        <rFont val="Calibri"/>
        <family val="2"/>
      </rPr>
      <t xml:space="preserve"> </t>
    </r>
    <r>
      <rPr>
        <sz val="11"/>
        <color indexed="8"/>
        <rFont val="Calibri"/>
        <family val="2"/>
      </rPr>
      <t xml:space="preserve">Price = (MSRP $8985.00 * 65% Discount from MSRP Segment 2 B&amp;W (20 - 30) = </t>
    </r>
    <r>
      <rPr>
        <b/>
        <sz val="11"/>
        <color rgb="FF000000"/>
        <rFont val="Calibri"/>
        <family val="2"/>
      </rPr>
      <t>$3,144.75</t>
    </r>
  </si>
  <si>
    <r>
      <t xml:space="preserve">Example: Price of </t>
    </r>
    <r>
      <rPr>
        <sz val="11"/>
        <color rgb="FF000000"/>
        <rFont val="Calibri"/>
        <family val="2"/>
      </rPr>
      <t>$3,144.75 * 60 Month FMV rate .02271</t>
    </r>
    <r>
      <rPr>
        <b/>
        <sz val="11"/>
        <color rgb="FF000000"/>
        <rFont val="Calibri"/>
        <family val="2"/>
      </rPr>
      <t xml:space="preserve"> = $71.42</t>
    </r>
  </si>
  <si>
    <r>
      <t xml:space="preserve">Example: Base Unit </t>
    </r>
    <r>
      <rPr>
        <b/>
        <sz val="11"/>
        <color rgb="FF000000"/>
        <rFont val="Calibri"/>
        <family val="2"/>
      </rPr>
      <t xml:space="preserve">IM 2500A </t>
    </r>
    <r>
      <rPr>
        <sz val="11"/>
        <color rgb="FF000000"/>
        <rFont val="Calibri"/>
        <family val="2"/>
      </rPr>
      <t>Contract</t>
    </r>
    <r>
      <rPr>
        <b/>
        <sz val="11"/>
        <color rgb="FF000000"/>
        <rFont val="Calibri"/>
        <family val="2"/>
      </rPr>
      <t xml:space="preserve"> </t>
    </r>
    <r>
      <rPr>
        <sz val="11"/>
        <color indexed="8"/>
        <rFont val="Calibri"/>
        <family val="2"/>
      </rPr>
      <t xml:space="preserve">Price = MSRP of $8985.00 * 65% Discount from MSRP Segment 2 B&amp;W (20 - 30) = </t>
    </r>
    <r>
      <rPr>
        <b/>
        <sz val="11"/>
        <color rgb="FF000000"/>
        <rFont val="Calibri"/>
        <family val="2"/>
      </rPr>
      <t>$3,144.75</t>
    </r>
  </si>
  <si>
    <t>Base Unit Only Plus Maintenance:</t>
  </si>
  <si>
    <t>Base Unit Only Plus Accessories:</t>
  </si>
  <si>
    <t>3) Flat Rate Fee Included</t>
  </si>
  <si>
    <r>
      <t xml:space="preserve">Example: Base Unit 60 Month Lease Payment of $71.42 + Flate Rate Fee of $31 = </t>
    </r>
    <r>
      <rPr>
        <b/>
        <sz val="11"/>
        <color rgb="FF000000"/>
        <rFont val="Calibri"/>
        <family val="2"/>
      </rPr>
      <t>$102.42</t>
    </r>
  </si>
  <si>
    <t>3) Adding accessory to the configuration ie PostScript - Calculate Contract Price</t>
  </si>
  <si>
    <r>
      <t xml:space="preserve">Example: Calculate Contract Price for PostScript = </t>
    </r>
    <r>
      <rPr>
        <sz val="11"/>
        <color rgb="FF000000"/>
        <rFont val="Calibri"/>
        <family val="2"/>
      </rPr>
      <t>MSRP of $455.00 * 57% Discount from MSRP</t>
    </r>
    <r>
      <rPr>
        <sz val="11"/>
        <color indexed="8"/>
        <rFont val="Calibri"/>
        <family val="2"/>
      </rPr>
      <t xml:space="preserve"> Segment 2 B&amp;W OEM Accessory = </t>
    </r>
    <r>
      <rPr>
        <b/>
        <sz val="11"/>
        <color rgb="FF000000"/>
        <rFont val="Calibri"/>
        <family val="2"/>
      </rPr>
      <t>$195.65</t>
    </r>
  </si>
  <si>
    <r>
      <t xml:space="preserve">Example: Contract Price of $195.65 * 60 MTH FMV rate .02271 = </t>
    </r>
    <r>
      <rPr>
        <b/>
        <sz val="11"/>
        <color rgb="FF000000"/>
        <rFont val="Calibri"/>
        <family val="2"/>
      </rPr>
      <t>$4.44</t>
    </r>
  </si>
  <si>
    <t>Instructions on how to calculate lease payments. See Examples below:</t>
  </si>
  <si>
    <r>
      <t xml:space="preserve">5) Add both lease payments of $71.42 and $4.44 for total 60 month configured lease payment of </t>
    </r>
    <r>
      <rPr>
        <b/>
        <sz val="11"/>
        <color rgb="FF000000"/>
        <rFont val="Calibri"/>
        <family val="2"/>
      </rPr>
      <t>$75.86</t>
    </r>
  </si>
  <si>
    <t>4) Adding accessory to the configuration ie PostScript - Calculate 60 Month FMV Lease Payment</t>
  </si>
  <si>
    <t>NASPO 187846 Contract Legacy Maintenance Pricing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</si>
</sst>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0.0000"/>
    <numFmt numFmtId="165" formatCode="0.00000"/>
    <numFmt numFmtId="166" formatCode="_(&quot;$&quot;* #,##0.0000_);_(&quot;$&quot;* \(#,##0.0000\);_(&quot;$&quot;* &quot;-&quot;????_);_(@_)"/>
    <numFmt numFmtId="167" formatCode="mm/dd/yy;@"/>
    <numFmt numFmtId="168" formatCode="_(&quot;$&quot;* #,##0.00_);_(&quot;$&quot;* \(#,##0.00\);_(&quot;$&quot;* &quot;-&quot;????_);_(@_)"/>
    <numFmt numFmtId="169" formatCode="_(&quot;$&quot;* #,##0.0000_);_(&quot;$&quot;* \(#,##0.0000\);_(&quot;$&quot;* &quot;-&quot;??_);_(@_)"/>
    <numFmt numFmtId="170" formatCode="_(* #,##0_);_(* \(#,##0\);_(* &quot;-&quot;??_);_(@_)"/>
  </numFmts>
  <fonts count="54" x14ac:knownFonts="1">
    <font>
      <sz val="11"/>
      <color indexed="8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name val="Calibri"/>
      <family val="2"/>
    </font>
    <font>
      <b/>
      <sz val="16"/>
      <color indexed="8"/>
      <name val="Calibri"/>
      <family val="2"/>
    </font>
    <font>
      <b/>
      <sz val="20"/>
      <color indexed="9"/>
      <name val="Calibri"/>
      <family val="2"/>
    </font>
    <font>
      <b/>
      <i/>
      <sz val="11"/>
      <color indexed="8"/>
      <name val="Calibri"/>
      <family val="2"/>
    </font>
    <font>
      <sz val="11"/>
      <name val="Calibri"/>
      <family val="2"/>
    </font>
    <font>
      <b/>
      <sz val="14"/>
      <color indexed="9"/>
      <name val="Calibri"/>
      <family val="2"/>
    </font>
    <font>
      <sz val="8"/>
      <name val="Helv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6"/>
      <color theme="0"/>
      <name val="Calibri"/>
      <family val="2"/>
    </font>
    <font>
      <b/>
      <sz val="11"/>
      <color theme="1"/>
      <name val="Calibri"/>
      <family val="2"/>
    </font>
    <font>
      <strike/>
      <sz val="11"/>
      <color rgb="FFFF0000"/>
      <name val="Calibri"/>
      <family val="2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6"/>
      <color indexed="8"/>
      <name val="Calibri"/>
      <family val="2"/>
      <scheme val="minor"/>
    </font>
    <font>
      <b/>
      <sz val="16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20"/>
      <color indexed="9"/>
      <name val="Calibri"/>
      <family val="2"/>
      <scheme val="minor"/>
    </font>
    <font>
      <b/>
      <sz val="16"/>
      <color indexed="9"/>
      <name val="Calibri"/>
      <family val="2"/>
      <scheme val="minor"/>
    </font>
    <font>
      <b/>
      <sz val="11"/>
      <color indexed="8"/>
      <name val="Calibri"/>
      <family val="2"/>
      <scheme val="minor"/>
    </font>
    <font>
      <sz val="11"/>
      <color theme="3"/>
      <name val="Calibri"/>
      <family val="2"/>
    </font>
    <font>
      <sz val="22"/>
      <color theme="1" tint="0.34998626667073579"/>
      <name val="Impact"/>
      <family val="2"/>
    </font>
    <font>
      <b/>
      <sz val="11"/>
      <color indexed="18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8"/>
      <color rgb="FFFF000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1"/>
      <color theme="0"/>
      <name val="Calibri"/>
      <family val="2"/>
    </font>
    <font>
      <b/>
      <sz val="14"/>
      <name val="Calibri"/>
      <family val="2"/>
      <scheme val="minor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</fonts>
  <fills count="3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538ED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darkUp">
        <fgColor theme="0" tint="-0.499984740745262"/>
        <bgColor indexed="65"/>
      </patternFill>
    </fill>
  </fills>
  <borders count="25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</borders>
  <cellStyleXfs count="49">
    <xf numFmtId="0" fontId="0" fillId="0" borderId="0"/>
    <xf numFmtId="0" fontId="27" fillId="0" borderId="0" applyNumberFormat="0" applyFill="0" applyBorder="0" applyAlignment="0" applyProtection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7" fillId="20" borderId="1" applyNumberFormat="0" applyAlignment="0" applyProtection="0"/>
    <xf numFmtId="0" fontId="8" fillId="21" borderId="2" applyNumberFormat="0" applyAlignment="0" applyProtection="0"/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4" fillId="0" borderId="0"/>
    <xf numFmtId="0" fontId="4" fillId="23" borderId="7" applyNumberFormat="0" applyFont="0" applyAlignment="0" applyProtection="0"/>
    <xf numFmtId="0" fontId="17" fillId="20" borderId="8" applyNumberFormat="0" applyAlignment="0" applyProtection="0"/>
    <xf numFmtId="0" fontId="18" fillId="0" borderId="0" applyNumberFormat="0" applyFill="0" applyBorder="0" applyAlignment="0" applyProtection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3" fillId="0" borderId="0"/>
    <xf numFmtId="43" fontId="4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</cellStyleXfs>
  <cellXfs count="240">
    <xf numFmtId="0" fontId="0" fillId="0" borderId="0" xfId="0"/>
    <xf numFmtId="0" fontId="0" fillId="0" borderId="0" xfId="0" applyAlignment="1">
      <alignment wrapText="1"/>
    </xf>
    <xf numFmtId="0" fontId="0" fillId="0" borderId="10" xfId="0" applyBorder="1"/>
    <xf numFmtId="0" fontId="19" fillId="24" borderId="10" xfId="0" applyFont="1" applyFill="1" applyBorder="1" applyAlignment="1">
      <alignment horizontal="center"/>
    </xf>
    <xf numFmtId="0" fontId="0" fillId="24" borderId="10" xfId="0" applyFill="1" applyBorder="1"/>
    <xf numFmtId="0" fontId="21" fillId="25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9" fillId="0" borderId="0" xfId="0" applyFont="1"/>
    <xf numFmtId="0" fontId="8" fillId="26" borderId="10" xfId="0" applyFont="1" applyFill="1" applyBorder="1" applyAlignment="1">
      <alignment horizontal="center" vertical="center" wrapText="1"/>
    </xf>
    <xf numFmtId="10" fontId="0" fillId="0" borderId="10" xfId="0" applyNumberFormat="1" applyBorder="1"/>
    <xf numFmtId="0" fontId="19" fillId="27" borderId="10" xfId="0" applyFont="1" applyFill="1" applyBorder="1" applyAlignment="1">
      <alignment horizontal="center"/>
    </xf>
    <xf numFmtId="0" fontId="0" fillId="0" borderId="0" xfId="0" applyAlignment="1">
      <alignment vertical="center"/>
    </xf>
    <xf numFmtId="0" fontId="8" fillId="28" borderId="10" xfId="0" applyFont="1" applyFill="1" applyBorder="1" applyAlignment="1">
      <alignment horizontal="center" vertical="center" wrapText="1"/>
    </xf>
    <xf numFmtId="165" fontId="0" fillId="0" borderId="10" xfId="0" applyNumberFormat="1" applyBorder="1" applyAlignment="1">
      <alignment horizontal="center" vertical="center"/>
    </xf>
    <xf numFmtId="0" fontId="22" fillId="29" borderId="17" xfId="0" applyFont="1" applyFill="1" applyBorder="1" applyAlignment="1">
      <alignment horizontal="left"/>
    </xf>
    <xf numFmtId="0" fontId="19" fillId="29" borderId="10" xfId="0" applyFont="1" applyFill="1" applyBorder="1"/>
    <xf numFmtId="0" fontId="19" fillId="29" borderId="10" xfId="0" applyFont="1" applyFill="1" applyBorder="1" applyAlignment="1">
      <alignment horizontal="left" vertical="center" wrapText="1"/>
    </xf>
    <xf numFmtId="0" fontId="22" fillId="29" borderId="17" xfId="0" applyFont="1" applyFill="1" applyBorder="1"/>
    <xf numFmtId="0" fontId="28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left"/>
    </xf>
    <xf numFmtId="0" fontId="19" fillId="0" borderId="0" xfId="0" applyFont="1" applyAlignment="1">
      <alignment horizontal="center"/>
    </xf>
    <xf numFmtId="2" fontId="0" fillId="0" borderId="10" xfId="0" applyNumberFormat="1" applyBorder="1" applyAlignment="1">
      <alignment horizontal="center"/>
    </xf>
    <xf numFmtId="10" fontId="0" fillId="0" borderId="10" xfId="0" applyNumberFormat="1" applyBorder="1" applyAlignment="1">
      <alignment horizontal="center"/>
    </xf>
    <xf numFmtId="167" fontId="0" fillId="0" borderId="10" xfId="0" applyNumberFormat="1" applyBorder="1" applyAlignment="1">
      <alignment horizontal="center"/>
    </xf>
    <xf numFmtId="0" fontId="26" fillId="26" borderId="10" xfId="0" applyFont="1" applyFill="1" applyBorder="1" applyAlignment="1">
      <alignment horizontal="center" vertical="center" wrapText="1"/>
    </xf>
    <xf numFmtId="0" fontId="19" fillId="0" borderId="10" xfId="0" applyFont="1" applyBorder="1" applyAlignment="1">
      <alignment horizontal="center" wrapText="1"/>
    </xf>
    <xf numFmtId="49" fontId="21" fillId="25" borderId="10" xfId="0" applyNumberFormat="1" applyFont="1" applyFill="1" applyBorder="1" applyAlignment="1">
      <alignment horizontal="center" vertical="center" wrapText="1"/>
    </xf>
    <xf numFmtId="0" fontId="19" fillId="24" borderId="17" xfId="0" applyFont="1" applyFill="1" applyBorder="1"/>
    <xf numFmtId="10" fontId="28" fillId="0" borderId="10" xfId="0" applyNumberFormat="1" applyFont="1" applyBorder="1" applyAlignment="1">
      <alignment horizontal="center"/>
    </xf>
    <xf numFmtId="169" fontId="28" fillId="0" borderId="10" xfId="0" applyNumberFormat="1" applyFont="1" applyBorder="1" applyAlignment="1">
      <alignment horizontal="center"/>
    </xf>
    <xf numFmtId="0" fontId="24" fillId="0" borderId="0" xfId="0" applyFont="1" applyAlignment="1">
      <alignment horizontal="left"/>
    </xf>
    <xf numFmtId="0" fontId="24" fillId="0" borderId="0" xfId="0" applyFont="1"/>
    <xf numFmtId="0" fontId="33" fillId="0" borderId="0" xfId="0" applyFont="1"/>
    <xf numFmtId="0" fontId="34" fillId="0" borderId="0" xfId="44" applyFont="1"/>
    <xf numFmtId="0" fontId="3" fillId="0" borderId="0" xfId="44"/>
    <xf numFmtId="14" fontId="34" fillId="0" borderId="0" xfId="44" applyNumberFormat="1" applyFont="1" applyAlignment="1">
      <alignment horizontal="center"/>
    </xf>
    <xf numFmtId="14" fontId="19" fillId="0" borderId="0" xfId="44" applyNumberFormat="1" applyFont="1" applyAlignment="1">
      <alignment horizontal="center"/>
    </xf>
    <xf numFmtId="0" fontId="35" fillId="0" borderId="0" xfId="44" applyFont="1"/>
    <xf numFmtId="14" fontId="34" fillId="0" borderId="0" xfId="44" applyNumberFormat="1" applyFont="1"/>
    <xf numFmtId="0" fontId="28" fillId="0" borderId="0" xfId="44" applyFont="1"/>
    <xf numFmtId="0" fontId="28" fillId="33" borderId="0" xfId="44" applyFont="1" applyFill="1"/>
    <xf numFmtId="0" fontId="3" fillId="33" borderId="0" xfId="44" applyFill="1"/>
    <xf numFmtId="14" fontId="3" fillId="0" borderId="0" xfId="44" applyNumberFormat="1" applyAlignment="1">
      <alignment horizontal="center"/>
    </xf>
    <xf numFmtId="44" fontId="21" fillId="0" borderId="10" xfId="0" applyNumberFormat="1" applyFont="1" applyBorder="1"/>
    <xf numFmtId="0" fontId="25" fillId="24" borderId="10" xfId="0" applyFont="1" applyFill="1" applyBorder="1"/>
    <xf numFmtId="44" fontId="25" fillId="0" borderId="10" xfId="0" applyNumberFormat="1" applyFont="1" applyBorder="1"/>
    <xf numFmtId="0" fontId="2" fillId="0" borderId="0" xfId="44" applyFont="1"/>
    <xf numFmtId="0" fontId="37" fillId="29" borderId="17" xfId="0" applyFont="1" applyFill="1" applyBorder="1"/>
    <xf numFmtId="41" fontId="38" fillId="29" borderId="18" xfId="0" applyNumberFormat="1" applyFont="1" applyFill="1" applyBorder="1"/>
    <xf numFmtId="41" fontId="37" fillId="29" borderId="18" xfId="0" applyNumberFormat="1" applyFont="1" applyFill="1" applyBorder="1"/>
    <xf numFmtId="41" fontId="37" fillId="29" borderId="19" xfId="0" applyNumberFormat="1" applyFont="1" applyFill="1" applyBorder="1"/>
    <xf numFmtId="0" fontId="39" fillId="0" borderId="0" xfId="0" applyFont="1"/>
    <xf numFmtId="0" fontId="39" fillId="0" borderId="10" xfId="0" applyFont="1" applyBorder="1"/>
    <xf numFmtId="0" fontId="39" fillId="0" borderId="0" xfId="0" applyFont="1" applyAlignment="1">
      <alignment wrapText="1"/>
    </xf>
    <xf numFmtId="0" fontId="39" fillId="0" borderId="10" xfId="0" applyFont="1" applyBorder="1" applyAlignment="1">
      <alignment wrapText="1"/>
    </xf>
    <xf numFmtId="49" fontId="29" fillId="25" borderId="10" xfId="0" applyNumberFormat="1" applyFont="1" applyFill="1" applyBorder="1" applyAlignment="1">
      <alignment horizontal="center" vertical="center" wrapText="1"/>
    </xf>
    <xf numFmtId="0" fontId="28" fillId="0" borderId="10" xfId="0" applyFont="1" applyBorder="1" applyAlignment="1">
      <alignment horizontal="left" vertical="center" wrapText="1"/>
    </xf>
    <xf numFmtId="0" fontId="28" fillId="0" borderId="15" xfId="0" applyFont="1" applyBorder="1" applyAlignment="1">
      <alignment horizontal="left" vertical="center" wrapText="1"/>
    </xf>
    <xf numFmtId="0" fontId="39" fillId="0" borderId="15" xfId="0" applyFont="1" applyBorder="1"/>
    <xf numFmtId="0" fontId="39" fillId="31" borderId="17" xfId="0" applyFont="1" applyFill="1" applyBorder="1"/>
    <xf numFmtId="0" fontId="39" fillId="31" borderId="18" xfId="0" applyFont="1" applyFill="1" applyBorder="1"/>
    <xf numFmtId="0" fontId="36" fillId="31" borderId="18" xfId="0" applyFont="1" applyFill="1" applyBorder="1"/>
    <xf numFmtId="0" fontId="39" fillId="31" borderId="19" xfId="0" applyFont="1" applyFill="1" applyBorder="1"/>
    <xf numFmtId="0" fontId="39" fillId="0" borderId="10" xfId="0" applyFont="1" applyBorder="1" applyAlignment="1">
      <alignment vertical="center"/>
    </xf>
    <xf numFmtId="0" fontId="39" fillId="0" borderId="0" xfId="0" applyFont="1" applyAlignment="1">
      <alignment vertical="center"/>
    </xf>
    <xf numFmtId="0" fontId="36" fillId="0" borderId="0" xfId="0" applyFont="1"/>
    <xf numFmtId="0" fontId="42" fillId="0" borderId="0" xfId="0" applyFont="1"/>
    <xf numFmtId="0" fontId="36" fillId="0" borderId="10" xfId="0" applyFont="1" applyBorder="1"/>
    <xf numFmtId="0" fontId="43" fillId="24" borderId="10" xfId="0" applyFont="1" applyFill="1" applyBorder="1"/>
    <xf numFmtId="0" fontId="43" fillId="0" borderId="0" xfId="0" applyFont="1"/>
    <xf numFmtId="0" fontId="1" fillId="0" borderId="0" xfId="44" applyFont="1"/>
    <xf numFmtId="0" fontId="28" fillId="34" borderId="10" xfId="0" applyFont="1" applyFill="1" applyBorder="1" applyAlignment="1">
      <alignment horizontal="center" vertical="top"/>
    </xf>
    <xf numFmtId="0" fontId="0" fillId="0" borderId="22" xfId="0" applyBorder="1"/>
    <xf numFmtId="0" fontId="0" fillId="0" borderId="22" xfId="0" applyBorder="1" applyAlignment="1">
      <alignment horizontal="left" indent="1"/>
    </xf>
    <xf numFmtId="44" fontId="0" fillId="0" borderId="22" xfId="46" applyFont="1" applyBorder="1"/>
    <xf numFmtId="170" fontId="0" fillId="0" borderId="22" xfId="45" applyNumberFormat="1" applyFont="1" applyBorder="1"/>
    <xf numFmtId="0" fontId="0" fillId="0" borderId="11" xfId="0" applyBorder="1"/>
    <xf numFmtId="0" fontId="0" fillId="0" borderId="11" xfId="0" applyBorder="1" applyAlignment="1">
      <alignment horizontal="left" indent="1"/>
    </xf>
    <xf numFmtId="44" fontId="0" fillId="0" borderId="11" xfId="46" applyFont="1" applyBorder="1"/>
    <xf numFmtId="170" fontId="0" fillId="0" borderId="11" xfId="45" applyNumberFormat="1" applyFont="1" applyBorder="1"/>
    <xf numFmtId="49" fontId="22" fillId="29" borderId="16" xfId="0" applyNumberFormat="1" applyFont="1" applyFill="1" applyBorder="1"/>
    <xf numFmtId="49" fontId="22" fillId="29" borderId="23" xfId="0" applyNumberFormat="1" applyFont="1" applyFill="1" applyBorder="1"/>
    <xf numFmtId="49" fontId="22" fillId="29" borderId="14" xfId="0" applyNumberFormat="1" applyFont="1" applyFill="1" applyBorder="1"/>
    <xf numFmtId="49" fontId="22" fillId="29" borderId="12" xfId="0" applyNumberFormat="1" applyFont="1" applyFill="1" applyBorder="1"/>
    <xf numFmtId="49" fontId="22" fillId="29" borderId="20" xfId="0" applyNumberFormat="1" applyFont="1" applyFill="1" applyBorder="1"/>
    <xf numFmtId="49" fontId="22" fillId="29" borderId="13" xfId="0" applyNumberFormat="1" applyFont="1" applyFill="1" applyBorder="1"/>
    <xf numFmtId="0" fontId="1" fillId="0" borderId="0" xfId="47"/>
    <xf numFmtId="0" fontId="1" fillId="0" borderId="0" xfId="47" applyAlignment="1">
      <alignment horizontal="center" vertical="center"/>
    </xf>
    <xf numFmtId="1" fontId="1" fillId="0" borderId="0" xfId="47" applyNumberFormat="1"/>
    <xf numFmtId="2" fontId="1" fillId="0" borderId="0" xfId="47" applyNumberFormat="1"/>
    <xf numFmtId="164" fontId="1" fillId="0" borderId="0" xfId="47" applyNumberFormat="1"/>
    <xf numFmtId="0" fontId="44" fillId="0" borderId="0" xfId="47" applyFont="1" applyAlignment="1">
      <alignment vertical="center"/>
    </xf>
    <xf numFmtId="0" fontId="1" fillId="35" borderId="0" xfId="47" applyFill="1"/>
    <xf numFmtId="0" fontId="1" fillId="35" borderId="0" xfId="47" applyFill="1" applyAlignment="1">
      <alignment horizontal="center" vertical="center"/>
    </xf>
    <xf numFmtId="1" fontId="1" fillId="35" borderId="0" xfId="47" applyNumberFormat="1" applyFill="1"/>
    <xf numFmtId="2" fontId="1" fillId="35" borderId="0" xfId="47" applyNumberFormat="1" applyFill="1"/>
    <xf numFmtId="164" fontId="1" fillId="35" borderId="0" xfId="47" applyNumberFormat="1" applyFill="1"/>
    <xf numFmtId="37" fontId="45" fillId="0" borderId="0" xfId="47" applyNumberFormat="1" applyFont="1" applyAlignment="1" applyProtection="1">
      <alignment horizontal="left"/>
      <protection locked="0"/>
    </xf>
    <xf numFmtId="0" fontId="46" fillId="0" borderId="0" xfId="47" applyFont="1" applyAlignment="1">
      <alignment horizontal="center"/>
    </xf>
    <xf numFmtId="37" fontId="29" fillId="0" borderId="0" xfId="47" applyNumberFormat="1" applyFont="1" applyAlignment="1" applyProtection="1">
      <alignment horizontal="left"/>
      <protection locked="0"/>
    </xf>
    <xf numFmtId="37" fontId="47" fillId="0" borderId="0" xfId="47" applyNumberFormat="1" applyFont="1" applyAlignment="1" applyProtection="1">
      <alignment horizontal="left"/>
      <protection locked="0"/>
    </xf>
    <xf numFmtId="0" fontId="48" fillId="0" borderId="0" xfId="47" applyFont="1" applyAlignment="1">
      <alignment horizontal="left"/>
    </xf>
    <xf numFmtId="49" fontId="49" fillId="34" borderId="10" xfId="47" applyNumberFormat="1" applyFont="1" applyFill="1" applyBorder="1" applyAlignment="1">
      <alignment horizontal="center" vertical="center" wrapText="1"/>
    </xf>
    <xf numFmtId="0" fontId="49" fillId="34" borderId="10" xfId="47" applyFont="1" applyFill="1" applyBorder="1" applyAlignment="1">
      <alignment horizontal="center" vertical="center" wrapText="1"/>
    </xf>
    <xf numFmtId="49" fontId="47" fillId="0" borderId="0" xfId="47" applyNumberFormat="1" applyFont="1" applyAlignment="1">
      <alignment horizontal="center"/>
    </xf>
    <xf numFmtId="0" fontId="47" fillId="0" borderId="0" xfId="47" applyFont="1" applyAlignment="1">
      <alignment horizontal="left"/>
    </xf>
    <xf numFmtId="0" fontId="47" fillId="0" borderId="0" xfId="47" applyFont="1" applyAlignment="1">
      <alignment horizontal="center" vertical="center"/>
    </xf>
    <xf numFmtId="0" fontId="47" fillId="0" borderId="0" xfId="47" applyFont="1" applyAlignment="1">
      <alignment horizontal="center"/>
    </xf>
    <xf numFmtId="8" fontId="47" fillId="0" borderId="0" xfId="48" applyNumberFormat="1" applyFont="1" applyAlignment="1">
      <alignment horizontal="center"/>
    </xf>
    <xf numFmtId="37" fontId="47" fillId="0" borderId="0" xfId="48" applyNumberFormat="1" applyFont="1" applyAlignment="1">
      <alignment horizontal="center"/>
    </xf>
    <xf numFmtId="164" fontId="47" fillId="0" borderId="0" xfId="47" applyNumberFormat="1" applyFont="1" applyAlignment="1">
      <alignment horizontal="center"/>
    </xf>
    <xf numFmtId="0" fontId="50" fillId="26" borderId="11" xfId="0" applyFont="1" applyFill="1" applyBorder="1" applyAlignment="1">
      <alignment horizontal="center" vertical="center" wrapText="1"/>
    </xf>
    <xf numFmtId="0" fontId="50" fillId="26" borderId="10" xfId="0" applyFont="1" applyFill="1" applyBorder="1" applyAlignment="1">
      <alignment horizontal="center" vertical="center" wrapText="1"/>
    </xf>
    <xf numFmtId="0" fontId="21" fillId="24" borderId="18" xfId="0" applyFont="1" applyFill="1" applyBorder="1"/>
    <xf numFmtId="0" fontId="21" fillId="24" borderId="19" xfId="0" applyFont="1" applyFill="1" applyBorder="1"/>
    <xf numFmtId="0" fontId="30" fillId="26" borderId="16" xfId="0" applyFont="1" applyFill="1" applyBorder="1" applyAlignment="1">
      <alignment horizontal="center" vertical="center" wrapText="1"/>
    </xf>
    <xf numFmtId="0" fontId="30" fillId="26" borderId="14" xfId="0" applyFont="1" applyFill="1" applyBorder="1" applyAlignment="1">
      <alignment horizontal="center" vertical="center"/>
    </xf>
    <xf numFmtId="0" fontId="30" fillId="26" borderId="15" xfId="0" applyFont="1" applyFill="1" applyBorder="1" applyAlignment="1">
      <alignment horizontal="center" vertical="center"/>
    </xf>
    <xf numFmtId="0" fontId="30" fillId="26" borderId="12" xfId="0" applyFont="1" applyFill="1" applyBorder="1" applyAlignment="1">
      <alignment horizontal="center" vertical="center"/>
    </xf>
    <xf numFmtId="0" fontId="30" fillId="26" borderId="13" xfId="0" applyFont="1" applyFill="1" applyBorder="1" applyAlignment="1">
      <alignment horizontal="center" vertical="center"/>
    </xf>
    <xf numFmtId="0" fontId="30" fillId="26" borderId="11" xfId="0" applyFont="1" applyFill="1" applyBorder="1" applyAlignment="1">
      <alignment horizontal="center" vertical="center"/>
    </xf>
    <xf numFmtId="0" fontId="30" fillId="26" borderId="11" xfId="0" applyFont="1" applyFill="1" applyBorder="1" applyAlignment="1">
      <alignment horizontal="center" vertical="center" wrapText="1"/>
    </xf>
    <xf numFmtId="0" fontId="30" fillId="26" borderId="10" xfId="0" applyFont="1" applyFill="1" applyBorder="1" applyAlignment="1">
      <alignment horizontal="center" vertical="center" wrapText="1"/>
    </xf>
    <xf numFmtId="0" fontId="51" fillId="28" borderId="18" xfId="0" applyFont="1" applyFill="1" applyBorder="1" applyAlignment="1">
      <alignment horizontal="center" vertical="center"/>
    </xf>
    <xf numFmtId="0" fontId="51" fillId="28" borderId="18" xfId="0" applyFont="1" applyFill="1" applyBorder="1" applyAlignment="1">
      <alignment vertical="center"/>
    </xf>
    <xf numFmtId="0" fontId="51" fillId="28" borderId="19" xfId="0" applyFont="1" applyFill="1" applyBorder="1" applyAlignment="1">
      <alignment vertical="center"/>
    </xf>
    <xf numFmtId="166" fontId="28" fillId="0" borderId="11" xfId="0" applyNumberFormat="1" applyFont="1" applyBorder="1"/>
    <xf numFmtId="10" fontId="28" fillId="0" borderId="10" xfId="0" applyNumberFormat="1" applyFont="1" applyBorder="1"/>
    <xf numFmtId="0" fontId="28" fillId="31" borderId="17" xfId="0" applyFont="1" applyFill="1" applyBorder="1"/>
    <xf numFmtId="0" fontId="28" fillId="31" borderId="18" xfId="0" applyFont="1" applyFill="1" applyBorder="1"/>
    <xf numFmtId="0" fontId="28" fillId="31" borderId="19" xfId="0" applyFont="1" applyFill="1" applyBorder="1"/>
    <xf numFmtId="0" fontId="28" fillId="0" borderId="10" xfId="0" applyFont="1" applyBorder="1"/>
    <xf numFmtId="168" fontId="28" fillId="0" borderId="11" xfId="0" applyNumberFormat="1" applyFont="1" applyBorder="1"/>
    <xf numFmtId="0" fontId="28" fillId="0" borderId="11" xfId="0" applyFont="1" applyBorder="1"/>
    <xf numFmtId="41" fontId="28" fillId="0" borderId="10" xfId="0" applyNumberFormat="1" applyFont="1" applyBorder="1"/>
    <xf numFmtId="44" fontId="28" fillId="0" borderId="10" xfId="0" applyNumberFormat="1" applyFont="1" applyBorder="1"/>
    <xf numFmtId="0" fontId="28" fillId="32" borderId="10" xfId="0" applyFont="1" applyFill="1" applyBorder="1"/>
    <xf numFmtId="164" fontId="28" fillId="32" borderId="18" xfId="0" applyNumberFormat="1" applyFont="1" applyFill="1" applyBorder="1"/>
    <xf numFmtId="164" fontId="28" fillId="32" borderId="19" xfId="0" applyNumberFormat="1" applyFont="1" applyFill="1" applyBorder="1"/>
    <xf numFmtId="0" fontId="28" fillId="30" borderId="10" xfId="0" applyFont="1" applyFill="1" applyBorder="1"/>
    <xf numFmtId="164" fontId="28" fillId="30" borderId="18" xfId="0" applyNumberFormat="1" applyFont="1" applyFill="1" applyBorder="1"/>
    <xf numFmtId="164" fontId="28" fillId="30" borderId="19" xfId="0" applyNumberFormat="1" applyFont="1" applyFill="1" applyBorder="1"/>
    <xf numFmtId="0" fontId="29" fillId="0" borderId="10" xfId="0" applyFont="1" applyBorder="1" applyAlignment="1">
      <alignment horizontal="center" vertical="center"/>
    </xf>
    <xf numFmtId="0" fontId="28" fillId="0" borderId="10" xfId="0" applyFont="1" applyBorder="1" applyAlignment="1">
      <alignment vertical="center"/>
    </xf>
    <xf numFmtId="44" fontId="28" fillId="0" borderId="10" xfId="0" applyNumberFormat="1" applyFont="1" applyBorder="1" applyAlignment="1">
      <alignment vertical="center"/>
    </xf>
    <xf numFmtId="0" fontId="28" fillId="0" borderId="10" xfId="0" applyFont="1" applyBorder="1" applyAlignment="1">
      <alignment horizontal="left"/>
    </xf>
    <xf numFmtId="0" fontId="29" fillId="0" borderId="10" xfId="0" applyFont="1" applyBorder="1" applyAlignment="1">
      <alignment horizontal="center" vertical="center" wrapText="1"/>
    </xf>
    <xf numFmtId="0" fontId="21" fillId="0" borderId="0" xfId="0" applyFont="1" applyAlignment="1">
      <alignment horizontal="left"/>
    </xf>
    <xf numFmtId="0" fontId="19" fillId="0" borderId="0" xfId="0" applyFont="1" applyAlignment="1">
      <alignment horizontal="right"/>
    </xf>
    <xf numFmtId="0" fontId="53" fillId="0" borderId="0" xfId="0" applyFont="1"/>
    <xf numFmtId="0" fontId="0" fillId="0" borderId="10" xfId="0" applyFont="1" applyBorder="1"/>
    <xf numFmtId="0" fontId="25" fillId="0" borderId="10" xfId="0" applyFont="1" applyBorder="1"/>
    <xf numFmtId="49" fontId="47" fillId="0" borderId="0" xfId="47" applyNumberFormat="1" applyFont="1" applyBorder="1" applyAlignment="1">
      <alignment horizontal="center"/>
    </xf>
    <xf numFmtId="0" fontId="47" fillId="0" borderId="0" xfId="47" applyFont="1" applyBorder="1" applyAlignment="1">
      <alignment horizontal="left"/>
    </xf>
    <xf numFmtId="0" fontId="47" fillId="0" borderId="0" xfId="47" applyFont="1" applyBorder="1" applyAlignment="1">
      <alignment horizontal="center" vertical="center"/>
    </xf>
    <xf numFmtId="0" fontId="47" fillId="0" borderId="0" xfId="47" applyFont="1" applyBorder="1" applyAlignment="1">
      <alignment horizontal="center"/>
    </xf>
    <xf numFmtId="8" fontId="47" fillId="0" borderId="0" xfId="48" applyNumberFormat="1" applyFont="1" applyBorder="1" applyAlignment="1">
      <alignment horizontal="center"/>
    </xf>
    <xf numFmtId="37" fontId="47" fillId="0" borderId="0" xfId="48" applyNumberFormat="1" applyFont="1" applyBorder="1" applyAlignment="1">
      <alignment horizontal="center"/>
    </xf>
    <xf numFmtId="164" fontId="47" fillId="0" borderId="0" xfId="47" applyNumberFormat="1" applyFont="1" applyBorder="1" applyAlignment="1">
      <alignment horizontal="center"/>
    </xf>
    <xf numFmtId="49" fontId="47" fillId="0" borderId="20" xfId="47" applyNumberFormat="1" applyFont="1" applyBorder="1" applyAlignment="1">
      <alignment horizontal="center"/>
    </xf>
    <xf numFmtId="0" fontId="47" fillId="0" borderId="20" xfId="47" applyFont="1" applyBorder="1" applyAlignment="1">
      <alignment horizontal="left"/>
    </xf>
    <xf numFmtId="0" fontId="47" fillId="0" borderId="20" xfId="47" applyFont="1" applyBorder="1" applyAlignment="1">
      <alignment horizontal="center" vertical="center"/>
    </xf>
    <xf numFmtId="0" fontId="47" fillId="0" borderId="20" xfId="47" applyFont="1" applyBorder="1" applyAlignment="1">
      <alignment horizontal="center"/>
    </xf>
    <xf numFmtId="8" fontId="47" fillId="0" borderId="20" xfId="48" applyNumberFormat="1" applyFont="1" applyBorder="1" applyAlignment="1">
      <alignment horizontal="center"/>
    </xf>
    <xf numFmtId="37" fontId="47" fillId="0" borderId="20" xfId="48" applyNumberFormat="1" applyFont="1" applyBorder="1" applyAlignment="1">
      <alignment horizontal="center"/>
    </xf>
    <xf numFmtId="164" fontId="47" fillId="0" borderId="20" xfId="47" applyNumberFormat="1" applyFont="1" applyBorder="1" applyAlignment="1">
      <alignment horizontal="center"/>
    </xf>
    <xf numFmtId="0" fontId="22" fillId="0" borderId="18" xfId="0" applyFont="1" applyBorder="1" applyAlignment="1">
      <alignment horizontal="left"/>
    </xf>
    <xf numFmtId="0" fontId="23" fillId="26" borderId="21" xfId="0" applyFont="1" applyFill="1" applyBorder="1" applyAlignment="1">
      <alignment horizontal="center" vertical="center"/>
    </xf>
    <xf numFmtId="0" fontId="23" fillId="26" borderId="0" xfId="0" applyFont="1" applyFill="1" applyAlignment="1">
      <alignment horizontal="center" vertical="center"/>
    </xf>
    <xf numFmtId="0" fontId="23" fillId="26" borderId="12" xfId="0" applyFont="1" applyFill="1" applyBorder="1" applyAlignment="1">
      <alignment horizontal="center" vertical="center"/>
    </xf>
    <xf numFmtId="0" fontId="23" fillId="26" borderId="20" xfId="0" applyFont="1" applyFill="1" applyBorder="1" applyAlignment="1">
      <alignment horizontal="center" vertical="center"/>
    </xf>
    <xf numFmtId="0" fontId="21" fillId="29" borderId="17" xfId="0" applyFont="1" applyFill="1" applyBorder="1" applyAlignment="1">
      <alignment horizontal="center" vertical="center" wrapText="1"/>
    </xf>
    <xf numFmtId="0" fontId="21" fillId="29" borderId="18" xfId="0" applyFont="1" applyFill="1" applyBorder="1" applyAlignment="1">
      <alignment horizontal="center" vertical="center" wrapText="1"/>
    </xf>
    <xf numFmtId="0" fontId="21" fillId="29" borderId="19" xfId="0" applyFont="1" applyFill="1" applyBorder="1" applyAlignment="1">
      <alignment horizontal="center" vertical="center" wrapText="1"/>
    </xf>
    <xf numFmtId="49" fontId="22" fillId="29" borderId="18" xfId="0" applyNumberFormat="1" applyFont="1" applyFill="1" applyBorder="1" applyAlignment="1">
      <alignment horizontal="left"/>
    </xf>
    <xf numFmtId="49" fontId="22" fillId="29" borderId="19" xfId="0" applyNumberFormat="1" applyFont="1" applyFill="1" applyBorder="1" applyAlignment="1">
      <alignment horizontal="left"/>
    </xf>
    <xf numFmtId="0" fontId="23" fillId="26" borderId="16" xfId="0" applyFont="1" applyFill="1" applyBorder="1" applyAlignment="1">
      <alignment horizontal="center" vertical="center"/>
    </xf>
    <xf numFmtId="0" fontId="23" fillId="26" borderId="23" xfId="0" applyFont="1" applyFill="1" applyBorder="1" applyAlignment="1">
      <alignment horizontal="center" vertical="center"/>
    </xf>
    <xf numFmtId="0" fontId="23" fillId="26" borderId="14" xfId="0" applyFont="1" applyFill="1" applyBorder="1" applyAlignment="1">
      <alignment horizontal="center" vertical="center"/>
    </xf>
    <xf numFmtId="0" fontId="23" fillId="26" borderId="24" xfId="0" applyFont="1" applyFill="1" applyBorder="1" applyAlignment="1">
      <alignment horizontal="center" vertical="center"/>
    </xf>
    <xf numFmtId="0" fontId="23" fillId="26" borderId="13" xfId="0" applyFont="1" applyFill="1" applyBorder="1" applyAlignment="1">
      <alignment horizontal="center" vertical="center"/>
    </xf>
    <xf numFmtId="0" fontId="26" fillId="26" borderId="15" xfId="0" applyFont="1" applyFill="1" applyBorder="1" applyAlignment="1">
      <alignment horizontal="center" vertical="center" wrapText="1"/>
    </xf>
    <xf numFmtId="0" fontId="26" fillId="26" borderId="11" xfId="0" applyFont="1" applyFill="1" applyBorder="1" applyAlignment="1">
      <alignment horizontal="center" vertical="center" wrapText="1"/>
    </xf>
    <xf numFmtId="44" fontId="28" fillId="0" borderId="17" xfId="0" applyNumberFormat="1" applyFont="1" applyBorder="1" applyAlignment="1">
      <alignment horizontal="center"/>
    </xf>
    <xf numFmtId="44" fontId="28" fillId="0" borderId="19" xfId="0" applyNumberFormat="1" applyFont="1" applyBorder="1" applyAlignment="1">
      <alignment horizontal="center"/>
    </xf>
    <xf numFmtId="44" fontId="28" fillId="0" borderId="17" xfId="0" applyNumberFormat="1" applyFont="1" applyBorder="1" applyAlignment="1">
      <alignment horizontal="center" vertical="center"/>
    </xf>
    <xf numFmtId="44" fontId="28" fillId="0" borderId="19" xfId="0" applyNumberFormat="1" applyFont="1" applyBorder="1" applyAlignment="1">
      <alignment horizontal="center" vertical="center"/>
    </xf>
    <xf numFmtId="0" fontId="30" fillId="26" borderId="23" xfId="0" applyFont="1" applyFill="1" applyBorder="1" applyAlignment="1">
      <alignment horizontal="center" vertical="center"/>
    </xf>
    <xf numFmtId="0" fontId="30" fillId="26" borderId="14" xfId="0" applyFont="1" applyFill="1" applyBorder="1" applyAlignment="1">
      <alignment horizontal="center" vertical="center"/>
    </xf>
    <xf numFmtId="0" fontId="30" fillId="26" borderId="20" xfId="0" applyFont="1" applyFill="1" applyBorder="1" applyAlignment="1">
      <alignment horizontal="center" vertical="center"/>
    </xf>
    <xf numFmtId="0" fontId="30" fillId="26" borderId="13" xfId="0" applyFont="1" applyFill="1" applyBorder="1" applyAlignment="1">
      <alignment horizontal="center" vertical="center"/>
    </xf>
    <xf numFmtId="49" fontId="29" fillId="25" borderId="17" xfId="0" applyNumberFormat="1" applyFont="1" applyFill="1" applyBorder="1" applyAlignment="1">
      <alignment horizontal="center" vertical="center" wrapText="1"/>
    </xf>
    <xf numFmtId="49" fontId="29" fillId="25" borderId="19" xfId="0" applyNumberFormat="1" applyFont="1" applyFill="1" applyBorder="1" applyAlignment="1">
      <alignment horizontal="center" vertical="center" wrapText="1"/>
    </xf>
    <xf numFmtId="10" fontId="28" fillId="0" borderId="17" xfId="0" applyNumberFormat="1" applyFont="1" applyBorder="1" applyAlignment="1">
      <alignment horizontal="center"/>
    </xf>
    <xf numFmtId="10" fontId="28" fillId="0" borderId="19" xfId="0" applyNumberFormat="1" applyFont="1" applyBorder="1" applyAlignment="1">
      <alignment horizontal="center"/>
    </xf>
    <xf numFmtId="0" fontId="30" fillId="26" borderId="16" xfId="0" applyFont="1" applyFill="1" applyBorder="1" applyAlignment="1">
      <alignment horizontal="center" vertical="center"/>
    </xf>
    <xf numFmtId="0" fontId="30" fillId="26" borderId="12" xfId="0" applyFont="1" applyFill="1" applyBorder="1" applyAlignment="1">
      <alignment horizontal="center" vertical="center"/>
    </xf>
    <xf numFmtId="0" fontId="29" fillId="0" borderId="16" xfId="0" applyFont="1" applyBorder="1" applyAlignment="1">
      <alignment horizontal="center" vertical="center" wrapText="1"/>
    </xf>
    <xf numFmtId="0" fontId="29" fillId="0" borderId="21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 vertical="center" wrapText="1"/>
    </xf>
    <xf numFmtId="0" fontId="28" fillId="0" borderId="17" xfId="0" applyFont="1" applyBorder="1" applyAlignment="1">
      <alignment horizontal="left"/>
    </xf>
    <xf numFmtId="0" fontId="28" fillId="0" borderId="19" xfId="0" applyFont="1" applyBorder="1" applyAlignment="1">
      <alignment horizontal="left"/>
    </xf>
    <xf numFmtId="0" fontId="51" fillId="28" borderId="17" xfId="0" applyFont="1" applyFill="1" applyBorder="1" applyAlignment="1">
      <alignment horizontal="center" vertical="center"/>
    </xf>
    <xf numFmtId="0" fontId="51" fillId="28" borderId="18" xfId="0" applyFont="1" applyFill="1" applyBorder="1" applyAlignment="1">
      <alignment horizontal="center" vertical="center"/>
    </xf>
    <xf numFmtId="44" fontId="28" fillId="0" borderId="17" xfId="0" applyNumberFormat="1" applyFont="1" applyBorder="1" applyAlignment="1">
      <alignment horizontal="left"/>
    </xf>
    <xf numFmtId="44" fontId="28" fillId="0" borderId="18" xfId="0" applyNumberFormat="1" applyFont="1" applyBorder="1" applyAlignment="1">
      <alignment horizontal="left"/>
    </xf>
    <xf numFmtId="44" fontId="28" fillId="0" borderId="19" xfId="0" applyNumberFormat="1" applyFont="1" applyBorder="1" applyAlignment="1">
      <alignment horizontal="left"/>
    </xf>
    <xf numFmtId="0" fontId="41" fillId="26" borderId="16" xfId="0" applyFont="1" applyFill="1" applyBorder="1" applyAlignment="1">
      <alignment horizontal="center" vertical="center" wrapText="1"/>
    </xf>
    <xf numFmtId="0" fontId="41" fillId="26" borderId="14" xfId="0" applyFont="1" applyFill="1" applyBorder="1" applyAlignment="1">
      <alignment horizontal="center" vertical="center" wrapText="1"/>
    </xf>
    <xf numFmtId="0" fontId="41" fillId="26" borderId="21" xfId="0" applyFont="1" applyFill="1" applyBorder="1" applyAlignment="1">
      <alignment horizontal="center" vertical="center" wrapText="1"/>
    </xf>
    <xf numFmtId="0" fontId="41" fillId="26" borderId="24" xfId="0" applyFont="1" applyFill="1" applyBorder="1" applyAlignment="1">
      <alignment horizontal="center" vertical="center" wrapText="1"/>
    </xf>
    <xf numFmtId="0" fontId="41" fillId="26" borderId="12" xfId="0" applyFont="1" applyFill="1" applyBorder="1" applyAlignment="1">
      <alignment horizontal="center" vertical="center" wrapText="1"/>
    </xf>
    <xf numFmtId="0" fontId="41" fillId="26" borderId="13" xfId="0" applyFont="1" applyFill="1" applyBorder="1" applyAlignment="1">
      <alignment horizontal="center" vertical="center" wrapText="1"/>
    </xf>
    <xf numFmtId="0" fontId="29" fillId="0" borderId="15" xfId="0" applyFont="1" applyBorder="1" applyAlignment="1">
      <alignment horizontal="center" vertical="center" wrapText="1"/>
    </xf>
    <xf numFmtId="0" fontId="29" fillId="0" borderId="22" xfId="0" applyFont="1" applyBorder="1" applyAlignment="1">
      <alignment horizontal="center" vertical="center" wrapText="1"/>
    </xf>
    <xf numFmtId="0" fontId="29" fillId="0" borderId="11" xfId="0" applyFont="1" applyBorder="1" applyAlignment="1">
      <alignment horizontal="center" vertical="center" wrapText="1"/>
    </xf>
    <xf numFmtId="49" fontId="37" fillId="29" borderId="18" xfId="0" applyNumberFormat="1" applyFont="1" applyFill="1" applyBorder="1" applyAlignment="1">
      <alignment horizontal="left"/>
    </xf>
    <xf numFmtId="0" fontId="40" fillId="26" borderId="16" xfId="0" applyFont="1" applyFill="1" applyBorder="1" applyAlignment="1">
      <alignment horizontal="center" vertical="center"/>
    </xf>
    <xf numFmtId="0" fontId="40" fillId="26" borderId="23" xfId="0" applyFont="1" applyFill="1" applyBorder="1" applyAlignment="1">
      <alignment horizontal="center" vertical="center"/>
    </xf>
    <xf numFmtId="0" fontId="40" fillId="26" borderId="21" xfId="0" applyFont="1" applyFill="1" applyBorder="1" applyAlignment="1">
      <alignment horizontal="center" vertical="center"/>
    </xf>
    <xf numFmtId="0" fontId="40" fillId="26" borderId="0" xfId="0" applyFont="1" applyFill="1" applyAlignment="1">
      <alignment horizontal="center" vertical="center"/>
    </xf>
    <xf numFmtId="0" fontId="29" fillId="0" borderId="15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9" fillId="0" borderId="11" xfId="0" applyFont="1" applyBorder="1" applyAlignment="1">
      <alignment horizontal="center" vertical="center"/>
    </xf>
    <xf numFmtId="0" fontId="40" fillId="26" borderId="12" xfId="0" applyFont="1" applyFill="1" applyBorder="1" applyAlignment="1">
      <alignment horizontal="center" vertical="center"/>
    </xf>
    <xf numFmtId="0" fontId="40" fillId="26" borderId="20" xfId="0" applyFont="1" applyFill="1" applyBorder="1" applyAlignment="1">
      <alignment horizontal="center" vertical="center"/>
    </xf>
    <xf numFmtId="0" fontId="29" fillId="25" borderId="17" xfId="0" applyFont="1" applyFill="1" applyBorder="1" applyAlignment="1">
      <alignment horizontal="center" vertical="center" wrapText="1"/>
    </xf>
    <xf numFmtId="0" fontId="29" fillId="25" borderId="19" xfId="0" applyFont="1" applyFill="1" applyBorder="1" applyAlignment="1">
      <alignment horizontal="center" vertical="center" wrapText="1"/>
    </xf>
    <xf numFmtId="0" fontId="42" fillId="0" borderId="0" xfId="0" applyFont="1" applyAlignment="1">
      <alignment horizontal="left"/>
    </xf>
    <xf numFmtId="0" fontId="8" fillId="28" borderId="11" xfId="0" applyFont="1" applyFill="1" applyBorder="1" applyAlignment="1">
      <alignment horizontal="center" vertical="center" wrapText="1"/>
    </xf>
    <xf numFmtId="0" fontId="8" fillId="28" borderId="10" xfId="0" applyFont="1" applyFill="1" applyBorder="1" applyAlignment="1">
      <alignment horizontal="center" vertical="center" wrapText="1"/>
    </xf>
    <xf numFmtId="165" fontId="0" fillId="28" borderId="15" xfId="0" applyNumberFormat="1" applyFill="1" applyBorder="1" applyAlignment="1">
      <alignment horizontal="center" vertical="center"/>
    </xf>
    <xf numFmtId="165" fontId="0" fillId="28" borderId="22" xfId="0" applyNumberFormat="1" applyFill="1" applyBorder="1" applyAlignment="1">
      <alignment horizontal="center" vertical="center"/>
    </xf>
    <xf numFmtId="165" fontId="0" fillId="28" borderId="11" xfId="0" applyNumberFormat="1" applyFill="1" applyBorder="1" applyAlignment="1">
      <alignment horizontal="center" vertical="center"/>
    </xf>
    <xf numFmtId="0" fontId="32" fillId="27" borderId="17" xfId="0" applyFont="1" applyFill="1" applyBorder="1" applyAlignment="1">
      <alignment horizontal="center"/>
    </xf>
    <xf numFmtId="0" fontId="32" fillId="27" borderId="18" xfId="0" applyFont="1" applyFill="1" applyBorder="1" applyAlignment="1">
      <alignment horizontal="center"/>
    </xf>
    <xf numFmtId="0" fontId="32" fillId="27" borderId="19" xfId="0" applyFont="1" applyFill="1" applyBorder="1" applyAlignment="1">
      <alignment horizontal="center"/>
    </xf>
    <xf numFmtId="0" fontId="31" fillId="28" borderId="12" xfId="0" applyFont="1" applyFill="1" applyBorder="1" applyAlignment="1">
      <alignment horizontal="center"/>
    </xf>
    <xf numFmtId="0" fontId="31" fillId="28" borderId="20" xfId="0" applyFont="1" applyFill="1" applyBorder="1" applyAlignment="1">
      <alignment horizontal="center"/>
    </xf>
    <xf numFmtId="0" fontId="31" fillId="28" borderId="13" xfId="0" applyFont="1" applyFill="1" applyBorder="1" applyAlignment="1">
      <alignment horizontal="center"/>
    </xf>
  </cellXfs>
  <cellStyles count="49">
    <cellStyle name="=C:\WINDOWS\SYSTEM32\COMMAND.COM" xfId="1"/>
    <cellStyle name="20% - Accent1" xfId="2" builtinId="30" customBuiltin="1"/>
    <cellStyle name="20% - Accent2" xfId="3" builtinId="34" customBuiltin="1"/>
    <cellStyle name="20% - Accent3" xfId="4" builtinId="38" customBuiltin="1"/>
    <cellStyle name="20% - Accent4" xfId="5" builtinId="42" customBuiltin="1"/>
    <cellStyle name="20% - Accent5" xfId="6" builtinId="46" customBuiltin="1"/>
    <cellStyle name="20% - Accent6" xfId="7" builtinId="50" customBuiltin="1"/>
    <cellStyle name="40% - Accent1" xfId="8" builtinId="31" customBuiltin="1"/>
    <cellStyle name="40% - Accent2" xfId="9" builtinId="35" customBuiltin="1"/>
    <cellStyle name="40% - Accent3" xfId="10" builtinId="39" customBuiltin="1"/>
    <cellStyle name="40% - Accent4" xfId="11" builtinId="43" customBuiltin="1"/>
    <cellStyle name="40% - Accent5" xfId="12" builtinId="47" customBuiltin="1"/>
    <cellStyle name="40% - Accent6" xfId="13" builtinId="51" customBuiltin="1"/>
    <cellStyle name="60% - Accent1" xfId="14" builtinId="32" customBuiltin="1"/>
    <cellStyle name="60% - Accent2" xfId="15" builtinId="36" customBuiltin="1"/>
    <cellStyle name="60% - Accent3" xfId="16" builtinId="40" customBuiltin="1"/>
    <cellStyle name="60% - Accent4" xfId="17" builtinId="44" customBuiltin="1"/>
    <cellStyle name="60% - Accent5" xfId="18" builtinId="48" customBuiltin="1"/>
    <cellStyle name="60% - Accent6" xfId="19" builtinId="52" customBuiltin="1"/>
    <cellStyle name="Accent1" xfId="20" builtinId="29" customBuiltin="1"/>
    <cellStyle name="Accent2" xfId="21" builtinId="33" customBuiltin="1"/>
    <cellStyle name="Accent3" xfId="22" builtinId="37" customBuiltin="1"/>
    <cellStyle name="Accent4" xfId="23" builtinId="41" customBuiltin="1"/>
    <cellStyle name="Accent5" xfId="24" builtinId="45" customBuiltin="1"/>
    <cellStyle name="Accent6" xfId="25" builtinId="49" customBuiltin="1"/>
    <cellStyle name="Bad" xfId="26" builtinId="27" customBuiltin="1"/>
    <cellStyle name="Calculation" xfId="27" builtinId="22" customBuiltin="1"/>
    <cellStyle name="Check Cell" xfId="28" builtinId="23" customBuiltin="1"/>
    <cellStyle name="Comma" xfId="45" builtinId="3"/>
    <cellStyle name="Comma 2" xfId="48"/>
    <cellStyle name="Currency" xfId="46" builtinId="4"/>
    <cellStyle name="Explanatory Text" xfId="29" builtinId="53" customBuiltin="1"/>
    <cellStyle name="Good" xfId="30" builtinId="26" customBuiltin="1"/>
    <cellStyle name="Heading 1" xfId="31" builtinId="16" customBuiltin="1"/>
    <cellStyle name="Heading 2" xfId="32" builtinId="17" customBuiltin="1"/>
    <cellStyle name="Heading 3" xfId="33" builtinId="18" customBuiltin="1"/>
    <cellStyle name="Heading 4" xfId="34" builtinId="19" customBuiltin="1"/>
    <cellStyle name="Input" xfId="35" builtinId="20" customBuiltin="1"/>
    <cellStyle name="Linked Cell" xfId="36" builtinId="24" customBuiltin="1"/>
    <cellStyle name="Neutral" xfId="37" builtinId="28" customBuiltin="1"/>
    <cellStyle name="Normal" xfId="0" builtinId="0"/>
    <cellStyle name="Normal 2" xfId="38"/>
    <cellStyle name="Normal 3" xfId="44"/>
    <cellStyle name="Normal 4" xfId="47"/>
    <cellStyle name="Note" xfId="39" builtinId="10" customBuiltin="1"/>
    <cellStyle name="Output" xfId="40" builtinId="21" customBuiltin="1"/>
    <cellStyle name="Title" xfId="41" builtinId="15" customBuiltin="1"/>
    <cellStyle name="Total" xfId="42" builtinId="25" customBuiltin="1"/>
    <cellStyle name="Warning Text" xfId="43" builtinId="11" customBuiltin="1"/>
  </cellStyles>
  <dxfs count="12"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border>
        <left style="thin">
          <color auto="1"/>
        </left>
        <right style="thin">
          <color auto="1"/>
        </right>
        <vertical/>
        <horizontal/>
      </border>
    </dxf>
    <dxf>
      <border>
        <bottom style="thin">
          <color theme="0"/>
        </bottom>
        <vertical/>
        <horizontal/>
      </border>
    </dxf>
    <dxf>
      <border>
        <bottom style="thin">
          <color auto="1"/>
        </bottom>
        <vertical/>
        <horizontal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theme="0" tint="-0.1499679555650502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</xdr:colOff>
      <xdr:row>0</xdr:row>
      <xdr:rowOff>76200</xdr:rowOff>
    </xdr:from>
    <xdr:to>
      <xdr:col>2</xdr:col>
      <xdr:colOff>1266825</xdr:colOff>
      <xdr:row>0</xdr:row>
      <xdr:rowOff>466477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835733E-9673-45BA-AF9D-C32DC51D611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 b="49315"/>
        <a:stretch>
          <a:fillRect/>
        </a:stretch>
      </xdr:blipFill>
      <xdr:spPr bwMode="auto">
        <a:xfrm>
          <a:off x="247650" y="76200"/>
          <a:ext cx="2057400" cy="390277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29"/>
  <sheetViews>
    <sheetView showGridLines="0" zoomScaleNormal="100" workbookViewId="0">
      <pane ySplit="1" topLeftCell="A2" activePane="bottomLeft" state="frozen"/>
      <selection sqref="A1:V1"/>
      <selection pane="bottomLeft"/>
    </sheetView>
  </sheetViews>
  <sheetFormatPr defaultColWidth="9.109375" defaultRowHeight="14.4" x14ac:dyDescent="0.3"/>
  <cols>
    <col min="1" max="1" width="10.5546875" style="34" customWidth="1"/>
    <col min="2" max="16384" width="9.109375" style="34"/>
  </cols>
  <sheetData>
    <row r="1" spans="1:2" x14ac:dyDescent="0.3">
      <c r="A1" s="33" t="s">
        <v>200</v>
      </c>
    </row>
    <row r="2" spans="1:2" x14ac:dyDescent="0.3">
      <c r="A2" s="38"/>
      <c r="B2" s="46"/>
    </row>
    <row r="3" spans="1:2" x14ac:dyDescent="0.3">
      <c r="A3" s="42"/>
      <c r="B3" s="46"/>
    </row>
    <row r="4" spans="1:2" x14ac:dyDescent="0.3">
      <c r="B4" s="70"/>
    </row>
    <row r="5" spans="1:2" x14ac:dyDescent="0.3">
      <c r="B5" s="46"/>
    </row>
    <row r="6" spans="1:2" x14ac:dyDescent="0.3">
      <c r="B6" s="70"/>
    </row>
    <row r="8" spans="1:2" x14ac:dyDescent="0.3">
      <c r="A8" s="35"/>
    </row>
    <row r="11" spans="1:2" x14ac:dyDescent="0.3">
      <c r="A11" s="35"/>
    </row>
    <row r="13" spans="1:2" x14ac:dyDescent="0.3">
      <c r="A13" s="35"/>
    </row>
    <row r="18" spans="1:2" x14ac:dyDescent="0.3">
      <c r="A18" s="36"/>
    </row>
    <row r="23" spans="1:2" x14ac:dyDescent="0.3">
      <c r="A23" s="36"/>
      <c r="B23" s="37"/>
    </row>
    <row r="24" spans="1:2" x14ac:dyDescent="0.3">
      <c r="B24" s="37"/>
    </row>
    <row r="26" spans="1:2" x14ac:dyDescent="0.3">
      <c r="A26" s="35"/>
    </row>
    <row r="27" spans="1:2" x14ac:dyDescent="0.3">
      <c r="A27" s="38"/>
    </row>
    <row r="28" spans="1:2" x14ac:dyDescent="0.3">
      <c r="B28" s="39"/>
    </row>
    <row r="29" spans="1:2" x14ac:dyDescent="0.3">
      <c r="B29" s="39"/>
    </row>
    <row r="30" spans="1:2" x14ac:dyDescent="0.3">
      <c r="B30" s="39"/>
    </row>
    <row r="31" spans="1:2" x14ac:dyDescent="0.3">
      <c r="B31" s="39"/>
    </row>
    <row r="34" spans="1:2" x14ac:dyDescent="0.3">
      <c r="A34" s="35"/>
      <c r="B34" s="39"/>
    </row>
    <row r="35" spans="1:2" x14ac:dyDescent="0.3">
      <c r="B35" s="39"/>
    </row>
    <row r="36" spans="1:2" x14ac:dyDescent="0.3">
      <c r="B36" s="39"/>
    </row>
    <row r="37" spans="1:2" x14ac:dyDescent="0.3">
      <c r="B37" s="39"/>
    </row>
    <row r="39" spans="1:2" x14ac:dyDescent="0.3">
      <c r="A39" s="35"/>
      <c r="B39" s="39"/>
    </row>
    <row r="40" spans="1:2" x14ac:dyDescent="0.3">
      <c r="B40" s="39"/>
    </row>
    <row r="41" spans="1:2" x14ac:dyDescent="0.3">
      <c r="B41" s="39"/>
    </row>
    <row r="42" spans="1:2" x14ac:dyDescent="0.3">
      <c r="B42" s="39"/>
    </row>
    <row r="43" spans="1:2" x14ac:dyDescent="0.3">
      <c r="B43" s="39"/>
    </row>
    <row r="44" spans="1:2" x14ac:dyDescent="0.3">
      <c r="B44" s="39"/>
    </row>
    <row r="45" spans="1:2" x14ac:dyDescent="0.3">
      <c r="B45" s="39"/>
    </row>
    <row r="46" spans="1:2" x14ac:dyDescent="0.3">
      <c r="B46" s="39"/>
    </row>
    <row r="47" spans="1:2" x14ac:dyDescent="0.3">
      <c r="B47" s="39"/>
    </row>
    <row r="48" spans="1:2" x14ac:dyDescent="0.3">
      <c r="B48" s="39"/>
    </row>
    <row r="49" spans="1:5" x14ac:dyDescent="0.3">
      <c r="B49" s="39"/>
    </row>
    <row r="51" spans="1:5" x14ac:dyDescent="0.3">
      <c r="A51" s="35"/>
      <c r="B51" s="39"/>
    </row>
    <row r="52" spans="1:5" x14ac:dyDescent="0.3">
      <c r="B52" s="39"/>
    </row>
    <row r="53" spans="1:5" x14ac:dyDescent="0.3">
      <c r="B53" s="40"/>
      <c r="C53" s="41"/>
    </row>
    <row r="54" spans="1:5" x14ac:dyDescent="0.3">
      <c r="B54" s="39"/>
    </row>
    <row r="55" spans="1:5" x14ac:dyDescent="0.3">
      <c r="B55" s="39"/>
    </row>
    <row r="56" spans="1:5" x14ac:dyDescent="0.3">
      <c r="B56" s="39"/>
    </row>
    <row r="58" spans="1:5" x14ac:dyDescent="0.3">
      <c r="A58" s="35"/>
      <c r="B58" s="39"/>
    </row>
    <row r="59" spans="1:5" x14ac:dyDescent="0.3">
      <c r="B59" s="39"/>
    </row>
    <row r="61" spans="1:5" x14ac:dyDescent="0.3">
      <c r="A61" s="35"/>
      <c r="B61" s="40"/>
      <c r="C61" s="41"/>
      <c r="D61" s="41"/>
    </row>
    <row r="62" spans="1:5" x14ac:dyDescent="0.3">
      <c r="B62" s="40"/>
      <c r="C62" s="41"/>
      <c r="D62" s="41"/>
      <c r="E62" s="41"/>
    </row>
    <row r="63" spans="1:5" x14ac:dyDescent="0.3">
      <c r="B63" s="40"/>
      <c r="C63" s="41"/>
      <c r="D63" s="41"/>
      <c r="E63" s="41"/>
    </row>
    <row r="64" spans="1:5" x14ac:dyDescent="0.3">
      <c r="B64" s="39"/>
    </row>
    <row r="65" spans="1:2" x14ac:dyDescent="0.3">
      <c r="B65" s="39"/>
    </row>
    <row r="66" spans="1:2" x14ac:dyDescent="0.3">
      <c r="B66" s="39"/>
    </row>
    <row r="67" spans="1:2" x14ac:dyDescent="0.3">
      <c r="B67" s="39"/>
    </row>
    <row r="68" spans="1:2" x14ac:dyDescent="0.3">
      <c r="B68" s="39"/>
    </row>
    <row r="69" spans="1:2" x14ac:dyDescent="0.3">
      <c r="B69" s="39"/>
    </row>
    <row r="70" spans="1:2" x14ac:dyDescent="0.3">
      <c r="B70" s="39"/>
    </row>
    <row r="71" spans="1:2" x14ac:dyDescent="0.3">
      <c r="B71" s="39"/>
    </row>
    <row r="72" spans="1:2" x14ac:dyDescent="0.3">
      <c r="B72" s="39"/>
    </row>
    <row r="74" spans="1:2" x14ac:dyDescent="0.3">
      <c r="A74" s="35"/>
      <c r="B74" s="39"/>
    </row>
    <row r="76" spans="1:2" x14ac:dyDescent="0.3">
      <c r="B76" s="39"/>
    </row>
    <row r="77" spans="1:2" x14ac:dyDescent="0.3">
      <c r="A77" s="35"/>
    </row>
    <row r="78" spans="1:2" x14ac:dyDescent="0.3">
      <c r="B78" s="39"/>
    </row>
    <row r="80" spans="1:2" x14ac:dyDescent="0.3">
      <c r="A80" s="35"/>
      <c r="B80" s="39"/>
    </row>
    <row r="83" spans="1:1" x14ac:dyDescent="0.3">
      <c r="A83" s="35"/>
    </row>
    <row r="85" spans="1:1" x14ac:dyDescent="0.3">
      <c r="A85" s="35"/>
    </row>
    <row r="87" spans="1:1" x14ac:dyDescent="0.3">
      <c r="A87" s="35"/>
    </row>
    <row r="90" spans="1:1" x14ac:dyDescent="0.3">
      <c r="A90" s="35"/>
    </row>
    <row r="96" spans="1:1" x14ac:dyDescent="0.3">
      <c r="A96" s="35"/>
    </row>
    <row r="100" spans="1:1" x14ac:dyDescent="0.3">
      <c r="A100" s="35"/>
    </row>
    <row r="102" spans="1:1" x14ac:dyDescent="0.3">
      <c r="A102" s="35"/>
    </row>
    <row r="105" spans="1:1" x14ac:dyDescent="0.3">
      <c r="A105" s="35"/>
    </row>
    <row r="107" spans="1:1" x14ac:dyDescent="0.3">
      <c r="A107" s="35"/>
    </row>
    <row r="113" spans="1:1" x14ac:dyDescent="0.3">
      <c r="A113" s="35"/>
    </row>
    <row r="115" spans="1:1" x14ac:dyDescent="0.3">
      <c r="A115" s="35"/>
    </row>
    <row r="117" spans="1:1" x14ac:dyDescent="0.3">
      <c r="A117" s="35"/>
    </row>
    <row r="119" spans="1:1" x14ac:dyDescent="0.3">
      <c r="A119" s="35"/>
    </row>
    <row r="121" spans="1:1" x14ac:dyDescent="0.3">
      <c r="A121" s="35"/>
    </row>
    <row r="127" spans="1:1" x14ac:dyDescent="0.3">
      <c r="A127" s="35"/>
    </row>
    <row r="129" spans="1:1" x14ac:dyDescent="0.3">
      <c r="A129" s="35"/>
    </row>
  </sheetData>
  <pageMargins left="0.7" right="0.7" top="0.75" bottom="0.75" header="0.3" footer="0.3"/>
  <pageSetup orientation="portrait" r:id="rId1"/>
  <headerFooter>
    <oddFooter>&amp;LMarch 2024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63"/>
  <sheetViews>
    <sheetView showGridLines="0" tabSelected="1" zoomScale="90" zoomScaleNormal="90" workbookViewId="0">
      <selection activeCell="A6" sqref="A6:Z6"/>
    </sheetView>
  </sheetViews>
  <sheetFormatPr defaultRowHeight="14.4" x14ac:dyDescent="0.3"/>
  <cols>
    <col min="1" max="1" width="51.5546875" customWidth="1"/>
    <col min="2" max="3" width="11.33203125" style="69" bestFit="1" customWidth="1"/>
    <col min="4" max="4" width="11.33203125" bestFit="1" customWidth="1"/>
    <col min="5" max="5" width="12.44140625" style="69" bestFit="1" customWidth="1"/>
    <col min="6" max="6" width="11.33203125" style="69" bestFit="1" customWidth="1"/>
    <col min="7" max="7" width="12.44140625" style="69" bestFit="1" customWidth="1"/>
    <col min="8" max="8" width="12.44140625" bestFit="1" customWidth="1"/>
    <col min="9" max="9" width="11.33203125" style="69" bestFit="1" customWidth="1"/>
    <col min="10" max="10" width="12.44140625" bestFit="1" customWidth="1"/>
    <col min="11" max="13" width="12.44140625" style="69" bestFit="1" customWidth="1"/>
    <col min="14" max="14" width="12.44140625" bestFit="1" customWidth="1"/>
    <col min="15" max="17" width="12.44140625" style="69" bestFit="1" customWidth="1"/>
    <col min="18" max="18" width="12.44140625" style="32" bestFit="1" customWidth="1"/>
    <col min="19" max="20" width="12.44140625" style="69" bestFit="1" customWidth="1"/>
    <col min="21" max="22" width="12.44140625" bestFit="1" customWidth="1"/>
    <col min="23" max="24" width="12.44140625" style="69" bestFit="1" customWidth="1"/>
    <col min="25" max="26" width="12.44140625" bestFit="1" customWidth="1"/>
  </cols>
  <sheetData>
    <row r="1" spans="1:26" ht="21" x14ac:dyDescent="0.4">
      <c r="A1" s="17" t="s">
        <v>19</v>
      </c>
      <c r="B1" s="166" t="s">
        <v>173</v>
      </c>
      <c r="C1" s="166"/>
      <c r="D1" s="166"/>
      <c r="E1" s="166"/>
      <c r="F1" s="166"/>
      <c r="G1" s="166"/>
      <c r="H1" s="166"/>
      <c r="I1" s="166"/>
      <c r="J1" s="166"/>
      <c r="K1" s="166"/>
      <c r="L1" s="166"/>
      <c r="M1" s="166"/>
      <c r="N1" s="166"/>
      <c r="O1" s="166"/>
      <c r="P1" s="166"/>
      <c r="Q1" s="166"/>
      <c r="R1" s="166"/>
      <c r="S1" s="166"/>
      <c r="T1" s="166"/>
      <c r="U1" s="166"/>
      <c r="V1" s="166"/>
      <c r="W1" s="166"/>
      <c r="X1" s="166"/>
      <c r="Y1" s="166"/>
      <c r="Z1" s="166"/>
    </row>
    <row r="2" spans="1:26" s="1" customFormat="1" ht="25.2" customHeight="1" x14ac:dyDescent="0.3">
      <c r="A2" s="167" t="s">
        <v>28</v>
      </c>
      <c r="B2" s="168"/>
      <c r="C2" s="168"/>
      <c r="D2" s="168"/>
      <c r="E2" s="168"/>
      <c r="F2" s="168"/>
      <c r="G2" s="168"/>
      <c r="H2" s="168"/>
      <c r="I2" s="168"/>
      <c r="J2" s="168"/>
      <c r="K2" s="16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</row>
    <row r="3" spans="1:26" s="1" customFormat="1" ht="25.2" customHeight="1" x14ac:dyDescent="0.3">
      <c r="A3" s="167" t="s">
        <v>29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68"/>
      <c r="N3" s="168"/>
      <c r="O3" s="168"/>
      <c r="P3" s="168"/>
      <c r="Q3" s="168"/>
      <c r="R3" s="168"/>
      <c r="S3" s="168"/>
      <c r="T3" s="168"/>
      <c r="U3" s="168"/>
      <c r="V3" s="168"/>
      <c r="W3" s="168"/>
      <c r="X3" s="168"/>
      <c r="Y3" s="168"/>
      <c r="Z3" s="168"/>
    </row>
    <row r="4" spans="1:26" s="1" customFormat="1" ht="25.2" customHeight="1" x14ac:dyDescent="0.3">
      <c r="A4" s="167" t="s">
        <v>89</v>
      </c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68"/>
      <c r="N4" s="168"/>
      <c r="O4" s="168"/>
      <c r="P4" s="168"/>
      <c r="Q4" s="168"/>
      <c r="R4" s="168"/>
      <c r="S4" s="168"/>
      <c r="T4" s="168"/>
      <c r="U4" s="168"/>
      <c r="V4" s="168"/>
      <c r="W4" s="168"/>
      <c r="X4" s="168"/>
      <c r="Y4" s="168"/>
      <c r="Z4" s="168"/>
    </row>
    <row r="5" spans="1:26" s="1" customFormat="1" ht="25.2" customHeight="1" x14ac:dyDescent="0.3">
      <c r="A5" s="167" t="s">
        <v>93</v>
      </c>
      <c r="B5" s="168"/>
      <c r="C5" s="168"/>
      <c r="D5" s="168"/>
      <c r="E5" s="168"/>
      <c r="F5" s="168"/>
      <c r="G5" s="168"/>
      <c r="H5" s="168"/>
      <c r="I5" s="168"/>
      <c r="J5" s="168"/>
      <c r="K5" s="168"/>
      <c r="L5" s="168"/>
      <c r="M5" s="168"/>
      <c r="N5" s="168"/>
      <c r="O5" s="168"/>
      <c r="P5" s="168"/>
      <c r="Q5" s="168"/>
      <c r="R5" s="168"/>
      <c r="S5" s="168"/>
      <c r="T5" s="168"/>
      <c r="U5" s="168"/>
      <c r="V5" s="168"/>
      <c r="W5" s="168"/>
      <c r="X5" s="168"/>
      <c r="Y5" s="168"/>
      <c r="Z5" s="168"/>
    </row>
    <row r="6" spans="1:26" s="1" customFormat="1" ht="25.2" customHeight="1" x14ac:dyDescent="0.3">
      <c r="A6" s="169" t="s">
        <v>27</v>
      </c>
      <c r="B6" s="170"/>
      <c r="C6" s="170"/>
      <c r="D6" s="170"/>
      <c r="E6" s="170"/>
      <c r="F6" s="170"/>
      <c r="G6" s="170"/>
      <c r="H6" s="170"/>
      <c r="I6" s="170"/>
      <c r="J6" s="170"/>
      <c r="K6" s="170"/>
      <c r="L6" s="170"/>
      <c r="M6" s="170"/>
      <c r="N6" s="170"/>
      <c r="O6" s="170"/>
      <c r="P6" s="170"/>
      <c r="Q6" s="170"/>
      <c r="R6" s="170"/>
      <c r="S6" s="170"/>
      <c r="T6" s="170"/>
      <c r="U6" s="170"/>
      <c r="V6" s="170"/>
      <c r="W6" s="170"/>
      <c r="X6" s="170"/>
      <c r="Y6" s="170"/>
      <c r="Z6" s="170"/>
    </row>
    <row r="7" spans="1:26" s="1" customFormat="1" ht="45" customHeight="1" x14ac:dyDescent="0.3">
      <c r="A7" s="24" t="s">
        <v>0</v>
      </c>
      <c r="B7" s="111" t="s">
        <v>36</v>
      </c>
      <c r="C7" s="111" t="s">
        <v>36</v>
      </c>
      <c r="D7" s="111" t="s">
        <v>36</v>
      </c>
      <c r="E7" s="111" t="s">
        <v>37</v>
      </c>
      <c r="F7" s="111" t="s">
        <v>37</v>
      </c>
      <c r="G7" s="111" t="s">
        <v>37</v>
      </c>
      <c r="H7" s="111" t="s">
        <v>38</v>
      </c>
      <c r="I7" s="111" t="s">
        <v>38</v>
      </c>
      <c r="J7" s="111" t="s">
        <v>38</v>
      </c>
      <c r="K7" s="111" t="s">
        <v>39</v>
      </c>
      <c r="L7" s="111" t="s">
        <v>39</v>
      </c>
      <c r="M7" s="111" t="s">
        <v>40</v>
      </c>
      <c r="N7" s="111" t="s">
        <v>40</v>
      </c>
      <c r="O7" s="111" t="s">
        <v>41</v>
      </c>
      <c r="P7" s="111" t="s">
        <v>41</v>
      </c>
      <c r="Q7" s="111" t="s">
        <v>42</v>
      </c>
      <c r="R7" s="111" t="s">
        <v>42</v>
      </c>
      <c r="S7" s="111" t="s">
        <v>43</v>
      </c>
      <c r="T7" s="111" t="s">
        <v>43</v>
      </c>
      <c r="U7" s="111" t="s">
        <v>44</v>
      </c>
      <c r="V7" s="111" t="s">
        <v>45</v>
      </c>
      <c r="W7" s="111" t="s">
        <v>45</v>
      </c>
      <c r="X7" s="111" t="s">
        <v>46</v>
      </c>
      <c r="Y7" s="111" t="s">
        <v>46</v>
      </c>
      <c r="Z7" s="112" t="s">
        <v>47</v>
      </c>
    </row>
    <row r="8" spans="1:26" s="1" customFormat="1" ht="14.4" customHeight="1" x14ac:dyDescent="0.3">
      <c r="A8" s="5" t="s">
        <v>13</v>
      </c>
      <c r="B8" s="26" t="s">
        <v>148</v>
      </c>
      <c r="C8" s="26" t="s">
        <v>148</v>
      </c>
      <c r="D8" s="26" t="s">
        <v>148</v>
      </c>
      <c r="E8" s="26" t="s">
        <v>148</v>
      </c>
      <c r="F8" s="26" t="s">
        <v>148</v>
      </c>
      <c r="G8" s="26" t="s">
        <v>148</v>
      </c>
      <c r="H8" s="26" t="s">
        <v>148</v>
      </c>
      <c r="I8" s="26" t="s">
        <v>148</v>
      </c>
      <c r="J8" s="26" t="s">
        <v>148</v>
      </c>
      <c r="K8" s="26" t="s">
        <v>148</v>
      </c>
      <c r="L8" s="26" t="s">
        <v>148</v>
      </c>
      <c r="M8" s="26" t="s">
        <v>148</v>
      </c>
      <c r="N8" s="26" t="s">
        <v>148</v>
      </c>
      <c r="O8" s="26" t="s">
        <v>148</v>
      </c>
      <c r="P8" s="26" t="s">
        <v>148</v>
      </c>
      <c r="Q8" s="26" t="s">
        <v>148</v>
      </c>
      <c r="R8" s="26" t="s">
        <v>148</v>
      </c>
      <c r="S8" s="26" t="s">
        <v>148</v>
      </c>
      <c r="T8" s="26" t="s">
        <v>148</v>
      </c>
      <c r="U8" s="26" t="s">
        <v>148</v>
      </c>
      <c r="V8" s="26" t="s">
        <v>148</v>
      </c>
      <c r="W8" s="26" t="s">
        <v>148</v>
      </c>
      <c r="X8" s="26" t="s">
        <v>148</v>
      </c>
      <c r="Y8" s="26" t="s">
        <v>148</v>
      </c>
      <c r="Z8" s="26" t="s">
        <v>148</v>
      </c>
    </row>
    <row r="9" spans="1:26" s="1" customFormat="1" ht="45" customHeight="1" x14ac:dyDescent="0.3">
      <c r="A9" s="25" t="s">
        <v>14</v>
      </c>
      <c r="B9" s="26" t="s">
        <v>151</v>
      </c>
      <c r="C9" s="26" t="s">
        <v>152</v>
      </c>
      <c r="D9" s="26" t="s">
        <v>118</v>
      </c>
      <c r="E9" s="26" t="s">
        <v>201</v>
      </c>
      <c r="F9" s="26" t="s">
        <v>144</v>
      </c>
      <c r="G9" s="26" t="s">
        <v>202</v>
      </c>
      <c r="H9" s="26" t="s">
        <v>119</v>
      </c>
      <c r="I9" s="26" t="s">
        <v>153</v>
      </c>
      <c r="J9" s="26" t="s">
        <v>120</v>
      </c>
      <c r="K9" s="26" t="s">
        <v>203</v>
      </c>
      <c r="L9" s="26" t="s">
        <v>145</v>
      </c>
      <c r="M9" s="26" t="s">
        <v>155</v>
      </c>
      <c r="N9" s="26" t="s">
        <v>121</v>
      </c>
      <c r="O9" s="26" t="s">
        <v>204</v>
      </c>
      <c r="P9" s="26" t="s">
        <v>146</v>
      </c>
      <c r="Q9" s="26" t="s">
        <v>156</v>
      </c>
      <c r="R9" s="26" t="s">
        <v>122</v>
      </c>
      <c r="S9" s="26" t="s">
        <v>147</v>
      </c>
      <c r="T9" s="26" t="s">
        <v>205</v>
      </c>
      <c r="U9" s="26" t="s">
        <v>158</v>
      </c>
      <c r="V9" s="26" t="s">
        <v>149</v>
      </c>
      <c r="W9" s="26" t="s">
        <v>206</v>
      </c>
      <c r="X9" s="26" t="s">
        <v>157</v>
      </c>
      <c r="Y9" s="26" t="s">
        <v>159</v>
      </c>
      <c r="Z9" s="26" t="s">
        <v>150</v>
      </c>
    </row>
    <row r="10" spans="1:26" ht="14.4" customHeight="1" x14ac:dyDescent="0.3">
      <c r="A10" s="2" t="s">
        <v>117</v>
      </c>
      <c r="B10" s="43">
        <v>4185</v>
      </c>
      <c r="C10" s="43">
        <v>5419</v>
      </c>
      <c r="D10" s="43">
        <v>8985</v>
      </c>
      <c r="E10" s="43">
        <v>11189</v>
      </c>
      <c r="F10" s="43">
        <v>7649</v>
      </c>
      <c r="G10" s="43">
        <v>15215</v>
      </c>
      <c r="H10" s="43">
        <v>13429</v>
      </c>
      <c r="I10" s="43">
        <v>8645</v>
      </c>
      <c r="J10" s="43">
        <v>15135</v>
      </c>
      <c r="K10" s="43">
        <v>18179</v>
      </c>
      <c r="L10" s="43">
        <v>10385</v>
      </c>
      <c r="M10" s="43">
        <v>10169</v>
      </c>
      <c r="N10" s="43">
        <v>18195</v>
      </c>
      <c r="O10" s="43">
        <v>21655</v>
      </c>
      <c r="P10" s="43">
        <v>11945</v>
      </c>
      <c r="Q10" s="43">
        <v>12769</v>
      </c>
      <c r="R10" s="43">
        <v>23375</v>
      </c>
      <c r="S10" s="43">
        <v>14315</v>
      </c>
      <c r="T10" s="43">
        <v>26399</v>
      </c>
      <c r="U10" s="43">
        <v>29375</v>
      </c>
      <c r="V10" s="43">
        <v>45295</v>
      </c>
      <c r="W10" s="43">
        <v>29539</v>
      </c>
      <c r="X10" s="43">
        <v>18585</v>
      </c>
      <c r="Y10" s="43">
        <v>37169</v>
      </c>
      <c r="Z10" s="43">
        <v>57815</v>
      </c>
    </row>
    <row r="11" spans="1:26" x14ac:dyDescent="0.3">
      <c r="A11" s="3" t="s">
        <v>100</v>
      </c>
      <c r="B11" s="44"/>
      <c r="C11" s="44"/>
      <c r="D11" s="44"/>
      <c r="E11" s="44"/>
      <c r="F11" s="44"/>
      <c r="G11" s="44"/>
      <c r="H11" s="44"/>
      <c r="I11" s="44"/>
      <c r="J11" s="44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44"/>
      <c r="Z11" s="44"/>
    </row>
    <row r="12" spans="1:26" x14ac:dyDescent="0.3">
      <c r="A12" s="2" t="s">
        <v>1</v>
      </c>
      <c r="B12" s="45" t="s">
        <v>172</v>
      </c>
      <c r="C12" s="45" t="s">
        <v>172</v>
      </c>
      <c r="D12" s="45" t="s">
        <v>172</v>
      </c>
      <c r="E12" s="45" t="s">
        <v>172</v>
      </c>
      <c r="F12" s="45" t="s">
        <v>172</v>
      </c>
      <c r="G12" s="45" t="s">
        <v>172</v>
      </c>
      <c r="H12" s="45" t="s">
        <v>172</v>
      </c>
      <c r="I12" s="45" t="s">
        <v>172</v>
      </c>
      <c r="J12" s="45" t="s">
        <v>172</v>
      </c>
      <c r="K12" s="45" t="s">
        <v>172</v>
      </c>
      <c r="L12" s="45" t="s">
        <v>172</v>
      </c>
      <c r="M12" s="45" t="s">
        <v>172</v>
      </c>
      <c r="N12" s="45" t="s">
        <v>172</v>
      </c>
      <c r="O12" s="45" t="s">
        <v>172</v>
      </c>
      <c r="P12" s="45" t="s">
        <v>172</v>
      </c>
      <c r="Q12" s="45" t="s">
        <v>172</v>
      </c>
      <c r="R12" s="45" t="s">
        <v>172</v>
      </c>
      <c r="S12" s="45" t="s">
        <v>172</v>
      </c>
      <c r="T12" s="45" t="s">
        <v>172</v>
      </c>
      <c r="U12" s="45" t="s">
        <v>172</v>
      </c>
      <c r="V12" s="45" t="s">
        <v>172</v>
      </c>
      <c r="W12" s="45" t="s">
        <v>172</v>
      </c>
      <c r="X12" s="45" t="s">
        <v>172</v>
      </c>
      <c r="Y12" s="45" t="s">
        <v>172</v>
      </c>
      <c r="Z12" s="45" t="s">
        <v>172</v>
      </c>
    </row>
    <row r="13" spans="1:26" ht="14.4" customHeight="1" x14ac:dyDescent="0.3">
      <c r="A13" s="2" t="s">
        <v>2</v>
      </c>
      <c r="B13" s="45" t="s">
        <v>172</v>
      </c>
      <c r="C13" s="45" t="s">
        <v>172</v>
      </c>
      <c r="D13" s="45" t="s">
        <v>172</v>
      </c>
      <c r="E13" s="45" t="s">
        <v>172</v>
      </c>
      <c r="F13" s="45" t="s">
        <v>172</v>
      </c>
      <c r="G13" s="45" t="s">
        <v>172</v>
      </c>
      <c r="H13" s="45" t="s">
        <v>172</v>
      </c>
      <c r="I13" s="45" t="s">
        <v>172</v>
      </c>
      <c r="J13" s="45" t="s">
        <v>172</v>
      </c>
      <c r="K13" s="45" t="s">
        <v>172</v>
      </c>
      <c r="L13" s="45" t="s">
        <v>172</v>
      </c>
      <c r="M13" s="45" t="s">
        <v>172</v>
      </c>
      <c r="N13" s="45" t="s">
        <v>172</v>
      </c>
      <c r="O13" s="45" t="s">
        <v>172</v>
      </c>
      <c r="P13" s="45" t="s">
        <v>172</v>
      </c>
      <c r="Q13" s="45" t="s">
        <v>172</v>
      </c>
      <c r="R13" s="45" t="s">
        <v>172</v>
      </c>
      <c r="S13" s="45" t="s">
        <v>172</v>
      </c>
      <c r="T13" s="45" t="s">
        <v>172</v>
      </c>
      <c r="U13" s="45" t="s">
        <v>172</v>
      </c>
      <c r="V13" s="45" t="s">
        <v>172</v>
      </c>
      <c r="W13" s="45" t="s">
        <v>172</v>
      </c>
      <c r="X13" s="45" t="s">
        <v>172</v>
      </c>
      <c r="Y13" s="45" t="s">
        <v>172</v>
      </c>
      <c r="Z13" s="45" t="s">
        <v>172</v>
      </c>
    </row>
    <row r="14" spans="1:26" x14ac:dyDescent="0.3">
      <c r="A14" s="2" t="s">
        <v>3</v>
      </c>
      <c r="B14" s="45" t="s">
        <v>161</v>
      </c>
      <c r="C14" s="45" t="s">
        <v>161</v>
      </c>
      <c r="D14" s="45" t="s">
        <v>161</v>
      </c>
      <c r="E14" s="45" t="s">
        <v>161</v>
      </c>
      <c r="F14" s="45" t="s">
        <v>161</v>
      </c>
      <c r="G14" s="45" t="s">
        <v>172</v>
      </c>
      <c r="H14" s="45" t="s">
        <v>172</v>
      </c>
      <c r="I14" s="45" t="s">
        <v>172</v>
      </c>
      <c r="J14" s="45" t="s">
        <v>172</v>
      </c>
      <c r="K14" s="45" t="s">
        <v>172</v>
      </c>
      <c r="L14" s="45" t="s">
        <v>172</v>
      </c>
      <c r="M14" s="45" t="s">
        <v>172</v>
      </c>
      <c r="N14" s="45" t="s">
        <v>172</v>
      </c>
      <c r="O14" s="45" t="s">
        <v>172</v>
      </c>
      <c r="P14" s="45" t="s">
        <v>172</v>
      </c>
      <c r="Q14" s="45" t="s">
        <v>172</v>
      </c>
      <c r="R14" s="45" t="s">
        <v>172</v>
      </c>
      <c r="S14" s="45" t="s">
        <v>172</v>
      </c>
      <c r="T14" s="45" t="s">
        <v>172</v>
      </c>
      <c r="U14" s="45" t="s">
        <v>172</v>
      </c>
      <c r="V14" s="45" t="s">
        <v>172</v>
      </c>
      <c r="W14" s="45" t="s">
        <v>172</v>
      </c>
      <c r="X14" s="45" t="s">
        <v>172</v>
      </c>
      <c r="Y14" s="45" t="s">
        <v>172</v>
      </c>
      <c r="Z14" s="45" t="s">
        <v>172</v>
      </c>
    </row>
    <row r="15" spans="1:26" x14ac:dyDescent="0.3">
      <c r="A15" s="2" t="s">
        <v>5</v>
      </c>
      <c r="B15" s="45" t="s">
        <v>161</v>
      </c>
      <c r="C15" s="45" t="s">
        <v>161</v>
      </c>
      <c r="D15" s="45" t="s">
        <v>161</v>
      </c>
      <c r="E15" s="45" t="s">
        <v>161</v>
      </c>
      <c r="F15" s="45" t="s">
        <v>161</v>
      </c>
      <c r="G15" s="45" t="s">
        <v>161</v>
      </c>
      <c r="H15" s="45" t="s">
        <v>161</v>
      </c>
      <c r="I15" s="45" t="s">
        <v>161</v>
      </c>
      <c r="J15" s="45" t="s">
        <v>161</v>
      </c>
      <c r="K15" s="45" t="s">
        <v>172</v>
      </c>
      <c r="L15" s="45" t="s">
        <v>172</v>
      </c>
      <c r="M15" s="45" t="s">
        <v>172</v>
      </c>
      <c r="N15" s="45" t="s">
        <v>172</v>
      </c>
      <c r="O15" s="45" t="s">
        <v>172</v>
      </c>
      <c r="P15" s="45" t="s">
        <v>172</v>
      </c>
      <c r="Q15" s="45" t="s">
        <v>172</v>
      </c>
      <c r="R15" s="45" t="s">
        <v>172</v>
      </c>
      <c r="S15" s="45" t="s">
        <v>172</v>
      </c>
      <c r="T15" s="45" t="s">
        <v>172</v>
      </c>
      <c r="U15" s="45" t="s">
        <v>172</v>
      </c>
      <c r="V15" s="45" t="s">
        <v>172</v>
      </c>
      <c r="W15" s="45" t="s">
        <v>172</v>
      </c>
      <c r="X15" s="45" t="s">
        <v>172</v>
      </c>
      <c r="Y15" s="45" t="s">
        <v>172</v>
      </c>
      <c r="Z15" s="45" t="s">
        <v>172</v>
      </c>
    </row>
    <row r="16" spans="1:26" x14ac:dyDescent="0.3">
      <c r="A16" s="2" t="s">
        <v>4</v>
      </c>
      <c r="B16" s="45" t="s">
        <v>161</v>
      </c>
      <c r="C16" s="45" t="s">
        <v>161</v>
      </c>
      <c r="D16" s="43">
        <v>275</v>
      </c>
      <c r="E16" s="43">
        <v>275</v>
      </c>
      <c r="F16" s="45" t="s">
        <v>161</v>
      </c>
      <c r="G16" s="43">
        <v>275</v>
      </c>
      <c r="H16" s="43">
        <v>275</v>
      </c>
      <c r="I16" s="45" t="s">
        <v>161</v>
      </c>
      <c r="J16" s="43">
        <v>275</v>
      </c>
      <c r="K16" s="43">
        <v>275</v>
      </c>
      <c r="L16" s="45" t="s">
        <v>161</v>
      </c>
      <c r="M16" s="45" t="s">
        <v>161</v>
      </c>
      <c r="N16" s="43">
        <v>275</v>
      </c>
      <c r="O16" s="43">
        <v>275</v>
      </c>
      <c r="P16" s="45" t="s">
        <v>161</v>
      </c>
      <c r="Q16" s="45" t="s">
        <v>161</v>
      </c>
      <c r="R16" s="43">
        <v>275</v>
      </c>
      <c r="S16" s="45" t="s">
        <v>161</v>
      </c>
      <c r="T16" s="43">
        <v>275</v>
      </c>
      <c r="U16" s="45" t="s">
        <v>161</v>
      </c>
      <c r="V16" s="45" t="s">
        <v>161</v>
      </c>
      <c r="W16" s="43">
        <v>275</v>
      </c>
      <c r="X16" s="45" t="s">
        <v>161</v>
      </c>
      <c r="Y16" s="45" t="s">
        <v>161</v>
      </c>
      <c r="Z16" s="45" t="s">
        <v>161</v>
      </c>
    </row>
    <row r="17" spans="1:26" x14ac:dyDescent="0.3">
      <c r="A17" s="2" t="s">
        <v>16</v>
      </c>
      <c r="B17" s="45" t="s">
        <v>172</v>
      </c>
      <c r="C17" s="45" t="s">
        <v>172</v>
      </c>
      <c r="D17" s="45" t="s">
        <v>172</v>
      </c>
      <c r="E17" s="45" t="s">
        <v>172</v>
      </c>
      <c r="F17" s="45" t="s">
        <v>172</v>
      </c>
      <c r="G17" s="45" t="s">
        <v>172</v>
      </c>
      <c r="H17" s="45" t="s">
        <v>172</v>
      </c>
      <c r="I17" s="45" t="s">
        <v>172</v>
      </c>
      <c r="J17" s="45" t="s">
        <v>172</v>
      </c>
      <c r="K17" s="45" t="s">
        <v>172</v>
      </c>
      <c r="L17" s="45" t="s">
        <v>172</v>
      </c>
      <c r="M17" s="45" t="s">
        <v>172</v>
      </c>
      <c r="N17" s="45" t="s">
        <v>172</v>
      </c>
      <c r="O17" s="45" t="s">
        <v>172</v>
      </c>
      <c r="P17" s="45" t="s">
        <v>172</v>
      </c>
      <c r="Q17" s="45" t="s">
        <v>172</v>
      </c>
      <c r="R17" s="43" t="s">
        <v>161</v>
      </c>
      <c r="S17" s="45" t="s">
        <v>172</v>
      </c>
      <c r="T17" s="43" t="s">
        <v>161</v>
      </c>
      <c r="U17" s="45" t="s">
        <v>172</v>
      </c>
      <c r="V17" s="45" t="s">
        <v>172</v>
      </c>
      <c r="W17" s="45" t="s">
        <v>172</v>
      </c>
      <c r="X17" s="45" t="s">
        <v>172</v>
      </c>
      <c r="Y17" s="45" t="s">
        <v>172</v>
      </c>
      <c r="Z17" s="45" t="s">
        <v>172</v>
      </c>
    </row>
    <row r="18" spans="1:26" x14ac:dyDescent="0.3">
      <c r="A18" s="2" t="s">
        <v>85</v>
      </c>
      <c r="B18" s="45" t="s">
        <v>161</v>
      </c>
      <c r="C18" s="45" t="s">
        <v>161</v>
      </c>
      <c r="D18" s="45" t="s">
        <v>161</v>
      </c>
      <c r="E18" s="45" t="s">
        <v>161</v>
      </c>
      <c r="F18" s="45" t="s">
        <v>161</v>
      </c>
      <c r="G18" s="45">
        <v>1625</v>
      </c>
      <c r="H18" s="45" t="s">
        <v>161</v>
      </c>
      <c r="I18" s="45" t="s">
        <v>161</v>
      </c>
      <c r="J18" s="45" t="s">
        <v>161</v>
      </c>
      <c r="K18" s="45">
        <v>1625</v>
      </c>
      <c r="L18" s="45" t="s">
        <v>161</v>
      </c>
      <c r="M18" s="45" t="s">
        <v>161</v>
      </c>
      <c r="N18" s="45" t="s">
        <v>161</v>
      </c>
      <c r="O18" s="45">
        <v>1625</v>
      </c>
      <c r="P18" s="45" t="s">
        <v>161</v>
      </c>
      <c r="Q18" s="45" t="s">
        <v>161</v>
      </c>
      <c r="R18" s="45" t="s">
        <v>161</v>
      </c>
      <c r="S18" s="45" t="s">
        <v>161</v>
      </c>
      <c r="T18" s="45">
        <v>1625</v>
      </c>
      <c r="U18" s="45" t="s">
        <v>161</v>
      </c>
      <c r="V18" s="45" t="s">
        <v>161</v>
      </c>
      <c r="W18" s="45">
        <v>1625</v>
      </c>
      <c r="X18" s="45" t="s">
        <v>161</v>
      </c>
      <c r="Y18" s="45" t="s">
        <v>161</v>
      </c>
      <c r="Z18" s="45" t="s">
        <v>161</v>
      </c>
    </row>
    <row r="19" spans="1:26" x14ac:dyDescent="0.3">
      <c r="A19" s="2" t="s">
        <v>6</v>
      </c>
      <c r="B19" s="45" t="s">
        <v>172</v>
      </c>
      <c r="C19" s="45" t="s">
        <v>172</v>
      </c>
      <c r="D19" s="45" t="s">
        <v>172</v>
      </c>
      <c r="E19" s="45" t="s">
        <v>172</v>
      </c>
      <c r="F19" s="45" t="s">
        <v>172</v>
      </c>
      <c r="G19" s="45" t="s">
        <v>172</v>
      </c>
      <c r="H19" s="45" t="s">
        <v>172</v>
      </c>
      <c r="I19" s="45" t="s">
        <v>172</v>
      </c>
      <c r="J19" s="45" t="s">
        <v>172</v>
      </c>
      <c r="K19" s="45" t="s">
        <v>172</v>
      </c>
      <c r="L19" s="45" t="s">
        <v>172</v>
      </c>
      <c r="M19" s="45" t="s">
        <v>172</v>
      </c>
      <c r="N19" s="45" t="s">
        <v>172</v>
      </c>
      <c r="O19" s="45" t="s">
        <v>172</v>
      </c>
      <c r="P19" s="45" t="s">
        <v>172</v>
      </c>
      <c r="Q19" s="45" t="s">
        <v>172</v>
      </c>
      <c r="R19" s="45" t="s">
        <v>172</v>
      </c>
      <c r="S19" s="45" t="s">
        <v>172</v>
      </c>
      <c r="T19" s="45" t="s">
        <v>172</v>
      </c>
      <c r="U19" s="45" t="s">
        <v>172</v>
      </c>
      <c r="V19" s="45" t="s">
        <v>172</v>
      </c>
      <c r="W19" s="45" t="s">
        <v>172</v>
      </c>
      <c r="X19" s="45" t="s">
        <v>172</v>
      </c>
      <c r="Y19" s="45" t="s">
        <v>172</v>
      </c>
      <c r="Z19" s="45" t="s">
        <v>172</v>
      </c>
    </row>
    <row r="20" spans="1:26" x14ac:dyDescent="0.3">
      <c r="A20" s="2" t="s">
        <v>15</v>
      </c>
      <c r="B20" s="45" t="s">
        <v>161</v>
      </c>
      <c r="C20" s="45" t="s">
        <v>161</v>
      </c>
      <c r="D20" s="45">
        <v>2295</v>
      </c>
      <c r="E20" s="45" t="s">
        <v>161</v>
      </c>
      <c r="F20" s="45" t="s">
        <v>161</v>
      </c>
      <c r="G20" s="45">
        <v>2295</v>
      </c>
      <c r="H20" s="45">
        <v>2295</v>
      </c>
      <c r="I20" s="45" t="s">
        <v>161</v>
      </c>
      <c r="J20" s="45">
        <v>2295</v>
      </c>
      <c r="K20" s="45">
        <v>2295</v>
      </c>
      <c r="L20" s="45" t="s">
        <v>161</v>
      </c>
      <c r="M20" s="45" t="s">
        <v>161</v>
      </c>
      <c r="N20" s="45">
        <v>2295</v>
      </c>
      <c r="O20" s="45">
        <v>2295</v>
      </c>
      <c r="P20" s="45" t="s">
        <v>161</v>
      </c>
      <c r="Q20" s="45" t="s">
        <v>161</v>
      </c>
      <c r="R20" s="45">
        <v>2295</v>
      </c>
      <c r="S20" s="45" t="s">
        <v>161</v>
      </c>
      <c r="T20" s="45">
        <v>2295</v>
      </c>
      <c r="U20" s="45">
        <v>2819</v>
      </c>
      <c r="V20" s="45">
        <v>7735</v>
      </c>
      <c r="W20" s="45">
        <v>2295</v>
      </c>
      <c r="X20" s="45" t="s">
        <v>161</v>
      </c>
      <c r="Y20" s="45">
        <v>2819</v>
      </c>
      <c r="Z20" s="45">
        <v>7735</v>
      </c>
    </row>
    <row r="21" spans="1:26" x14ac:dyDescent="0.3">
      <c r="A21" s="2" t="s">
        <v>7</v>
      </c>
      <c r="B21" s="45" t="s">
        <v>172</v>
      </c>
      <c r="C21" s="45" t="s">
        <v>172</v>
      </c>
      <c r="D21" s="45" t="s">
        <v>172</v>
      </c>
      <c r="E21" s="45" t="s">
        <v>172</v>
      </c>
      <c r="F21" s="45" t="s">
        <v>172</v>
      </c>
      <c r="G21" s="45" t="s">
        <v>172</v>
      </c>
      <c r="H21" s="45" t="s">
        <v>172</v>
      </c>
      <c r="I21" s="45" t="s">
        <v>172</v>
      </c>
      <c r="J21" s="45" t="s">
        <v>172</v>
      </c>
      <c r="K21" s="45" t="s">
        <v>172</v>
      </c>
      <c r="L21" s="45" t="s">
        <v>172</v>
      </c>
      <c r="M21" s="45" t="s">
        <v>172</v>
      </c>
      <c r="N21" s="45" t="s">
        <v>172</v>
      </c>
      <c r="O21" s="45" t="s">
        <v>172</v>
      </c>
      <c r="P21" s="45" t="s">
        <v>172</v>
      </c>
      <c r="Q21" s="45" t="s">
        <v>172</v>
      </c>
      <c r="R21" s="45" t="s">
        <v>172</v>
      </c>
      <c r="S21" s="45" t="s">
        <v>172</v>
      </c>
      <c r="T21" s="45" t="s">
        <v>172</v>
      </c>
      <c r="U21" s="45" t="s">
        <v>172</v>
      </c>
      <c r="V21" s="45" t="s">
        <v>172</v>
      </c>
      <c r="W21" s="45" t="s">
        <v>172</v>
      </c>
      <c r="X21" s="45" t="s">
        <v>172</v>
      </c>
      <c r="Y21" s="45" t="s">
        <v>172</v>
      </c>
      <c r="Z21" s="45" t="s">
        <v>172</v>
      </c>
    </row>
    <row r="22" spans="1:26" x14ac:dyDescent="0.3">
      <c r="A22" s="19" t="s">
        <v>86</v>
      </c>
      <c r="B22" s="45" t="s">
        <v>161</v>
      </c>
      <c r="C22" s="45" t="s">
        <v>161</v>
      </c>
      <c r="D22" s="45">
        <v>1199</v>
      </c>
      <c r="E22" s="45">
        <v>1199</v>
      </c>
      <c r="F22" s="45" t="s">
        <v>161</v>
      </c>
      <c r="G22" s="45">
        <v>1199</v>
      </c>
      <c r="H22" s="45">
        <v>1199</v>
      </c>
      <c r="I22" s="45">
        <v>489</v>
      </c>
      <c r="J22" s="45">
        <v>1199</v>
      </c>
      <c r="K22" s="45">
        <v>1199</v>
      </c>
      <c r="L22" s="45" t="s">
        <v>161</v>
      </c>
      <c r="M22" s="45">
        <v>489</v>
      </c>
      <c r="N22" s="45">
        <v>1199</v>
      </c>
      <c r="O22" s="45">
        <v>1199</v>
      </c>
      <c r="P22" s="45">
        <v>489</v>
      </c>
      <c r="Q22" s="45">
        <v>489</v>
      </c>
      <c r="R22" s="45">
        <v>1199</v>
      </c>
      <c r="S22" s="45">
        <v>489</v>
      </c>
      <c r="T22" s="45">
        <v>1199</v>
      </c>
      <c r="U22" s="45">
        <v>1199</v>
      </c>
      <c r="V22" s="45">
        <v>1199</v>
      </c>
      <c r="W22" s="45">
        <v>1199</v>
      </c>
      <c r="X22" s="45">
        <v>485</v>
      </c>
      <c r="Y22" s="45">
        <v>1199</v>
      </c>
      <c r="Z22" s="45">
        <v>1199</v>
      </c>
    </row>
    <row r="23" spans="1:26" x14ac:dyDescent="0.3">
      <c r="A23" s="19" t="s">
        <v>87</v>
      </c>
      <c r="B23" s="45" t="s">
        <v>161</v>
      </c>
      <c r="C23" s="45" t="s">
        <v>161</v>
      </c>
      <c r="D23" s="45" t="s">
        <v>161</v>
      </c>
      <c r="E23" s="45" t="s">
        <v>161</v>
      </c>
      <c r="F23" s="45" t="s">
        <v>161</v>
      </c>
      <c r="G23" s="45" t="s">
        <v>161</v>
      </c>
      <c r="H23" s="45" t="s">
        <v>161</v>
      </c>
      <c r="I23" s="45" t="s">
        <v>161</v>
      </c>
      <c r="J23" s="45" t="s">
        <v>161</v>
      </c>
      <c r="K23" s="45" t="s">
        <v>161</v>
      </c>
      <c r="L23" s="45" t="s">
        <v>161</v>
      </c>
      <c r="M23" s="45" t="s">
        <v>161</v>
      </c>
      <c r="N23" s="45" t="s">
        <v>161</v>
      </c>
      <c r="O23" s="45" t="s">
        <v>161</v>
      </c>
      <c r="P23" s="45" t="s">
        <v>161</v>
      </c>
      <c r="Q23" s="45" t="s">
        <v>161</v>
      </c>
      <c r="R23" s="45" t="s">
        <v>161</v>
      </c>
      <c r="S23" s="45" t="s">
        <v>161</v>
      </c>
      <c r="T23" s="45" t="s">
        <v>161</v>
      </c>
      <c r="U23" s="45">
        <v>7899</v>
      </c>
      <c r="V23" s="45">
        <v>7899</v>
      </c>
      <c r="W23" s="45" t="s">
        <v>161</v>
      </c>
      <c r="X23" s="45" t="s">
        <v>161</v>
      </c>
      <c r="Y23" s="45">
        <v>7899</v>
      </c>
      <c r="Z23" s="45">
        <v>7899</v>
      </c>
    </row>
    <row r="24" spans="1:26" x14ac:dyDescent="0.3">
      <c r="A24" s="150" t="s">
        <v>123</v>
      </c>
      <c r="B24" s="45">
        <v>455</v>
      </c>
      <c r="C24" s="45">
        <v>455</v>
      </c>
      <c r="D24" s="45">
        <v>719</v>
      </c>
      <c r="E24" s="45">
        <v>589</v>
      </c>
      <c r="F24" s="45">
        <v>489</v>
      </c>
      <c r="G24" s="45">
        <v>589</v>
      </c>
      <c r="H24" s="45">
        <v>719</v>
      </c>
      <c r="I24" s="45">
        <v>455</v>
      </c>
      <c r="J24" s="45">
        <v>719</v>
      </c>
      <c r="K24" s="45">
        <v>589</v>
      </c>
      <c r="L24" s="45">
        <v>489</v>
      </c>
      <c r="M24" s="45">
        <v>455</v>
      </c>
      <c r="N24" s="45">
        <v>719</v>
      </c>
      <c r="O24" s="45">
        <v>589</v>
      </c>
      <c r="P24" s="45">
        <v>489</v>
      </c>
      <c r="Q24" s="45">
        <v>455</v>
      </c>
      <c r="R24" s="45">
        <v>719</v>
      </c>
      <c r="S24" s="45">
        <v>489</v>
      </c>
      <c r="T24" s="45">
        <v>589</v>
      </c>
      <c r="U24" s="45" t="s">
        <v>209</v>
      </c>
      <c r="V24" s="45">
        <v>759</v>
      </c>
      <c r="W24" s="45">
        <v>589</v>
      </c>
      <c r="X24" s="45">
        <v>485</v>
      </c>
      <c r="Y24" s="45">
        <v>3105</v>
      </c>
      <c r="Z24" s="45">
        <v>759</v>
      </c>
    </row>
    <row r="25" spans="1:26" x14ac:dyDescent="0.3">
      <c r="A25" s="150" t="s">
        <v>124</v>
      </c>
      <c r="B25" s="45" t="s">
        <v>161</v>
      </c>
      <c r="C25" s="45" t="s">
        <v>161</v>
      </c>
      <c r="D25" s="45">
        <v>1749</v>
      </c>
      <c r="E25" s="45">
        <v>1749</v>
      </c>
      <c r="F25" s="45" t="s">
        <v>161</v>
      </c>
      <c r="G25" s="45">
        <v>1749</v>
      </c>
      <c r="H25" s="45">
        <v>1749</v>
      </c>
      <c r="I25" s="45" t="s">
        <v>161</v>
      </c>
      <c r="J25" s="45">
        <v>1749</v>
      </c>
      <c r="K25" s="45">
        <v>1749</v>
      </c>
      <c r="L25" s="45" t="s">
        <v>161</v>
      </c>
      <c r="M25" s="45" t="s">
        <v>161</v>
      </c>
      <c r="N25" s="45">
        <v>1749</v>
      </c>
      <c r="O25" s="45">
        <v>1749</v>
      </c>
      <c r="P25" s="45" t="s">
        <v>161</v>
      </c>
      <c r="Q25" s="45" t="s">
        <v>161</v>
      </c>
      <c r="R25" s="45" t="s">
        <v>161</v>
      </c>
      <c r="S25" s="45" t="s">
        <v>161</v>
      </c>
      <c r="T25" s="45" t="s">
        <v>161</v>
      </c>
      <c r="U25" s="45" t="s">
        <v>161</v>
      </c>
      <c r="V25" s="45" t="s">
        <v>161</v>
      </c>
      <c r="W25" s="45" t="s">
        <v>161</v>
      </c>
      <c r="X25" s="45" t="s">
        <v>161</v>
      </c>
      <c r="Y25" s="45" t="s">
        <v>161</v>
      </c>
      <c r="Z25" s="45" t="s">
        <v>161</v>
      </c>
    </row>
    <row r="26" spans="1:26" x14ac:dyDescent="0.3">
      <c r="A26" s="150" t="s">
        <v>125</v>
      </c>
      <c r="B26" s="45" t="s">
        <v>161</v>
      </c>
      <c r="C26" s="45" t="s">
        <v>161</v>
      </c>
      <c r="D26" s="45">
        <v>545</v>
      </c>
      <c r="E26" s="45">
        <v>545</v>
      </c>
      <c r="F26" s="45" t="s">
        <v>161</v>
      </c>
      <c r="G26" s="45">
        <v>545</v>
      </c>
      <c r="H26" s="45">
        <v>545</v>
      </c>
      <c r="I26" s="45" t="s">
        <v>161</v>
      </c>
      <c r="J26" s="45">
        <v>545</v>
      </c>
      <c r="K26" s="45">
        <v>545</v>
      </c>
      <c r="L26" s="45" t="s">
        <v>161</v>
      </c>
      <c r="M26" s="45" t="s">
        <v>161</v>
      </c>
      <c r="N26" s="45">
        <v>545</v>
      </c>
      <c r="O26" s="45">
        <v>545</v>
      </c>
      <c r="P26" s="45" t="s">
        <v>161</v>
      </c>
      <c r="Q26" s="45" t="s">
        <v>161</v>
      </c>
      <c r="R26" s="45">
        <v>545</v>
      </c>
      <c r="S26" s="45" t="s">
        <v>161</v>
      </c>
      <c r="T26" s="45">
        <v>545</v>
      </c>
      <c r="U26" s="45" t="s">
        <v>161</v>
      </c>
      <c r="V26" s="45" t="s">
        <v>161</v>
      </c>
      <c r="W26" s="45" t="s">
        <v>161</v>
      </c>
      <c r="X26" s="45" t="s">
        <v>161</v>
      </c>
      <c r="Y26" s="45" t="s">
        <v>161</v>
      </c>
      <c r="Z26" s="45" t="s">
        <v>161</v>
      </c>
    </row>
    <row r="27" spans="1:26" x14ac:dyDescent="0.3">
      <c r="A27" s="150" t="s">
        <v>126</v>
      </c>
      <c r="B27" s="45" t="s">
        <v>161</v>
      </c>
      <c r="C27" s="45" t="s">
        <v>161</v>
      </c>
      <c r="D27" s="45">
        <v>4435</v>
      </c>
      <c r="E27" s="45">
        <v>4435</v>
      </c>
      <c r="F27" s="45" t="s">
        <v>161</v>
      </c>
      <c r="G27" s="45">
        <v>4435</v>
      </c>
      <c r="H27" s="45">
        <v>4435</v>
      </c>
      <c r="I27" s="45">
        <v>1199</v>
      </c>
      <c r="J27" s="45">
        <v>4435</v>
      </c>
      <c r="K27" s="45">
        <v>4435</v>
      </c>
      <c r="L27" s="45" t="s">
        <v>161</v>
      </c>
      <c r="M27" s="45">
        <v>1199</v>
      </c>
      <c r="N27" s="45">
        <v>4435</v>
      </c>
      <c r="O27" s="45">
        <v>4435</v>
      </c>
      <c r="P27" s="45">
        <v>1199</v>
      </c>
      <c r="Q27" s="45">
        <v>1199</v>
      </c>
      <c r="R27" s="45">
        <v>4435</v>
      </c>
      <c r="S27" s="45">
        <v>1199</v>
      </c>
      <c r="T27" s="45">
        <v>4435</v>
      </c>
      <c r="U27" s="45">
        <v>7899</v>
      </c>
      <c r="V27" s="45">
        <v>7899</v>
      </c>
      <c r="W27" s="45">
        <v>4435</v>
      </c>
      <c r="X27" s="45">
        <v>3945</v>
      </c>
      <c r="Y27" s="45">
        <v>7899</v>
      </c>
      <c r="Z27" s="45">
        <v>7899</v>
      </c>
    </row>
    <row r="28" spans="1:26" x14ac:dyDescent="0.3">
      <c r="A28" s="150" t="s">
        <v>127</v>
      </c>
      <c r="B28" s="45" t="s">
        <v>161</v>
      </c>
      <c r="C28" s="45" t="s">
        <v>161</v>
      </c>
      <c r="D28" s="45">
        <v>645</v>
      </c>
      <c r="E28" s="45">
        <v>645</v>
      </c>
      <c r="F28" s="45" t="s">
        <v>161</v>
      </c>
      <c r="G28" s="45">
        <v>645</v>
      </c>
      <c r="H28" s="45">
        <v>645</v>
      </c>
      <c r="I28" s="45" t="s">
        <v>161</v>
      </c>
      <c r="J28" s="45">
        <v>645</v>
      </c>
      <c r="K28" s="45">
        <v>645</v>
      </c>
      <c r="L28" s="45" t="s">
        <v>161</v>
      </c>
      <c r="M28" s="45" t="s">
        <v>161</v>
      </c>
      <c r="N28" s="45">
        <v>645</v>
      </c>
      <c r="O28" s="45">
        <v>645</v>
      </c>
      <c r="P28" s="45" t="s">
        <v>161</v>
      </c>
      <c r="Q28" s="45" t="s">
        <v>161</v>
      </c>
      <c r="R28" s="45">
        <v>645</v>
      </c>
      <c r="S28" s="45" t="s">
        <v>161</v>
      </c>
      <c r="T28" s="45">
        <v>645</v>
      </c>
      <c r="U28" s="45">
        <v>245</v>
      </c>
      <c r="V28" s="45">
        <v>5475</v>
      </c>
      <c r="W28" s="45">
        <v>645</v>
      </c>
      <c r="X28" s="45" t="s">
        <v>161</v>
      </c>
      <c r="Y28" s="45">
        <v>245</v>
      </c>
      <c r="Z28" s="45">
        <v>5475</v>
      </c>
    </row>
    <row r="29" spans="1:26" x14ac:dyDescent="0.3">
      <c r="A29" s="150" t="s">
        <v>128</v>
      </c>
      <c r="B29" s="45" t="s">
        <v>161</v>
      </c>
      <c r="C29" s="45" t="s">
        <v>161</v>
      </c>
      <c r="D29" s="45" t="s">
        <v>161</v>
      </c>
      <c r="E29" s="45" t="s">
        <v>161</v>
      </c>
      <c r="F29" s="45" t="s">
        <v>161</v>
      </c>
      <c r="G29" s="45" t="s">
        <v>161</v>
      </c>
      <c r="H29" s="45" t="s">
        <v>161</v>
      </c>
      <c r="I29" s="45" t="s">
        <v>161</v>
      </c>
      <c r="J29" s="45" t="s">
        <v>161</v>
      </c>
      <c r="K29" s="45" t="s">
        <v>161</v>
      </c>
      <c r="L29" s="45" t="s">
        <v>161</v>
      </c>
      <c r="M29" s="45" t="s">
        <v>161</v>
      </c>
      <c r="N29" s="45" t="s">
        <v>161</v>
      </c>
      <c r="O29" s="45" t="s">
        <v>161</v>
      </c>
      <c r="P29" s="45" t="s">
        <v>161</v>
      </c>
      <c r="Q29" s="45" t="s">
        <v>161</v>
      </c>
      <c r="R29" s="45" t="s">
        <v>161</v>
      </c>
      <c r="S29" s="45" t="s">
        <v>161</v>
      </c>
      <c r="T29" s="45" t="s">
        <v>161</v>
      </c>
      <c r="U29" s="45" t="s">
        <v>161</v>
      </c>
      <c r="V29" s="45" t="s">
        <v>161</v>
      </c>
      <c r="W29" s="45" t="s">
        <v>161</v>
      </c>
      <c r="X29" s="45" t="s">
        <v>161</v>
      </c>
      <c r="Y29" s="45" t="s">
        <v>161</v>
      </c>
      <c r="Z29" s="45" t="s">
        <v>161</v>
      </c>
    </row>
    <row r="30" spans="1:26" x14ac:dyDescent="0.3">
      <c r="A30" s="150" t="s">
        <v>129</v>
      </c>
      <c r="B30" s="45" t="s">
        <v>161</v>
      </c>
      <c r="C30" s="45" t="s">
        <v>161</v>
      </c>
      <c r="D30" s="45">
        <v>255</v>
      </c>
      <c r="E30" s="45">
        <v>255</v>
      </c>
      <c r="F30" s="45" t="s">
        <v>161</v>
      </c>
      <c r="G30" s="45">
        <v>255</v>
      </c>
      <c r="H30" s="45">
        <v>255</v>
      </c>
      <c r="I30" s="45" t="s">
        <v>161</v>
      </c>
      <c r="J30" s="45">
        <v>255</v>
      </c>
      <c r="K30" s="45">
        <v>255</v>
      </c>
      <c r="L30" s="45" t="s">
        <v>161</v>
      </c>
      <c r="M30" s="45" t="s">
        <v>161</v>
      </c>
      <c r="N30" s="45">
        <v>255</v>
      </c>
      <c r="O30" s="45">
        <v>255</v>
      </c>
      <c r="P30" s="45" t="s">
        <v>161</v>
      </c>
      <c r="Q30" s="45" t="s">
        <v>161</v>
      </c>
      <c r="R30" s="45">
        <v>255</v>
      </c>
      <c r="S30" s="45" t="s">
        <v>161</v>
      </c>
      <c r="T30" s="45">
        <v>255</v>
      </c>
      <c r="U30" s="45" t="s">
        <v>161</v>
      </c>
      <c r="V30" s="45" t="s">
        <v>161</v>
      </c>
      <c r="W30" s="45">
        <v>255</v>
      </c>
      <c r="X30" s="45" t="s">
        <v>161</v>
      </c>
      <c r="Y30" s="45" t="s">
        <v>161</v>
      </c>
      <c r="Z30" s="45" t="s">
        <v>161</v>
      </c>
    </row>
    <row r="31" spans="1:26" x14ac:dyDescent="0.3">
      <c r="A31" s="150" t="s">
        <v>130</v>
      </c>
      <c r="B31" s="45" t="s">
        <v>161</v>
      </c>
      <c r="C31" s="45" t="s">
        <v>161</v>
      </c>
      <c r="D31" s="45">
        <v>2125</v>
      </c>
      <c r="E31" s="45" t="s">
        <v>161</v>
      </c>
      <c r="F31" s="45" t="s">
        <v>161</v>
      </c>
      <c r="G31" s="45">
        <v>2125</v>
      </c>
      <c r="H31" s="45">
        <v>2125</v>
      </c>
      <c r="I31" s="45">
        <v>849</v>
      </c>
      <c r="J31" s="45">
        <v>2125</v>
      </c>
      <c r="K31" s="45">
        <v>2125</v>
      </c>
      <c r="L31" s="45" t="s">
        <v>161</v>
      </c>
      <c r="M31" s="45">
        <v>849</v>
      </c>
      <c r="N31" s="45">
        <v>2125</v>
      </c>
      <c r="O31" s="45">
        <v>2125</v>
      </c>
      <c r="P31" s="45">
        <v>849</v>
      </c>
      <c r="Q31" s="45">
        <v>849</v>
      </c>
      <c r="R31" s="45">
        <v>2125</v>
      </c>
      <c r="S31" s="45">
        <v>849</v>
      </c>
      <c r="T31" s="45">
        <v>2125</v>
      </c>
      <c r="U31" s="45">
        <v>4749</v>
      </c>
      <c r="V31" s="45">
        <v>4749</v>
      </c>
      <c r="W31" s="45">
        <v>2125</v>
      </c>
      <c r="X31" s="45">
        <v>2375</v>
      </c>
      <c r="Y31" s="45">
        <v>4749</v>
      </c>
      <c r="Z31" s="45">
        <v>4749</v>
      </c>
    </row>
    <row r="32" spans="1:26" x14ac:dyDescent="0.3">
      <c r="A32" s="150" t="s">
        <v>131</v>
      </c>
      <c r="B32" s="45" t="s">
        <v>161</v>
      </c>
      <c r="C32" s="45" t="s">
        <v>161</v>
      </c>
      <c r="D32" s="45">
        <v>425</v>
      </c>
      <c r="E32" s="45">
        <v>425</v>
      </c>
      <c r="F32" s="45" t="s">
        <v>161</v>
      </c>
      <c r="G32" s="45">
        <v>425</v>
      </c>
      <c r="H32" s="45">
        <v>425</v>
      </c>
      <c r="I32" s="45" t="s">
        <v>161</v>
      </c>
      <c r="J32" s="45">
        <v>425</v>
      </c>
      <c r="K32" s="45">
        <v>425</v>
      </c>
      <c r="L32" s="45" t="s">
        <v>161</v>
      </c>
      <c r="M32" s="45" t="s">
        <v>161</v>
      </c>
      <c r="N32" s="45">
        <v>425</v>
      </c>
      <c r="O32" s="45">
        <v>425</v>
      </c>
      <c r="P32" s="45" t="s">
        <v>161</v>
      </c>
      <c r="Q32" s="45" t="s">
        <v>161</v>
      </c>
      <c r="R32" s="45">
        <v>425</v>
      </c>
      <c r="S32" s="45" t="s">
        <v>161</v>
      </c>
      <c r="T32" s="45">
        <v>425</v>
      </c>
      <c r="U32" s="45">
        <v>425</v>
      </c>
      <c r="V32" s="45">
        <v>425</v>
      </c>
      <c r="W32" s="45">
        <v>425</v>
      </c>
      <c r="X32" s="45" t="s">
        <v>161</v>
      </c>
      <c r="Y32" s="45">
        <v>425</v>
      </c>
      <c r="Z32" s="45">
        <v>425</v>
      </c>
    </row>
    <row r="33" spans="1:26" x14ac:dyDescent="0.3">
      <c r="A33" s="150" t="s">
        <v>132</v>
      </c>
      <c r="B33" s="45" t="s">
        <v>161</v>
      </c>
      <c r="C33" s="45" t="s">
        <v>161</v>
      </c>
      <c r="D33" s="45">
        <v>1989</v>
      </c>
      <c r="E33" s="45" t="s">
        <v>161</v>
      </c>
      <c r="F33" s="45" t="s">
        <v>161</v>
      </c>
      <c r="G33" s="45">
        <v>1815</v>
      </c>
      <c r="H33" s="45">
        <v>1989</v>
      </c>
      <c r="I33" s="45" t="s">
        <v>161</v>
      </c>
      <c r="J33" s="45">
        <v>1989</v>
      </c>
      <c r="K33" s="45">
        <v>1815</v>
      </c>
      <c r="L33" s="45" t="s">
        <v>161</v>
      </c>
      <c r="M33" s="45" t="s">
        <v>161</v>
      </c>
      <c r="N33" s="45">
        <v>1989</v>
      </c>
      <c r="O33" s="45">
        <v>1815</v>
      </c>
      <c r="P33" s="45" t="s">
        <v>161</v>
      </c>
      <c r="Q33" s="45" t="s">
        <v>161</v>
      </c>
      <c r="R33" s="45">
        <v>1989</v>
      </c>
      <c r="S33" s="45" t="s">
        <v>161</v>
      </c>
      <c r="T33" s="45">
        <v>1815</v>
      </c>
      <c r="U33" s="45">
        <v>2685</v>
      </c>
      <c r="V33" s="45" t="s">
        <v>210</v>
      </c>
      <c r="W33" s="45">
        <v>1815</v>
      </c>
      <c r="X33" s="45" t="s">
        <v>161</v>
      </c>
      <c r="Y33" s="45">
        <v>2685</v>
      </c>
      <c r="Z33" s="45">
        <v>2099</v>
      </c>
    </row>
    <row r="34" spans="1:26" x14ac:dyDescent="0.3">
      <c r="A34" s="150" t="s">
        <v>133</v>
      </c>
      <c r="B34" s="45" t="s">
        <v>161</v>
      </c>
      <c r="C34" s="45" t="s">
        <v>161</v>
      </c>
      <c r="D34" s="45" t="s">
        <v>161</v>
      </c>
      <c r="E34" s="45" t="s">
        <v>161</v>
      </c>
      <c r="F34" s="45" t="s">
        <v>161</v>
      </c>
      <c r="G34" s="45" t="s">
        <v>161</v>
      </c>
      <c r="H34" s="45" t="s">
        <v>161</v>
      </c>
      <c r="I34" s="45" t="s">
        <v>161</v>
      </c>
      <c r="J34" s="45" t="s">
        <v>161</v>
      </c>
      <c r="K34" s="45" t="s">
        <v>161</v>
      </c>
      <c r="L34" s="45" t="s">
        <v>161</v>
      </c>
      <c r="M34" s="45" t="s">
        <v>161</v>
      </c>
      <c r="N34" s="45" t="s">
        <v>161</v>
      </c>
      <c r="O34" s="45" t="s">
        <v>161</v>
      </c>
      <c r="P34" s="45" t="s">
        <v>161</v>
      </c>
      <c r="Q34" s="45" t="s">
        <v>161</v>
      </c>
      <c r="R34" s="45" t="s">
        <v>161</v>
      </c>
      <c r="S34" s="45" t="s">
        <v>161</v>
      </c>
      <c r="T34" s="45" t="s">
        <v>161</v>
      </c>
      <c r="U34" s="45" t="s">
        <v>161</v>
      </c>
      <c r="V34" s="45">
        <v>65</v>
      </c>
      <c r="W34" s="45" t="s">
        <v>161</v>
      </c>
      <c r="X34" s="45" t="s">
        <v>161</v>
      </c>
      <c r="Y34" s="45" t="s">
        <v>161</v>
      </c>
      <c r="Z34" s="45">
        <v>65</v>
      </c>
    </row>
    <row r="35" spans="1:26" x14ac:dyDescent="0.3">
      <c r="A35" s="150" t="s">
        <v>134</v>
      </c>
      <c r="B35" s="45" t="s">
        <v>161</v>
      </c>
      <c r="C35" s="45" t="s">
        <v>161</v>
      </c>
      <c r="D35" s="45">
        <v>4259</v>
      </c>
      <c r="E35" s="45">
        <v>4259</v>
      </c>
      <c r="F35" s="45" t="s">
        <v>161</v>
      </c>
      <c r="G35" s="45">
        <v>4259</v>
      </c>
      <c r="H35" s="45">
        <v>4259</v>
      </c>
      <c r="I35" s="45" t="s">
        <v>161</v>
      </c>
      <c r="J35" s="45">
        <v>4259</v>
      </c>
      <c r="K35" s="45">
        <v>4259</v>
      </c>
      <c r="L35" s="45" t="s">
        <v>161</v>
      </c>
      <c r="M35" s="45" t="s">
        <v>161</v>
      </c>
      <c r="N35" s="45">
        <v>4259</v>
      </c>
      <c r="O35" s="45">
        <v>4259</v>
      </c>
      <c r="P35" s="45" t="s">
        <v>161</v>
      </c>
      <c r="Q35" s="45" t="s">
        <v>161</v>
      </c>
      <c r="R35" s="45">
        <v>4259</v>
      </c>
      <c r="S35" s="45" t="s">
        <v>161</v>
      </c>
      <c r="T35" s="45">
        <v>4259</v>
      </c>
      <c r="U35" s="45" t="s">
        <v>211</v>
      </c>
      <c r="V35" s="45">
        <v>7725</v>
      </c>
      <c r="W35" s="45">
        <v>4259</v>
      </c>
      <c r="X35" s="45" t="s">
        <v>161</v>
      </c>
      <c r="Y35" s="45">
        <v>13805</v>
      </c>
      <c r="Z35" s="45">
        <v>7725</v>
      </c>
    </row>
    <row r="36" spans="1:26" x14ac:dyDescent="0.3">
      <c r="A36" s="150" t="s">
        <v>137</v>
      </c>
      <c r="B36" s="45" t="s">
        <v>161</v>
      </c>
      <c r="C36" s="45" t="s">
        <v>161</v>
      </c>
      <c r="D36" s="45" t="s">
        <v>161</v>
      </c>
      <c r="E36" s="45" t="s">
        <v>161</v>
      </c>
      <c r="F36" s="45" t="s">
        <v>161</v>
      </c>
      <c r="G36" s="45">
        <v>8229</v>
      </c>
      <c r="H36" s="45" t="s">
        <v>161</v>
      </c>
      <c r="I36" s="45" t="s">
        <v>161</v>
      </c>
      <c r="J36" s="45" t="s">
        <v>161</v>
      </c>
      <c r="K36" s="45">
        <v>8229</v>
      </c>
      <c r="L36" s="45" t="s">
        <v>161</v>
      </c>
      <c r="M36" s="45" t="s">
        <v>161</v>
      </c>
      <c r="N36" s="45" t="s">
        <v>161</v>
      </c>
      <c r="O36" s="45">
        <v>8229</v>
      </c>
      <c r="P36" s="45" t="s">
        <v>161</v>
      </c>
      <c r="Q36" s="45" t="s">
        <v>161</v>
      </c>
      <c r="R36" s="45" t="s">
        <v>161</v>
      </c>
      <c r="S36" s="45" t="s">
        <v>161</v>
      </c>
      <c r="T36" s="45">
        <v>8229</v>
      </c>
      <c r="U36" s="45" t="s">
        <v>161</v>
      </c>
      <c r="V36" s="45" t="s">
        <v>161</v>
      </c>
      <c r="W36" s="45">
        <v>8229</v>
      </c>
      <c r="X36" s="45" t="s">
        <v>161</v>
      </c>
      <c r="Y36" s="45" t="s">
        <v>161</v>
      </c>
      <c r="Z36" s="45" t="s">
        <v>161</v>
      </c>
    </row>
    <row r="37" spans="1:26" x14ac:dyDescent="0.3">
      <c r="A37" s="150" t="s">
        <v>138</v>
      </c>
      <c r="B37" s="45" t="s">
        <v>161</v>
      </c>
      <c r="C37" s="45" t="s">
        <v>161</v>
      </c>
      <c r="D37" s="45" t="s">
        <v>161</v>
      </c>
      <c r="E37" s="45" t="s">
        <v>161</v>
      </c>
      <c r="F37" s="45" t="s">
        <v>161</v>
      </c>
      <c r="G37" s="45" t="s">
        <v>161</v>
      </c>
      <c r="H37" s="45" t="s">
        <v>161</v>
      </c>
      <c r="I37" s="45" t="s">
        <v>161</v>
      </c>
      <c r="J37" s="45" t="s">
        <v>161</v>
      </c>
      <c r="K37" s="45" t="s">
        <v>161</v>
      </c>
      <c r="L37" s="45" t="s">
        <v>161</v>
      </c>
      <c r="M37" s="45" t="s">
        <v>161</v>
      </c>
      <c r="N37" s="45" t="s">
        <v>161</v>
      </c>
      <c r="O37" s="45" t="s">
        <v>161</v>
      </c>
      <c r="P37" s="45" t="s">
        <v>161</v>
      </c>
      <c r="Q37" s="45" t="s">
        <v>161</v>
      </c>
      <c r="R37" s="45" t="s">
        <v>161</v>
      </c>
      <c r="S37" s="45" t="s">
        <v>161</v>
      </c>
      <c r="T37" s="45" t="s">
        <v>161</v>
      </c>
      <c r="U37" s="45">
        <v>565</v>
      </c>
      <c r="V37" s="45">
        <v>565</v>
      </c>
      <c r="W37" s="45" t="s">
        <v>161</v>
      </c>
      <c r="X37" s="45" t="s">
        <v>161</v>
      </c>
      <c r="Y37" s="45">
        <v>565</v>
      </c>
      <c r="Z37" s="45">
        <v>565</v>
      </c>
    </row>
    <row r="38" spans="1:26" x14ac:dyDescent="0.3">
      <c r="A38" s="150" t="s">
        <v>139</v>
      </c>
      <c r="B38" s="45" t="s">
        <v>161</v>
      </c>
      <c r="C38" s="45" t="s">
        <v>161</v>
      </c>
      <c r="D38" s="45" t="s">
        <v>161</v>
      </c>
      <c r="E38" s="45" t="s">
        <v>161</v>
      </c>
      <c r="F38" s="45" t="s">
        <v>161</v>
      </c>
      <c r="G38" s="45" t="s">
        <v>161</v>
      </c>
      <c r="H38" s="45" t="s">
        <v>161</v>
      </c>
      <c r="I38" s="45" t="s">
        <v>161</v>
      </c>
      <c r="J38" s="45" t="s">
        <v>161</v>
      </c>
      <c r="K38" s="45" t="s">
        <v>161</v>
      </c>
      <c r="L38" s="45" t="s">
        <v>161</v>
      </c>
      <c r="M38" s="45" t="s">
        <v>161</v>
      </c>
      <c r="N38" s="45" t="s">
        <v>161</v>
      </c>
      <c r="O38" s="45" t="s">
        <v>161</v>
      </c>
      <c r="P38" s="45" t="s">
        <v>161</v>
      </c>
      <c r="Q38" s="45" t="s">
        <v>161</v>
      </c>
      <c r="R38" s="45" t="s">
        <v>161</v>
      </c>
      <c r="S38" s="45" t="s">
        <v>161</v>
      </c>
      <c r="T38" s="45" t="s">
        <v>161</v>
      </c>
      <c r="U38" s="45">
        <v>3419</v>
      </c>
      <c r="V38" s="45">
        <v>3419</v>
      </c>
      <c r="W38" s="45" t="s">
        <v>161</v>
      </c>
      <c r="X38" s="45" t="s">
        <v>161</v>
      </c>
      <c r="Y38" s="45">
        <v>3419</v>
      </c>
      <c r="Z38" s="45">
        <v>3419</v>
      </c>
    </row>
    <row r="39" spans="1:26" x14ac:dyDescent="0.3">
      <c r="A39" s="150" t="s">
        <v>140</v>
      </c>
      <c r="B39" s="45" t="s">
        <v>161</v>
      </c>
      <c r="C39" s="45" t="s">
        <v>161</v>
      </c>
      <c r="D39" s="45" t="s">
        <v>161</v>
      </c>
      <c r="E39" s="45" t="s">
        <v>161</v>
      </c>
      <c r="F39" s="45" t="s">
        <v>161</v>
      </c>
      <c r="G39" s="45" t="s">
        <v>161</v>
      </c>
      <c r="H39" s="45" t="s">
        <v>161</v>
      </c>
      <c r="I39" s="45" t="s">
        <v>161</v>
      </c>
      <c r="J39" s="45" t="s">
        <v>161</v>
      </c>
      <c r="K39" s="45" t="s">
        <v>161</v>
      </c>
      <c r="L39" s="45" t="s">
        <v>161</v>
      </c>
      <c r="M39" s="45" t="s">
        <v>161</v>
      </c>
      <c r="N39" s="45" t="s">
        <v>161</v>
      </c>
      <c r="O39" s="45" t="s">
        <v>161</v>
      </c>
      <c r="P39" s="45" t="s">
        <v>161</v>
      </c>
      <c r="Q39" s="45" t="s">
        <v>161</v>
      </c>
      <c r="R39" s="45" t="s">
        <v>161</v>
      </c>
      <c r="S39" s="45" t="s">
        <v>161</v>
      </c>
      <c r="T39" s="45" t="s">
        <v>161</v>
      </c>
      <c r="U39" s="45" t="s">
        <v>161</v>
      </c>
      <c r="V39" s="45" t="s">
        <v>161</v>
      </c>
      <c r="W39" s="45" t="s">
        <v>161</v>
      </c>
      <c r="X39" s="45" t="s">
        <v>161</v>
      </c>
      <c r="Y39" s="45" t="s">
        <v>161</v>
      </c>
      <c r="Z39" s="45" t="s">
        <v>161</v>
      </c>
    </row>
    <row r="40" spans="1:26" x14ac:dyDescent="0.3">
      <c r="A40" s="150" t="s">
        <v>141</v>
      </c>
      <c r="B40" s="45" t="s">
        <v>161</v>
      </c>
      <c r="C40" s="45" t="s">
        <v>161</v>
      </c>
      <c r="D40" s="45" t="s">
        <v>161</v>
      </c>
      <c r="E40" s="45" t="s">
        <v>161</v>
      </c>
      <c r="F40" s="45" t="s">
        <v>161</v>
      </c>
      <c r="G40" s="45" t="s">
        <v>161</v>
      </c>
      <c r="H40" s="45" t="s">
        <v>161</v>
      </c>
      <c r="I40" s="45" t="s">
        <v>161</v>
      </c>
      <c r="J40" s="45" t="s">
        <v>161</v>
      </c>
      <c r="K40" s="45" t="s">
        <v>161</v>
      </c>
      <c r="L40" s="45" t="s">
        <v>161</v>
      </c>
      <c r="M40" s="45" t="s">
        <v>161</v>
      </c>
      <c r="N40" s="45" t="s">
        <v>161</v>
      </c>
      <c r="O40" s="45" t="s">
        <v>161</v>
      </c>
      <c r="P40" s="45" t="s">
        <v>161</v>
      </c>
      <c r="Q40" s="45" t="s">
        <v>161</v>
      </c>
      <c r="R40" s="45" t="s">
        <v>161</v>
      </c>
      <c r="S40" s="45" t="s">
        <v>161</v>
      </c>
      <c r="T40" s="45" t="s">
        <v>161</v>
      </c>
      <c r="U40" s="45" t="s">
        <v>161</v>
      </c>
      <c r="V40" s="45" t="s">
        <v>161</v>
      </c>
      <c r="W40" s="45" t="s">
        <v>161</v>
      </c>
      <c r="X40" s="45" t="s">
        <v>161</v>
      </c>
      <c r="Y40" s="45" t="s">
        <v>161</v>
      </c>
      <c r="Z40" s="45" t="s">
        <v>161</v>
      </c>
    </row>
    <row r="41" spans="1:26" x14ac:dyDescent="0.3">
      <c r="A41" s="150" t="s">
        <v>142</v>
      </c>
      <c r="B41" s="45" t="s">
        <v>161</v>
      </c>
      <c r="C41" s="45" t="s">
        <v>161</v>
      </c>
      <c r="D41" s="45" t="s">
        <v>161</v>
      </c>
      <c r="E41" s="45" t="s">
        <v>161</v>
      </c>
      <c r="F41" s="45" t="s">
        <v>161</v>
      </c>
      <c r="G41" s="45" t="s">
        <v>161</v>
      </c>
      <c r="H41" s="45" t="s">
        <v>161</v>
      </c>
      <c r="I41" s="45" t="s">
        <v>161</v>
      </c>
      <c r="J41" s="45" t="s">
        <v>161</v>
      </c>
      <c r="K41" s="45" t="s">
        <v>161</v>
      </c>
      <c r="L41" s="45" t="s">
        <v>161</v>
      </c>
      <c r="M41" s="45" t="s">
        <v>161</v>
      </c>
      <c r="N41" s="45" t="s">
        <v>161</v>
      </c>
      <c r="O41" s="45" t="s">
        <v>161</v>
      </c>
      <c r="P41" s="45" t="s">
        <v>161</v>
      </c>
      <c r="Q41" s="45" t="s">
        <v>161</v>
      </c>
      <c r="R41" s="45" t="s">
        <v>161</v>
      </c>
      <c r="S41" s="45" t="s">
        <v>161</v>
      </c>
      <c r="T41" s="45" t="s">
        <v>161</v>
      </c>
      <c r="U41" s="45" t="s">
        <v>161</v>
      </c>
      <c r="V41" s="45">
        <v>89</v>
      </c>
      <c r="W41" s="45" t="s">
        <v>161</v>
      </c>
      <c r="X41" s="45" t="s">
        <v>161</v>
      </c>
      <c r="Y41" s="45" t="s">
        <v>161</v>
      </c>
      <c r="Z41" s="45">
        <v>89</v>
      </c>
    </row>
    <row r="42" spans="1:26" x14ac:dyDescent="0.3">
      <c r="A42" s="150" t="s">
        <v>143</v>
      </c>
      <c r="B42" s="45" t="s">
        <v>161</v>
      </c>
      <c r="C42" s="45" t="s">
        <v>161</v>
      </c>
      <c r="D42" s="45" t="s">
        <v>161</v>
      </c>
      <c r="E42" s="45" t="s">
        <v>161</v>
      </c>
      <c r="F42" s="45" t="s">
        <v>161</v>
      </c>
      <c r="G42" s="45" t="s">
        <v>161</v>
      </c>
      <c r="H42" s="45" t="s">
        <v>161</v>
      </c>
      <c r="I42" s="45" t="s">
        <v>161</v>
      </c>
      <c r="J42" s="45" t="s">
        <v>161</v>
      </c>
      <c r="K42" s="45" t="s">
        <v>161</v>
      </c>
      <c r="L42" s="45" t="s">
        <v>161</v>
      </c>
      <c r="M42" s="45" t="s">
        <v>161</v>
      </c>
      <c r="N42" s="45" t="s">
        <v>161</v>
      </c>
      <c r="O42" s="45" t="s">
        <v>161</v>
      </c>
      <c r="P42" s="45" t="s">
        <v>161</v>
      </c>
      <c r="Q42" s="45" t="s">
        <v>161</v>
      </c>
      <c r="R42" s="45" t="s">
        <v>161</v>
      </c>
      <c r="S42" s="45" t="s">
        <v>161</v>
      </c>
      <c r="T42" s="45" t="s">
        <v>161</v>
      </c>
      <c r="U42" s="45" t="s">
        <v>161</v>
      </c>
      <c r="V42" s="45">
        <v>795</v>
      </c>
      <c r="W42" s="45" t="s">
        <v>161</v>
      </c>
      <c r="X42" s="45" t="s">
        <v>161</v>
      </c>
      <c r="Y42" s="45" t="s">
        <v>161</v>
      </c>
      <c r="Z42" s="45">
        <v>795</v>
      </c>
    </row>
    <row r="43" spans="1:26" x14ac:dyDescent="0.3">
      <c r="A43" s="151" t="s">
        <v>194</v>
      </c>
      <c r="B43" s="45" t="s">
        <v>161</v>
      </c>
      <c r="C43" s="45" t="s">
        <v>161</v>
      </c>
      <c r="D43" s="45" t="s">
        <v>161</v>
      </c>
      <c r="E43" s="45">
        <v>135</v>
      </c>
      <c r="F43" s="45" t="s">
        <v>161</v>
      </c>
      <c r="G43" s="45">
        <v>135</v>
      </c>
      <c r="H43" s="45" t="s">
        <v>161</v>
      </c>
      <c r="I43" s="45" t="s">
        <v>161</v>
      </c>
      <c r="J43" s="45" t="s">
        <v>161</v>
      </c>
      <c r="K43" s="45">
        <v>135</v>
      </c>
      <c r="L43" s="45" t="s">
        <v>161</v>
      </c>
      <c r="M43" s="45" t="s">
        <v>161</v>
      </c>
      <c r="N43" s="45" t="s">
        <v>161</v>
      </c>
      <c r="O43" s="45">
        <v>135</v>
      </c>
      <c r="P43" s="45" t="s">
        <v>161</v>
      </c>
      <c r="Q43" s="45" t="s">
        <v>161</v>
      </c>
      <c r="R43" s="45" t="s">
        <v>161</v>
      </c>
      <c r="S43" s="45" t="s">
        <v>161</v>
      </c>
      <c r="T43" s="45">
        <v>135</v>
      </c>
      <c r="U43" s="45" t="s">
        <v>161</v>
      </c>
      <c r="V43" s="45" t="s">
        <v>161</v>
      </c>
      <c r="W43" s="45">
        <v>135</v>
      </c>
      <c r="X43" s="45" t="s">
        <v>161</v>
      </c>
      <c r="Y43" s="45" t="s">
        <v>161</v>
      </c>
      <c r="Z43" s="45" t="s">
        <v>161</v>
      </c>
    </row>
    <row r="44" spans="1:26" x14ac:dyDescent="0.3">
      <c r="A44" s="151" t="s">
        <v>195</v>
      </c>
      <c r="B44" s="45" t="s">
        <v>161</v>
      </c>
      <c r="C44" s="45" t="s">
        <v>161</v>
      </c>
      <c r="D44" s="45" t="s">
        <v>161</v>
      </c>
      <c r="E44" s="45">
        <v>429</v>
      </c>
      <c r="F44" s="45" t="s">
        <v>161</v>
      </c>
      <c r="G44" s="45">
        <v>429</v>
      </c>
      <c r="H44" s="45" t="s">
        <v>161</v>
      </c>
      <c r="I44" s="45" t="s">
        <v>161</v>
      </c>
      <c r="J44" s="45" t="s">
        <v>161</v>
      </c>
      <c r="K44" s="45">
        <v>429</v>
      </c>
      <c r="L44" s="45" t="s">
        <v>161</v>
      </c>
      <c r="M44" s="45" t="s">
        <v>161</v>
      </c>
      <c r="N44" s="45" t="s">
        <v>161</v>
      </c>
      <c r="O44" s="45">
        <v>429</v>
      </c>
      <c r="P44" s="45" t="s">
        <v>161</v>
      </c>
      <c r="Q44" s="45" t="s">
        <v>161</v>
      </c>
      <c r="R44" s="45" t="s">
        <v>161</v>
      </c>
      <c r="S44" s="45" t="s">
        <v>161</v>
      </c>
      <c r="T44" s="45">
        <v>429</v>
      </c>
      <c r="U44" s="45" t="s">
        <v>161</v>
      </c>
      <c r="V44" s="45" t="s">
        <v>161</v>
      </c>
      <c r="W44" s="45">
        <v>429</v>
      </c>
      <c r="X44" s="45" t="s">
        <v>161</v>
      </c>
      <c r="Y44" s="45" t="s">
        <v>161</v>
      </c>
      <c r="Z44" s="45" t="s">
        <v>161</v>
      </c>
    </row>
    <row r="45" spans="1:26" x14ac:dyDescent="0.3">
      <c r="A45" s="151" t="s">
        <v>196</v>
      </c>
      <c r="B45" s="45" t="s">
        <v>161</v>
      </c>
      <c r="C45" s="45" t="s">
        <v>161</v>
      </c>
      <c r="D45" s="45">
        <v>315</v>
      </c>
      <c r="E45" s="45">
        <v>339</v>
      </c>
      <c r="F45" s="45" t="s">
        <v>161</v>
      </c>
      <c r="G45" s="45">
        <v>339</v>
      </c>
      <c r="H45" s="45">
        <v>315</v>
      </c>
      <c r="I45" s="45" t="s">
        <v>161</v>
      </c>
      <c r="J45" s="45">
        <v>315</v>
      </c>
      <c r="K45" s="45">
        <v>339</v>
      </c>
      <c r="L45" s="45" t="s">
        <v>161</v>
      </c>
      <c r="M45" s="45" t="s">
        <v>161</v>
      </c>
      <c r="N45" s="45">
        <v>315</v>
      </c>
      <c r="O45" s="45">
        <v>339</v>
      </c>
      <c r="P45" s="45" t="s">
        <v>161</v>
      </c>
      <c r="Q45" s="45" t="s">
        <v>161</v>
      </c>
      <c r="R45" s="45">
        <v>315</v>
      </c>
      <c r="S45" s="45" t="s">
        <v>161</v>
      </c>
      <c r="T45" s="45">
        <v>339</v>
      </c>
      <c r="U45" s="45">
        <v>315</v>
      </c>
      <c r="V45" s="45">
        <v>315</v>
      </c>
      <c r="W45" s="45">
        <v>339</v>
      </c>
      <c r="X45" s="45" t="s">
        <v>161</v>
      </c>
      <c r="Y45" s="45">
        <v>315</v>
      </c>
      <c r="Z45" s="45">
        <v>315</v>
      </c>
    </row>
    <row r="46" spans="1:26" x14ac:dyDescent="0.3">
      <c r="A46" s="151" t="s">
        <v>197</v>
      </c>
      <c r="B46" s="45" t="s">
        <v>161</v>
      </c>
      <c r="C46" s="45" t="s">
        <v>161</v>
      </c>
      <c r="D46" s="45" t="s">
        <v>161</v>
      </c>
      <c r="E46" s="45" t="s">
        <v>161</v>
      </c>
      <c r="F46" s="45" t="s">
        <v>161</v>
      </c>
      <c r="G46" s="45" t="s">
        <v>161</v>
      </c>
      <c r="H46" s="45" t="s">
        <v>161</v>
      </c>
      <c r="I46" s="45" t="s">
        <v>161</v>
      </c>
      <c r="J46" s="45" t="s">
        <v>161</v>
      </c>
      <c r="K46" s="45" t="s">
        <v>161</v>
      </c>
      <c r="L46" s="45" t="s">
        <v>161</v>
      </c>
      <c r="M46" s="45" t="s">
        <v>161</v>
      </c>
      <c r="N46" s="45" t="s">
        <v>161</v>
      </c>
      <c r="O46" s="45" t="s">
        <v>161</v>
      </c>
      <c r="P46" s="45" t="s">
        <v>161</v>
      </c>
      <c r="Q46" s="45" t="s">
        <v>161</v>
      </c>
      <c r="R46" s="45" t="s">
        <v>161</v>
      </c>
      <c r="S46" s="45" t="s">
        <v>161</v>
      </c>
      <c r="T46" s="45" t="s">
        <v>161</v>
      </c>
      <c r="U46" s="45" t="s">
        <v>161</v>
      </c>
      <c r="V46" s="45" t="s">
        <v>161</v>
      </c>
      <c r="W46" s="45" t="s">
        <v>161</v>
      </c>
      <c r="X46" s="45" t="s">
        <v>161</v>
      </c>
      <c r="Y46" s="45" t="s">
        <v>161</v>
      </c>
      <c r="Z46" s="45" t="s">
        <v>161</v>
      </c>
    </row>
    <row r="47" spans="1:26" x14ac:dyDescent="0.3">
      <c r="A47" s="151" t="s">
        <v>198</v>
      </c>
      <c r="B47" s="45" t="s">
        <v>161</v>
      </c>
      <c r="C47" s="45" t="s">
        <v>161</v>
      </c>
      <c r="D47" s="45" t="s">
        <v>161</v>
      </c>
      <c r="E47" s="45" t="s">
        <v>161</v>
      </c>
      <c r="F47" s="45" t="s">
        <v>161</v>
      </c>
      <c r="G47" s="45" t="s">
        <v>161</v>
      </c>
      <c r="H47" s="45" t="s">
        <v>161</v>
      </c>
      <c r="I47" s="45" t="s">
        <v>161</v>
      </c>
      <c r="J47" s="45" t="s">
        <v>161</v>
      </c>
      <c r="K47" s="45" t="s">
        <v>161</v>
      </c>
      <c r="L47" s="45" t="s">
        <v>161</v>
      </c>
      <c r="M47" s="45" t="s">
        <v>161</v>
      </c>
      <c r="N47" s="45" t="s">
        <v>161</v>
      </c>
      <c r="O47" s="45">
        <v>599</v>
      </c>
      <c r="P47" s="45" t="s">
        <v>161</v>
      </c>
      <c r="Q47" s="45" t="s">
        <v>161</v>
      </c>
      <c r="R47" s="45" t="s">
        <v>161</v>
      </c>
      <c r="S47" s="45" t="s">
        <v>161</v>
      </c>
      <c r="T47" s="45">
        <v>599</v>
      </c>
      <c r="U47" s="45" t="s">
        <v>161</v>
      </c>
      <c r="V47" s="45" t="s">
        <v>161</v>
      </c>
      <c r="W47" s="45">
        <v>599</v>
      </c>
      <c r="X47" s="45" t="s">
        <v>161</v>
      </c>
      <c r="Y47" s="45" t="s">
        <v>161</v>
      </c>
      <c r="Z47" s="45" t="s">
        <v>161</v>
      </c>
    </row>
    <row r="48" spans="1:26" x14ac:dyDescent="0.3">
      <c r="A48" s="151" t="s">
        <v>199</v>
      </c>
      <c r="B48" s="45" t="s">
        <v>161</v>
      </c>
      <c r="C48" s="45" t="s">
        <v>161</v>
      </c>
      <c r="D48" s="45" t="s">
        <v>161</v>
      </c>
      <c r="E48" s="45" t="s">
        <v>161</v>
      </c>
      <c r="F48" s="45" t="s">
        <v>161</v>
      </c>
      <c r="G48" s="45" t="s">
        <v>161</v>
      </c>
      <c r="H48" s="45" t="s">
        <v>161</v>
      </c>
      <c r="I48" s="45" t="s">
        <v>161</v>
      </c>
      <c r="J48" s="45" t="s">
        <v>161</v>
      </c>
      <c r="K48" s="45" t="s">
        <v>161</v>
      </c>
      <c r="L48" s="45" t="s">
        <v>161</v>
      </c>
      <c r="M48" s="45" t="s">
        <v>161</v>
      </c>
      <c r="N48" s="45" t="s">
        <v>161</v>
      </c>
      <c r="O48" s="45">
        <v>5635</v>
      </c>
      <c r="P48" s="45" t="s">
        <v>161</v>
      </c>
      <c r="Q48" s="45" t="s">
        <v>161</v>
      </c>
      <c r="R48" s="45" t="s">
        <v>161</v>
      </c>
      <c r="S48" s="45" t="s">
        <v>161</v>
      </c>
      <c r="T48" s="45">
        <v>5635</v>
      </c>
      <c r="U48" s="45" t="s">
        <v>161</v>
      </c>
      <c r="V48" s="45" t="s">
        <v>161</v>
      </c>
      <c r="W48" s="45">
        <v>5635</v>
      </c>
      <c r="X48" s="45" t="s">
        <v>161</v>
      </c>
      <c r="Y48" s="45" t="s">
        <v>161</v>
      </c>
      <c r="Z48" s="45" t="s">
        <v>161</v>
      </c>
    </row>
    <row r="49" spans="1:26" x14ac:dyDescent="0.3">
      <c r="A49" s="3" t="s">
        <v>8</v>
      </c>
      <c r="B49" s="68"/>
      <c r="C49" s="68"/>
      <c r="D49" s="4"/>
      <c r="E49" s="68"/>
      <c r="F49" s="68"/>
      <c r="G49" s="68"/>
      <c r="H49" s="4"/>
      <c r="I49" s="68"/>
      <c r="J49" s="4"/>
      <c r="K49" s="68"/>
      <c r="L49" s="68"/>
      <c r="M49" s="68"/>
      <c r="N49" s="4"/>
      <c r="O49" s="68"/>
      <c r="P49" s="68"/>
      <c r="Q49" s="68"/>
      <c r="R49" s="44"/>
      <c r="S49" s="68"/>
      <c r="T49" s="68"/>
      <c r="U49" s="4"/>
      <c r="V49" s="4"/>
      <c r="W49" s="68"/>
      <c r="X49" s="68"/>
      <c r="Y49" s="4"/>
      <c r="Z49" s="4"/>
    </row>
    <row r="50" spans="1:26" x14ac:dyDescent="0.3">
      <c r="A50" s="2" t="s">
        <v>9</v>
      </c>
      <c r="B50" s="45">
        <v>925</v>
      </c>
      <c r="C50" s="45">
        <v>925</v>
      </c>
      <c r="D50" s="45">
        <v>1715</v>
      </c>
      <c r="E50" s="45">
        <v>1555</v>
      </c>
      <c r="F50" s="45">
        <v>489</v>
      </c>
      <c r="G50" s="45">
        <v>1555</v>
      </c>
      <c r="H50" s="45">
        <v>1715</v>
      </c>
      <c r="I50" s="45">
        <v>925</v>
      </c>
      <c r="J50" s="45">
        <v>1715</v>
      </c>
      <c r="K50" s="45">
        <v>1555</v>
      </c>
      <c r="L50" s="45">
        <v>489</v>
      </c>
      <c r="M50" s="45">
        <v>925</v>
      </c>
      <c r="N50" s="45">
        <v>1715</v>
      </c>
      <c r="O50" s="45">
        <v>1555</v>
      </c>
      <c r="P50" s="45">
        <v>489</v>
      </c>
      <c r="Q50" s="45">
        <v>925</v>
      </c>
      <c r="R50" s="45">
        <v>1715</v>
      </c>
      <c r="S50" s="45">
        <v>489</v>
      </c>
      <c r="T50" s="45">
        <v>1555</v>
      </c>
      <c r="U50" s="45">
        <v>1549</v>
      </c>
      <c r="V50" s="45">
        <v>1789</v>
      </c>
      <c r="W50" s="45">
        <v>1555</v>
      </c>
      <c r="X50" s="45">
        <v>485</v>
      </c>
      <c r="Y50" s="45">
        <v>1549</v>
      </c>
      <c r="Z50" s="45">
        <v>1789</v>
      </c>
    </row>
    <row r="51" spans="1:26" x14ac:dyDescent="0.3">
      <c r="A51" s="2" t="s">
        <v>10</v>
      </c>
      <c r="B51" s="45">
        <v>0</v>
      </c>
      <c r="C51" s="45">
        <v>0</v>
      </c>
      <c r="D51" s="45">
        <v>0</v>
      </c>
      <c r="E51" s="45">
        <v>0</v>
      </c>
      <c r="F51" s="45">
        <v>0</v>
      </c>
      <c r="G51" s="45">
        <v>0</v>
      </c>
      <c r="H51" s="45">
        <v>0</v>
      </c>
      <c r="I51" s="45">
        <v>0</v>
      </c>
      <c r="J51" s="45">
        <v>0</v>
      </c>
      <c r="K51" s="45">
        <v>0</v>
      </c>
      <c r="L51" s="45">
        <v>0</v>
      </c>
      <c r="M51" s="45">
        <v>0</v>
      </c>
      <c r="N51" s="45">
        <v>0</v>
      </c>
      <c r="O51" s="45">
        <v>0</v>
      </c>
      <c r="P51" s="45">
        <v>0</v>
      </c>
      <c r="Q51" s="45">
        <v>0</v>
      </c>
      <c r="R51" s="45">
        <v>0</v>
      </c>
      <c r="S51" s="45">
        <v>0</v>
      </c>
      <c r="T51" s="45">
        <v>0</v>
      </c>
      <c r="U51" s="45">
        <v>0</v>
      </c>
      <c r="V51" s="45">
        <v>0</v>
      </c>
      <c r="W51" s="45">
        <v>0</v>
      </c>
      <c r="X51" s="45">
        <v>0</v>
      </c>
      <c r="Y51" s="45">
        <v>0</v>
      </c>
      <c r="Z51" s="45">
        <v>0</v>
      </c>
    </row>
    <row r="52" spans="1:26" x14ac:dyDescent="0.3">
      <c r="A52" s="150" t="s">
        <v>11</v>
      </c>
      <c r="B52" s="45">
        <v>0</v>
      </c>
      <c r="C52" s="45">
        <v>0</v>
      </c>
      <c r="D52" s="45">
        <v>105</v>
      </c>
      <c r="E52" s="45">
        <v>109</v>
      </c>
      <c r="F52" s="45">
        <v>0</v>
      </c>
      <c r="G52" s="45">
        <v>109</v>
      </c>
      <c r="H52" s="45">
        <v>105</v>
      </c>
      <c r="I52" s="45">
        <v>0</v>
      </c>
      <c r="J52" s="45">
        <v>105</v>
      </c>
      <c r="K52" s="45">
        <v>109</v>
      </c>
      <c r="L52" s="45">
        <v>0</v>
      </c>
      <c r="M52" s="45">
        <v>0</v>
      </c>
      <c r="N52" s="45">
        <v>105</v>
      </c>
      <c r="O52" s="45">
        <v>109</v>
      </c>
      <c r="P52" s="45">
        <v>0</v>
      </c>
      <c r="Q52" s="45">
        <v>0</v>
      </c>
      <c r="R52" s="45">
        <v>105</v>
      </c>
      <c r="S52" s="45">
        <v>0</v>
      </c>
      <c r="T52" s="45">
        <v>109</v>
      </c>
      <c r="U52" s="45">
        <v>115</v>
      </c>
      <c r="V52" s="45">
        <v>255</v>
      </c>
      <c r="W52" s="45">
        <v>109</v>
      </c>
      <c r="X52" s="45">
        <v>0</v>
      </c>
      <c r="Y52" s="45">
        <v>115</v>
      </c>
      <c r="Z52" s="45">
        <v>255</v>
      </c>
    </row>
    <row r="53" spans="1:26" x14ac:dyDescent="0.3">
      <c r="A53" s="150" t="s">
        <v>135</v>
      </c>
      <c r="B53" s="45">
        <v>0</v>
      </c>
      <c r="C53" s="45">
        <v>0</v>
      </c>
      <c r="D53" s="45">
        <v>889</v>
      </c>
      <c r="E53" s="45">
        <v>949</v>
      </c>
      <c r="F53" s="45">
        <v>0</v>
      </c>
      <c r="G53" s="45">
        <v>949</v>
      </c>
      <c r="H53" s="45">
        <v>889</v>
      </c>
      <c r="I53" s="45">
        <v>0</v>
      </c>
      <c r="J53" s="45">
        <v>889</v>
      </c>
      <c r="K53" s="45">
        <v>949</v>
      </c>
      <c r="L53" s="45">
        <v>0</v>
      </c>
      <c r="M53" s="45">
        <v>0</v>
      </c>
      <c r="N53" s="45">
        <v>889</v>
      </c>
      <c r="O53" s="45">
        <v>949</v>
      </c>
      <c r="P53" s="45">
        <v>0</v>
      </c>
      <c r="Q53" s="45">
        <v>0</v>
      </c>
      <c r="R53" s="45">
        <v>889</v>
      </c>
      <c r="S53" s="45">
        <v>0</v>
      </c>
      <c r="T53" s="45">
        <v>949</v>
      </c>
      <c r="U53" s="45">
        <v>889</v>
      </c>
      <c r="V53" s="45">
        <v>889</v>
      </c>
      <c r="W53" s="45">
        <v>949</v>
      </c>
      <c r="X53" s="45">
        <v>0</v>
      </c>
      <c r="Y53" s="45">
        <v>889</v>
      </c>
      <c r="Z53" s="45">
        <v>889</v>
      </c>
    </row>
    <row r="54" spans="1:26" x14ac:dyDescent="0.3">
      <c r="A54" s="150" t="s">
        <v>136</v>
      </c>
      <c r="B54" s="45">
        <v>0</v>
      </c>
      <c r="C54" s="45">
        <v>0</v>
      </c>
      <c r="D54" s="45">
        <v>139</v>
      </c>
      <c r="E54" s="45">
        <v>0</v>
      </c>
      <c r="F54" s="45">
        <v>0</v>
      </c>
      <c r="G54" s="45">
        <v>0</v>
      </c>
      <c r="H54" s="45">
        <v>139</v>
      </c>
      <c r="I54" s="45">
        <v>0</v>
      </c>
      <c r="J54" s="45">
        <v>139</v>
      </c>
      <c r="K54" s="45">
        <v>0</v>
      </c>
      <c r="L54" s="45">
        <v>0</v>
      </c>
      <c r="M54" s="45">
        <v>0</v>
      </c>
      <c r="N54" s="45">
        <v>139</v>
      </c>
      <c r="O54" s="45">
        <v>0</v>
      </c>
      <c r="P54" s="45">
        <v>0</v>
      </c>
      <c r="Q54" s="45">
        <v>0</v>
      </c>
      <c r="R54" s="45">
        <v>139</v>
      </c>
      <c r="S54" s="45">
        <v>0</v>
      </c>
      <c r="T54" s="45">
        <v>0</v>
      </c>
      <c r="U54" s="45">
        <v>135</v>
      </c>
      <c r="V54" s="45">
        <v>135</v>
      </c>
      <c r="W54" s="45">
        <v>0</v>
      </c>
      <c r="X54" s="45">
        <v>0</v>
      </c>
      <c r="Y54" s="45">
        <v>135</v>
      </c>
      <c r="Z54" s="45">
        <v>135</v>
      </c>
    </row>
    <row r="55" spans="1:26" x14ac:dyDescent="0.3">
      <c r="A55" s="27" t="s">
        <v>112</v>
      </c>
      <c r="B55" s="113"/>
      <c r="C55" s="113"/>
      <c r="D55" s="113"/>
      <c r="E55" s="114"/>
      <c r="F55" s="114"/>
      <c r="G55" s="114"/>
      <c r="H55" s="44"/>
      <c r="I55" s="44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</row>
    <row r="56" spans="1:26" x14ac:dyDescent="0.3">
      <c r="A56" s="2" t="s">
        <v>12</v>
      </c>
      <c r="B56" s="45">
        <v>365</v>
      </c>
      <c r="C56" s="45">
        <v>365</v>
      </c>
      <c r="D56" s="45">
        <v>365</v>
      </c>
      <c r="E56" s="45">
        <v>365</v>
      </c>
      <c r="F56" s="45">
        <v>365</v>
      </c>
      <c r="G56" s="45">
        <v>365</v>
      </c>
      <c r="H56" s="45">
        <v>425</v>
      </c>
      <c r="I56" s="45">
        <v>425</v>
      </c>
      <c r="J56" s="45">
        <v>425</v>
      </c>
      <c r="K56" s="45">
        <v>425</v>
      </c>
      <c r="L56" s="45">
        <v>425</v>
      </c>
      <c r="M56" s="45">
        <v>515</v>
      </c>
      <c r="N56" s="45">
        <v>515</v>
      </c>
      <c r="O56" s="45">
        <v>515</v>
      </c>
      <c r="P56" s="45">
        <v>515</v>
      </c>
      <c r="Q56" s="45">
        <v>515</v>
      </c>
      <c r="R56" s="45">
        <v>515</v>
      </c>
      <c r="S56" s="45">
        <v>515</v>
      </c>
      <c r="T56" s="45">
        <v>515</v>
      </c>
      <c r="U56" s="45">
        <v>605</v>
      </c>
      <c r="V56" s="45">
        <v>515</v>
      </c>
      <c r="W56" s="45">
        <v>515</v>
      </c>
      <c r="X56" s="45">
        <v>515</v>
      </c>
      <c r="Y56" s="45">
        <v>605</v>
      </c>
      <c r="Z56" s="45">
        <v>605</v>
      </c>
    </row>
    <row r="57" spans="1:26" x14ac:dyDescent="0.3">
      <c r="A57" s="2" t="s">
        <v>17</v>
      </c>
      <c r="B57" s="45" t="s">
        <v>172</v>
      </c>
      <c r="C57" s="45" t="s">
        <v>172</v>
      </c>
      <c r="D57" s="45" t="s">
        <v>172</v>
      </c>
      <c r="E57" s="45" t="s">
        <v>172</v>
      </c>
      <c r="F57" s="45" t="s">
        <v>172</v>
      </c>
      <c r="G57" s="45" t="s">
        <v>172</v>
      </c>
      <c r="H57" s="45" t="s">
        <v>172</v>
      </c>
      <c r="I57" s="45" t="s">
        <v>172</v>
      </c>
      <c r="J57" s="45" t="s">
        <v>172</v>
      </c>
      <c r="K57" s="45" t="s">
        <v>172</v>
      </c>
      <c r="L57" s="45" t="s">
        <v>172</v>
      </c>
      <c r="M57" s="45" t="s">
        <v>172</v>
      </c>
      <c r="N57" s="45" t="s">
        <v>172</v>
      </c>
      <c r="O57" s="45" t="s">
        <v>172</v>
      </c>
      <c r="P57" s="45" t="s">
        <v>172</v>
      </c>
      <c r="Q57" s="45" t="s">
        <v>172</v>
      </c>
      <c r="R57" s="45" t="s">
        <v>172</v>
      </c>
      <c r="S57" s="45" t="s">
        <v>172</v>
      </c>
      <c r="T57" s="45" t="s">
        <v>172</v>
      </c>
      <c r="U57" s="45" t="s">
        <v>172</v>
      </c>
      <c r="V57" s="45" t="s">
        <v>172</v>
      </c>
      <c r="W57" s="45" t="s">
        <v>172</v>
      </c>
      <c r="X57" s="45" t="s">
        <v>172</v>
      </c>
      <c r="Y57" s="45" t="s">
        <v>172</v>
      </c>
      <c r="Z57" s="45" t="s">
        <v>172</v>
      </c>
    </row>
    <row r="58" spans="1:26" x14ac:dyDescent="0.3">
      <c r="A58" s="2" t="s">
        <v>18</v>
      </c>
      <c r="B58" s="45" t="s">
        <v>161</v>
      </c>
      <c r="C58" s="45" t="s">
        <v>161</v>
      </c>
      <c r="D58" s="45" t="s">
        <v>161</v>
      </c>
      <c r="E58" s="45" t="s">
        <v>161</v>
      </c>
      <c r="F58" s="45" t="s">
        <v>161</v>
      </c>
      <c r="G58" s="45" t="s">
        <v>161</v>
      </c>
      <c r="H58" s="45" t="s">
        <v>161</v>
      </c>
      <c r="I58" s="45" t="s">
        <v>161</v>
      </c>
      <c r="J58" s="45" t="s">
        <v>161</v>
      </c>
      <c r="K58" s="45" t="s">
        <v>161</v>
      </c>
      <c r="L58" s="45" t="s">
        <v>161</v>
      </c>
      <c r="M58" s="45" t="s">
        <v>161</v>
      </c>
      <c r="N58" s="45" t="s">
        <v>161</v>
      </c>
      <c r="O58" s="45" t="s">
        <v>161</v>
      </c>
      <c r="P58" s="45" t="s">
        <v>161</v>
      </c>
      <c r="Q58" s="45" t="s">
        <v>161</v>
      </c>
      <c r="R58" s="45" t="s">
        <v>161</v>
      </c>
      <c r="S58" s="45" t="s">
        <v>161</v>
      </c>
      <c r="T58" s="45" t="s">
        <v>161</v>
      </c>
      <c r="U58" s="45" t="s">
        <v>161</v>
      </c>
      <c r="V58" s="45" t="s">
        <v>161</v>
      </c>
      <c r="W58" s="45" t="s">
        <v>161</v>
      </c>
      <c r="X58" s="45" t="s">
        <v>161</v>
      </c>
      <c r="Y58" s="45" t="s">
        <v>161</v>
      </c>
      <c r="Z58" s="45" t="s">
        <v>161</v>
      </c>
    </row>
    <row r="59" spans="1:26" x14ac:dyDescent="0.3">
      <c r="A59" s="2" t="s">
        <v>90</v>
      </c>
      <c r="B59" s="43">
        <v>385</v>
      </c>
      <c r="C59" s="43">
        <v>385</v>
      </c>
      <c r="D59" s="43">
        <v>385</v>
      </c>
      <c r="E59" s="43">
        <v>385</v>
      </c>
      <c r="F59" s="43">
        <v>385</v>
      </c>
      <c r="G59" s="43">
        <v>385</v>
      </c>
      <c r="H59" s="43">
        <v>385</v>
      </c>
      <c r="I59" s="43">
        <v>385</v>
      </c>
      <c r="J59" s="43">
        <v>385</v>
      </c>
      <c r="K59" s="43">
        <v>385</v>
      </c>
      <c r="L59" s="43">
        <v>385</v>
      </c>
      <c r="M59" s="43">
        <v>385</v>
      </c>
      <c r="N59" s="43">
        <v>385</v>
      </c>
      <c r="O59" s="43">
        <v>385</v>
      </c>
      <c r="P59" s="43">
        <v>385</v>
      </c>
      <c r="Q59" s="43">
        <v>385</v>
      </c>
      <c r="R59" s="43">
        <v>385</v>
      </c>
      <c r="S59" s="43">
        <v>385</v>
      </c>
      <c r="T59" s="43">
        <v>385</v>
      </c>
      <c r="U59" s="43">
        <v>385</v>
      </c>
      <c r="V59" s="43">
        <v>385</v>
      </c>
      <c r="W59" s="43">
        <v>385</v>
      </c>
      <c r="X59" s="43">
        <v>385</v>
      </c>
      <c r="Y59" s="43">
        <v>385</v>
      </c>
      <c r="Z59" s="43">
        <v>405</v>
      </c>
    </row>
    <row r="61" spans="1:26" x14ac:dyDescent="0.3">
      <c r="A61" s="30" t="s">
        <v>175</v>
      </c>
    </row>
    <row r="62" spans="1:26" x14ac:dyDescent="0.3">
      <c r="A62" s="30" t="s">
        <v>176</v>
      </c>
    </row>
    <row r="63" spans="1:26" x14ac:dyDescent="0.3">
      <c r="A63" s="31" t="s">
        <v>193</v>
      </c>
    </row>
  </sheetData>
  <mergeCells count="6">
    <mergeCell ref="B1:Z1"/>
    <mergeCell ref="A2:Z2"/>
    <mergeCell ref="A3:Z3"/>
    <mergeCell ref="A6:Z6"/>
    <mergeCell ref="A4:Z4"/>
    <mergeCell ref="A5:Z5"/>
  </mergeCells>
  <phoneticPr fontId="0" type="noConversion"/>
  <pageMargins left="0.25" right="0.25" top="0.5" bottom="0.5" header="0" footer="0"/>
  <pageSetup scale="55" fitToHeight="2" orientation="landscape" r:id="rId1"/>
  <headerFooter>
    <oddHeader xml:space="preserve">&amp;C&amp;"Calibri,Bold"&amp;20MSRP/List Pricing Worksheet&amp;"Calibri,Regular"&amp;11
&amp;"Calibri,Bold"&amp;14Group A 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M21"/>
  <sheetViews>
    <sheetView showGridLines="0" zoomScaleNormal="100" workbookViewId="0">
      <selection activeCell="D22" sqref="D22"/>
    </sheetView>
  </sheetViews>
  <sheetFormatPr defaultRowHeight="14.4" x14ac:dyDescent="0.3"/>
  <cols>
    <col min="1" max="1" width="30.88671875" customWidth="1"/>
    <col min="2" max="13" width="11.109375" customWidth="1"/>
  </cols>
  <sheetData>
    <row r="1" spans="1:13" ht="21" x14ac:dyDescent="0.4">
      <c r="A1" s="14" t="s">
        <v>19</v>
      </c>
      <c r="B1" s="174" t="s">
        <v>173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5"/>
    </row>
    <row r="2" spans="1:13" ht="25.2" customHeight="1" x14ac:dyDescent="0.3">
      <c r="A2" s="176" t="s">
        <v>28</v>
      </c>
      <c r="B2" s="177"/>
      <c r="C2" s="177"/>
      <c r="D2" s="177"/>
      <c r="E2" s="177"/>
      <c r="F2" s="177"/>
      <c r="G2" s="177"/>
      <c r="H2" s="177"/>
      <c r="I2" s="177"/>
      <c r="J2" s="177"/>
      <c r="K2" s="177"/>
      <c r="L2" s="177"/>
      <c r="M2" s="178"/>
    </row>
    <row r="3" spans="1:13" ht="25.2" customHeight="1" x14ac:dyDescent="0.3">
      <c r="A3" s="167" t="s">
        <v>29</v>
      </c>
      <c r="B3" s="168"/>
      <c r="C3" s="168"/>
      <c r="D3" s="168"/>
      <c r="E3" s="168"/>
      <c r="F3" s="168"/>
      <c r="G3" s="168"/>
      <c r="H3" s="168"/>
      <c r="I3" s="168"/>
      <c r="J3" s="168"/>
      <c r="K3" s="168"/>
      <c r="L3" s="168"/>
      <c r="M3" s="179"/>
    </row>
    <row r="4" spans="1:13" ht="25.2" customHeight="1" x14ac:dyDescent="0.3">
      <c r="A4" s="167" t="s">
        <v>94</v>
      </c>
      <c r="B4" s="168"/>
      <c r="C4" s="168"/>
      <c r="D4" s="168"/>
      <c r="E4" s="168"/>
      <c r="F4" s="168"/>
      <c r="G4" s="168"/>
      <c r="H4" s="168"/>
      <c r="I4" s="168"/>
      <c r="J4" s="168"/>
      <c r="K4" s="168"/>
      <c r="L4" s="168"/>
      <c r="M4" s="179"/>
    </row>
    <row r="5" spans="1:13" ht="25.2" customHeight="1" x14ac:dyDescent="0.3">
      <c r="A5" s="169" t="s">
        <v>27</v>
      </c>
      <c r="B5" s="170"/>
      <c r="C5" s="170"/>
      <c r="D5" s="170"/>
      <c r="E5" s="170"/>
      <c r="F5" s="170"/>
      <c r="G5" s="170"/>
      <c r="H5" s="170"/>
      <c r="I5" s="170"/>
      <c r="J5" s="170"/>
      <c r="K5" s="170"/>
      <c r="L5" s="170"/>
      <c r="M5" s="180"/>
    </row>
    <row r="6" spans="1:13" s="1" customFormat="1" ht="43.2" customHeight="1" x14ac:dyDescent="0.3">
      <c r="A6" s="181" t="s">
        <v>0</v>
      </c>
      <c r="B6" s="8" t="s">
        <v>36</v>
      </c>
      <c r="C6" s="8" t="s">
        <v>37</v>
      </c>
      <c r="D6" s="8" t="s">
        <v>38</v>
      </c>
      <c r="E6" s="8" t="s">
        <v>39</v>
      </c>
      <c r="F6" s="8" t="s">
        <v>40</v>
      </c>
      <c r="G6" s="8" t="s">
        <v>41</v>
      </c>
      <c r="H6" s="8" t="s">
        <v>42</v>
      </c>
      <c r="I6" s="8" t="s">
        <v>43</v>
      </c>
      <c r="J6" s="8" t="s">
        <v>44</v>
      </c>
      <c r="K6" s="8" t="s">
        <v>45</v>
      </c>
      <c r="L6" s="8" t="s">
        <v>46</v>
      </c>
      <c r="M6" s="8" t="s">
        <v>47</v>
      </c>
    </row>
    <row r="7" spans="1:13" s="1" customFormat="1" ht="19.2" customHeight="1" x14ac:dyDescent="0.3">
      <c r="A7" s="182"/>
      <c r="B7" s="171" t="s">
        <v>92</v>
      </c>
      <c r="C7" s="172"/>
      <c r="D7" s="172"/>
      <c r="E7" s="172"/>
      <c r="F7" s="172"/>
      <c r="G7" s="172"/>
      <c r="H7" s="172"/>
      <c r="I7" s="172"/>
      <c r="J7" s="172"/>
      <c r="K7" s="172"/>
      <c r="L7" s="172"/>
      <c r="M7" s="173"/>
    </row>
    <row r="8" spans="1:13" x14ac:dyDescent="0.3">
      <c r="A8" s="15" t="s">
        <v>48</v>
      </c>
      <c r="B8" s="9">
        <v>0.65</v>
      </c>
      <c r="C8" s="9">
        <v>0.65</v>
      </c>
      <c r="D8" s="9">
        <v>0.65</v>
      </c>
      <c r="E8" s="9">
        <v>0.65</v>
      </c>
      <c r="F8" s="9">
        <v>0.65</v>
      </c>
      <c r="G8" s="9">
        <v>0.65</v>
      </c>
      <c r="H8" s="9">
        <v>0.65</v>
      </c>
      <c r="I8" s="9">
        <v>0.65</v>
      </c>
      <c r="J8" s="9">
        <v>0.65</v>
      </c>
      <c r="K8" s="9">
        <v>0.65</v>
      </c>
      <c r="L8" s="9">
        <v>0.65</v>
      </c>
      <c r="M8" s="9">
        <v>0.65</v>
      </c>
    </row>
    <row r="9" spans="1:13" s="11" customFormat="1" x14ac:dyDescent="0.3">
      <c r="A9" s="16" t="s">
        <v>114</v>
      </c>
      <c r="B9" s="9">
        <v>0.56999999999999995</v>
      </c>
      <c r="C9" s="9">
        <v>0.56999999999999995</v>
      </c>
      <c r="D9" s="9">
        <v>0.56999999999999995</v>
      </c>
      <c r="E9" s="9">
        <v>0.56999999999999995</v>
      </c>
      <c r="F9" s="9">
        <v>0.56999999999999995</v>
      </c>
      <c r="G9" s="9">
        <v>0.56999999999999995</v>
      </c>
      <c r="H9" s="9">
        <v>0.56999999999999995</v>
      </c>
      <c r="I9" s="9">
        <v>0.56999999999999995</v>
      </c>
      <c r="J9" s="9">
        <v>0.56999999999999995</v>
      </c>
      <c r="K9" s="9">
        <v>0.56999999999999995</v>
      </c>
      <c r="L9" s="9">
        <v>0.56999999999999995</v>
      </c>
      <c r="M9" s="9">
        <v>0.56999999999999995</v>
      </c>
    </row>
    <row r="10" spans="1:13" s="11" customFormat="1" x14ac:dyDescent="0.3">
      <c r="A10" s="16" t="s">
        <v>115</v>
      </c>
      <c r="B10" s="9">
        <v>0.02</v>
      </c>
      <c r="C10" s="9">
        <v>0.02</v>
      </c>
      <c r="D10" s="9">
        <v>0.02</v>
      </c>
      <c r="E10" s="9">
        <v>0.02</v>
      </c>
      <c r="F10" s="9">
        <v>0.02</v>
      </c>
      <c r="G10" s="9">
        <v>0.02</v>
      </c>
      <c r="H10" s="9">
        <v>0.02</v>
      </c>
      <c r="I10" s="9">
        <v>0.02</v>
      </c>
      <c r="J10" s="9">
        <v>0.02</v>
      </c>
      <c r="K10" s="9">
        <v>0.02</v>
      </c>
      <c r="L10" s="9">
        <v>0.02</v>
      </c>
      <c r="M10" s="9">
        <v>0.02</v>
      </c>
    </row>
    <row r="11" spans="1:13" s="11" customFormat="1" x14ac:dyDescent="0.3">
      <c r="A11" s="16" t="s">
        <v>8</v>
      </c>
      <c r="B11" s="9">
        <v>0.3</v>
      </c>
      <c r="C11" s="9">
        <v>0.3</v>
      </c>
      <c r="D11" s="9">
        <v>0.3</v>
      </c>
      <c r="E11" s="9">
        <v>0.3</v>
      </c>
      <c r="F11" s="9">
        <v>0.3</v>
      </c>
      <c r="G11" s="9">
        <v>0.3</v>
      </c>
      <c r="H11" s="9">
        <v>0.3</v>
      </c>
      <c r="I11" s="9">
        <v>0.3</v>
      </c>
      <c r="J11" s="9">
        <v>0.3</v>
      </c>
      <c r="K11" s="9">
        <v>0.3</v>
      </c>
      <c r="L11" s="9">
        <v>0.3</v>
      </c>
      <c r="M11" s="9">
        <v>0.3</v>
      </c>
    </row>
    <row r="12" spans="1:13" x14ac:dyDescent="0.3">
      <c r="A12" s="15" t="s">
        <v>57</v>
      </c>
      <c r="B12" s="9">
        <v>0</v>
      </c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</row>
    <row r="13" spans="1:13" x14ac:dyDescent="0.3">
      <c r="A13" s="15" t="s">
        <v>58</v>
      </c>
      <c r="B13" s="9">
        <v>0.2</v>
      </c>
      <c r="C13" s="9">
        <v>0.2</v>
      </c>
      <c r="D13" s="9">
        <v>0.2</v>
      </c>
      <c r="E13" s="9">
        <v>0.2</v>
      </c>
      <c r="F13" s="9">
        <v>0.2</v>
      </c>
      <c r="G13" s="9">
        <v>0.2</v>
      </c>
      <c r="H13" s="9">
        <v>0.2</v>
      </c>
      <c r="I13" s="9">
        <v>0.2</v>
      </c>
      <c r="J13" s="9">
        <v>0.2</v>
      </c>
      <c r="K13" s="9">
        <v>0.2</v>
      </c>
      <c r="L13" s="9">
        <v>0.2</v>
      </c>
      <c r="M13" s="9">
        <v>0.2</v>
      </c>
    </row>
    <row r="14" spans="1:13" x14ac:dyDescent="0.3">
      <c r="A14" s="15" t="s">
        <v>110</v>
      </c>
      <c r="B14" s="9">
        <v>0</v>
      </c>
      <c r="C14" s="9">
        <v>0</v>
      </c>
      <c r="D14" s="9">
        <v>0</v>
      </c>
      <c r="E14" s="9">
        <v>0</v>
      </c>
      <c r="F14" s="9">
        <v>0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</row>
    <row r="15" spans="1:13" x14ac:dyDescent="0.3">
      <c r="A15" s="15" t="s">
        <v>111</v>
      </c>
      <c r="B15" s="9">
        <v>0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</row>
    <row r="16" spans="1:13" x14ac:dyDescent="0.3">
      <c r="A16" s="15" t="s">
        <v>108</v>
      </c>
      <c r="B16" s="9">
        <v>0.2</v>
      </c>
      <c r="C16" s="9">
        <v>0.2</v>
      </c>
      <c r="D16" s="9">
        <v>0.2</v>
      </c>
      <c r="E16" s="9">
        <v>0.2</v>
      </c>
      <c r="F16" s="9">
        <v>0.2</v>
      </c>
      <c r="G16" s="9">
        <v>0.2</v>
      </c>
      <c r="H16" s="9">
        <v>0.2</v>
      </c>
      <c r="I16" s="9">
        <v>0.2</v>
      </c>
      <c r="J16" s="9">
        <v>0.2</v>
      </c>
      <c r="K16" s="9">
        <v>0.2</v>
      </c>
      <c r="L16" s="9">
        <v>0.2</v>
      </c>
      <c r="M16" s="9">
        <v>0.2</v>
      </c>
    </row>
    <row r="17" spans="1:13" x14ac:dyDescent="0.3">
      <c r="A17" s="15" t="s">
        <v>109</v>
      </c>
      <c r="B17" s="9">
        <v>0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</row>
    <row r="21" spans="1:13" x14ac:dyDescent="0.3">
      <c r="A21" s="7"/>
    </row>
  </sheetData>
  <mergeCells count="7">
    <mergeCell ref="B7:M7"/>
    <mergeCell ref="B1:M1"/>
    <mergeCell ref="A2:M2"/>
    <mergeCell ref="A3:M3"/>
    <mergeCell ref="A5:M5"/>
    <mergeCell ref="A6:A7"/>
    <mergeCell ref="A4:M4"/>
  </mergeCells>
  <phoneticPr fontId="0" type="noConversion"/>
  <printOptions horizontalCentered="1"/>
  <pageMargins left="0.25" right="0.25" top="1" bottom="0.5" header="0.3" footer="0.3"/>
  <pageSetup scale="81" orientation="landscape" r:id="rId1"/>
  <headerFooter>
    <oddHeader xml:space="preserve">&amp;C&amp;"Calibri,Bold"&amp;20Discount from MSRP Worksheet&amp;"Calibri,Regular"&amp;11
&amp;"Calibri,Bold"&amp;14Group A 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B745"/>
  <sheetViews>
    <sheetView showGridLines="0" zoomScale="90" zoomScaleNormal="90" workbookViewId="0">
      <selection activeCell="F97" sqref="F97:G97"/>
    </sheetView>
  </sheetViews>
  <sheetFormatPr defaultColWidth="8.88671875" defaultRowHeight="14.4" x14ac:dyDescent="0.3"/>
  <cols>
    <col min="1" max="1" width="20.88671875" style="52" customWidth="1"/>
    <col min="2" max="2" width="54.33203125" style="52" customWidth="1"/>
    <col min="3" max="4" width="11.109375" style="67" customWidth="1"/>
    <col min="5" max="5" width="11.109375" style="52" customWidth="1"/>
    <col min="6" max="11" width="11.109375" style="67" customWidth="1"/>
    <col min="12" max="12" width="11.109375" style="52" customWidth="1"/>
    <col min="13" max="13" width="11.109375" style="67" customWidth="1"/>
    <col min="14" max="14" width="11.109375" style="52" customWidth="1"/>
    <col min="15" max="19" width="11.109375" style="67" customWidth="1"/>
    <col min="20" max="20" width="11.109375" style="52" customWidth="1"/>
    <col min="21" max="24" width="11.109375" style="67" customWidth="1"/>
    <col min="25" max="25" width="11.109375" style="52" customWidth="1"/>
    <col min="26" max="29" width="11.109375" style="67" customWidth="1"/>
    <col min="30" max="32" width="11.109375" style="52" customWidth="1"/>
    <col min="33" max="34" width="11.109375" style="67" customWidth="1"/>
    <col min="35" max="39" width="11.109375" style="52" customWidth="1"/>
    <col min="40" max="236" width="8.88671875" style="51"/>
    <col min="237" max="16384" width="8.88671875" style="52"/>
  </cols>
  <sheetData>
    <row r="1" spans="1:236" ht="21" x14ac:dyDescent="0.4">
      <c r="A1" s="47" t="s">
        <v>19</v>
      </c>
      <c r="B1" s="216" t="s">
        <v>173</v>
      </c>
      <c r="C1" s="216"/>
      <c r="D1" s="216"/>
      <c r="E1" s="216"/>
      <c r="F1" s="216"/>
      <c r="G1" s="216"/>
      <c r="H1" s="216"/>
      <c r="I1" s="216"/>
      <c r="J1" s="216"/>
      <c r="K1" s="216"/>
      <c r="L1" s="216"/>
      <c r="M1" s="216"/>
      <c r="N1" s="216"/>
      <c r="O1" s="216"/>
      <c r="P1" s="216"/>
      <c r="Q1" s="216"/>
      <c r="R1" s="216"/>
      <c r="S1" s="216"/>
      <c r="T1" s="216"/>
      <c r="U1" s="48"/>
      <c r="V1" s="48"/>
      <c r="W1" s="48"/>
      <c r="X1" s="48"/>
      <c r="Y1" s="49"/>
      <c r="Z1" s="48"/>
      <c r="AA1" s="48"/>
      <c r="AB1" s="48"/>
      <c r="AC1" s="48"/>
      <c r="AD1" s="49"/>
      <c r="AE1" s="49"/>
      <c r="AF1" s="49"/>
      <c r="AG1" s="48"/>
      <c r="AH1" s="48"/>
      <c r="AI1" s="49"/>
      <c r="AJ1" s="49"/>
      <c r="AK1" s="49"/>
      <c r="AL1" s="49"/>
      <c r="AM1" s="50"/>
    </row>
    <row r="2" spans="1:236" ht="25.2" customHeight="1" x14ac:dyDescent="0.3">
      <c r="A2" s="217" t="s">
        <v>28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  <c r="P2" s="218"/>
      <c r="Q2" s="218"/>
      <c r="R2" s="218"/>
      <c r="S2" s="218"/>
      <c r="T2" s="218"/>
      <c r="U2" s="218"/>
      <c r="V2" s="218"/>
      <c r="W2" s="218"/>
      <c r="X2" s="218"/>
      <c r="Y2" s="218"/>
      <c r="Z2" s="218"/>
      <c r="AA2" s="218"/>
      <c r="AB2" s="218"/>
      <c r="AC2" s="218"/>
      <c r="AD2" s="218"/>
      <c r="AE2" s="218"/>
      <c r="AF2" s="218"/>
      <c r="AG2" s="218"/>
      <c r="AH2" s="218"/>
      <c r="AI2" s="218"/>
      <c r="AJ2" s="218"/>
      <c r="AK2" s="218"/>
      <c r="AL2" s="218"/>
      <c r="AM2" s="218"/>
    </row>
    <row r="3" spans="1:236" ht="25.2" customHeight="1" x14ac:dyDescent="0.3">
      <c r="A3" s="219" t="s">
        <v>29</v>
      </c>
      <c r="B3" s="220"/>
      <c r="C3" s="220"/>
      <c r="D3" s="220"/>
      <c r="E3" s="220"/>
      <c r="F3" s="220"/>
      <c r="G3" s="220"/>
      <c r="H3" s="220"/>
      <c r="I3" s="220"/>
      <c r="J3" s="220"/>
      <c r="K3" s="220"/>
      <c r="L3" s="220"/>
      <c r="M3" s="220"/>
      <c r="N3" s="220"/>
      <c r="O3" s="220"/>
      <c r="P3" s="220"/>
      <c r="Q3" s="220"/>
      <c r="R3" s="220"/>
      <c r="S3" s="220"/>
      <c r="T3" s="220"/>
      <c r="U3" s="220"/>
      <c r="V3" s="220"/>
      <c r="W3" s="220"/>
      <c r="X3" s="220"/>
      <c r="Y3" s="220"/>
      <c r="Z3" s="220"/>
      <c r="AA3" s="220"/>
      <c r="AB3" s="220"/>
      <c r="AC3" s="220"/>
      <c r="AD3" s="220"/>
      <c r="AE3" s="220"/>
      <c r="AF3" s="220"/>
      <c r="AG3" s="220"/>
      <c r="AH3" s="220"/>
      <c r="AI3" s="220"/>
      <c r="AJ3" s="220"/>
      <c r="AK3" s="220"/>
      <c r="AL3" s="220"/>
      <c r="AM3" s="220"/>
    </row>
    <row r="4" spans="1:236" ht="25.2" customHeight="1" x14ac:dyDescent="0.3">
      <c r="A4" s="219" t="s">
        <v>107</v>
      </c>
      <c r="B4" s="220"/>
      <c r="C4" s="220"/>
      <c r="D4" s="220"/>
      <c r="E4" s="220"/>
      <c r="F4" s="220"/>
      <c r="G4" s="220"/>
      <c r="H4" s="220"/>
      <c r="I4" s="220"/>
      <c r="J4" s="220"/>
      <c r="K4" s="220"/>
      <c r="L4" s="220"/>
      <c r="M4" s="220"/>
      <c r="N4" s="220"/>
      <c r="O4" s="220"/>
      <c r="P4" s="220"/>
      <c r="Q4" s="220"/>
      <c r="R4" s="220"/>
      <c r="S4" s="220"/>
      <c r="T4" s="220"/>
      <c r="U4" s="220"/>
      <c r="V4" s="220"/>
      <c r="W4" s="220"/>
      <c r="X4" s="220"/>
      <c r="Y4" s="220"/>
      <c r="Z4" s="220"/>
      <c r="AA4" s="220"/>
      <c r="AB4" s="220"/>
      <c r="AC4" s="220"/>
      <c r="AD4" s="220"/>
      <c r="AE4" s="220"/>
      <c r="AF4" s="220"/>
      <c r="AG4" s="220"/>
      <c r="AH4" s="220"/>
      <c r="AI4" s="220"/>
      <c r="AJ4" s="220"/>
      <c r="AK4" s="220"/>
      <c r="AL4" s="220"/>
      <c r="AM4" s="220"/>
    </row>
    <row r="5" spans="1:236" ht="25.2" customHeight="1" x14ac:dyDescent="0.3">
      <c r="A5" s="224" t="s">
        <v>27</v>
      </c>
      <c r="B5" s="225"/>
      <c r="C5" s="225"/>
      <c r="D5" s="225"/>
      <c r="E5" s="225"/>
      <c r="F5" s="225"/>
      <c r="G5" s="225"/>
      <c r="H5" s="225"/>
      <c r="I5" s="225"/>
      <c r="J5" s="225"/>
      <c r="K5" s="225"/>
      <c r="L5" s="225"/>
      <c r="M5" s="225"/>
      <c r="N5" s="225"/>
      <c r="O5" s="225"/>
      <c r="P5" s="225"/>
      <c r="Q5" s="225"/>
      <c r="R5" s="225"/>
      <c r="S5" s="225"/>
      <c r="T5" s="225"/>
      <c r="U5" s="225"/>
      <c r="V5" s="225"/>
      <c r="W5" s="225"/>
      <c r="X5" s="225"/>
      <c r="Y5" s="225"/>
      <c r="Z5" s="225"/>
      <c r="AA5" s="225"/>
      <c r="AB5" s="225"/>
      <c r="AC5" s="225"/>
      <c r="AD5" s="225"/>
      <c r="AE5" s="225"/>
      <c r="AF5" s="225"/>
      <c r="AG5" s="225"/>
      <c r="AH5" s="225"/>
      <c r="AI5" s="225"/>
      <c r="AJ5" s="225"/>
      <c r="AK5" s="225"/>
      <c r="AL5" s="225"/>
      <c r="AM5" s="225"/>
    </row>
    <row r="6" spans="1:236" s="54" customFormat="1" ht="15" customHeight="1" x14ac:dyDescent="0.3">
      <c r="A6" s="207" t="s">
        <v>59</v>
      </c>
      <c r="B6" s="208"/>
      <c r="C6" s="115" t="s">
        <v>30</v>
      </c>
      <c r="D6" s="115" t="s">
        <v>30</v>
      </c>
      <c r="E6" s="115" t="s">
        <v>30</v>
      </c>
      <c r="F6" s="195" t="s">
        <v>30</v>
      </c>
      <c r="G6" s="188"/>
      <c r="H6" s="195" t="s">
        <v>30</v>
      </c>
      <c r="I6" s="188"/>
      <c r="J6" s="195" t="s">
        <v>30</v>
      </c>
      <c r="K6" s="188"/>
      <c r="L6" s="116" t="s">
        <v>31</v>
      </c>
      <c r="M6" s="117" t="s">
        <v>31</v>
      </c>
      <c r="N6" s="117" t="s">
        <v>31</v>
      </c>
      <c r="O6" s="187" t="s">
        <v>31</v>
      </c>
      <c r="P6" s="188"/>
      <c r="Q6" s="187" t="s">
        <v>31</v>
      </c>
      <c r="R6" s="188"/>
      <c r="S6" s="116" t="s">
        <v>32</v>
      </c>
      <c r="T6" s="116" t="s">
        <v>32</v>
      </c>
      <c r="U6" s="187" t="s">
        <v>32</v>
      </c>
      <c r="V6" s="188"/>
      <c r="W6" s="187" t="s">
        <v>32</v>
      </c>
      <c r="X6" s="188"/>
      <c r="Y6" s="116" t="s">
        <v>33</v>
      </c>
      <c r="Z6" s="187" t="s">
        <v>33</v>
      </c>
      <c r="AA6" s="188"/>
      <c r="AB6" s="187" t="s">
        <v>33</v>
      </c>
      <c r="AC6" s="188"/>
      <c r="AD6" s="116" t="s">
        <v>34</v>
      </c>
      <c r="AE6" s="187" t="s">
        <v>34</v>
      </c>
      <c r="AF6" s="188"/>
      <c r="AG6" s="187" t="s">
        <v>34</v>
      </c>
      <c r="AH6" s="188"/>
      <c r="AI6" s="116" t="s">
        <v>35</v>
      </c>
      <c r="AJ6" s="116" t="s">
        <v>35</v>
      </c>
      <c r="AK6" s="116" t="s">
        <v>35</v>
      </c>
      <c r="AL6" s="187" t="s">
        <v>35</v>
      </c>
      <c r="AM6" s="188"/>
      <c r="AN6" s="53"/>
      <c r="AO6" s="53"/>
      <c r="AP6" s="53"/>
      <c r="AQ6" s="53"/>
      <c r="AR6" s="53"/>
      <c r="AS6" s="53"/>
      <c r="AT6" s="53"/>
      <c r="AU6" s="53"/>
      <c r="AV6" s="53"/>
      <c r="AW6" s="53"/>
      <c r="AX6" s="53"/>
      <c r="AY6" s="53"/>
      <c r="AZ6" s="53"/>
      <c r="BA6" s="53"/>
      <c r="BB6" s="53"/>
      <c r="BC6" s="53"/>
      <c r="BD6" s="53"/>
      <c r="BE6" s="53"/>
      <c r="BF6" s="53"/>
      <c r="BG6" s="53"/>
      <c r="BH6" s="53"/>
      <c r="BI6" s="53"/>
      <c r="BJ6" s="53"/>
      <c r="BK6" s="53"/>
      <c r="BL6" s="53"/>
      <c r="BM6" s="53"/>
      <c r="BN6" s="53"/>
      <c r="BO6" s="53"/>
      <c r="BP6" s="53"/>
      <c r="BQ6" s="53"/>
      <c r="BR6" s="53"/>
      <c r="BS6" s="53"/>
      <c r="BT6" s="53"/>
      <c r="BU6" s="53"/>
      <c r="BV6" s="53"/>
      <c r="BW6" s="53"/>
      <c r="BX6" s="53"/>
      <c r="BY6" s="53"/>
      <c r="BZ6" s="53"/>
      <c r="CA6" s="53"/>
      <c r="CB6" s="53"/>
      <c r="CC6" s="53"/>
      <c r="CD6" s="53"/>
      <c r="CE6" s="53"/>
      <c r="CF6" s="53"/>
      <c r="CG6" s="53"/>
      <c r="CH6" s="53"/>
      <c r="CI6" s="53"/>
      <c r="CJ6" s="53"/>
      <c r="CK6" s="53"/>
      <c r="CL6" s="53"/>
      <c r="CM6" s="53"/>
      <c r="CN6" s="53"/>
      <c r="CO6" s="53"/>
      <c r="CP6" s="53"/>
      <c r="CQ6" s="53"/>
      <c r="CR6" s="53"/>
      <c r="CS6" s="53"/>
      <c r="CT6" s="53"/>
      <c r="CU6" s="53"/>
      <c r="CV6" s="53"/>
      <c r="CW6" s="53"/>
      <c r="CX6" s="53"/>
      <c r="CY6" s="53"/>
      <c r="CZ6" s="53"/>
      <c r="DA6" s="53"/>
      <c r="DB6" s="53"/>
      <c r="DC6" s="53"/>
      <c r="DD6" s="53"/>
      <c r="DE6" s="53"/>
      <c r="DF6" s="53"/>
      <c r="DG6" s="53"/>
      <c r="DH6" s="53"/>
      <c r="DI6" s="53"/>
      <c r="DJ6" s="53"/>
      <c r="DK6" s="53"/>
      <c r="DL6" s="53"/>
      <c r="DM6" s="53"/>
      <c r="DN6" s="53"/>
      <c r="DO6" s="53"/>
      <c r="DP6" s="53"/>
      <c r="DQ6" s="53"/>
      <c r="DR6" s="53"/>
      <c r="DS6" s="53"/>
      <c r="DT6" s="53"/>
      <c r="DU6" s="53"/>
      <c r="DV6" s="53"/>
      <c r="DW6" s="53"/>
      <c r="DX6" s="53"/>
      <c r="DY6" s="53"/>
      <c r="DZ6" s="53"/>
      <c r="EA6" s="53"/>
      <c r="EB6" s="53"/>
      <c r="EC6" s="53"/>
      <c r="ED6" s="53"/>
      <c r="EE6" s="53"/>
      <c r="EF6" s="53"/>
      <c r="EG6" s="53"/>
      <c r="EH6" s="53"/>
      <c r="EI6" s="53"/>
      <c r="EJ6" s="53"/>
      <c r="EK6" s="53"/>
      <c r="EL6" s="53"/>
      <c r="EM6" s="53"/>
      <c r="EN6" s="53"/>
      <c r="EO6" s="53"/>
      <c r="EP6" s="53"/>
      <c r="EQ6" s="53"/>
      <c r="ER6" s="53"/>
      <c r="ES6" s="53"/>
      <c r="ET6" s="53"/>
      <c r="EU6" s="53"/>
      <c r="EV6" s="53"/>
      <c r="EW6" s="53"/>
      <c r="EX6" s="53"/>
      <c r="EY6" s="53"/>
      <c r="EZ6" s="53"/>
      <c r="FA6" s="53"/>
      <c r="FB6" s="53"/>
      <c r="FC6" s="53"/>
      <c r="FD6" s="53"/>
      <c r="FE6" s="53"/>
      <c r="FF6" s="53"/>
      <c r="FG6" s="53"/>
      <c r="FH6" s="53"/>
      <c r="FI6" s="53"/>
      <c r="FJ6" s="53"/>
      <c r="FK6" s="53"/>
      <c r="FL6" s="53"/>
      <c r="FM6" s="53"/>
      <c r="FN6" s="53"/>
      <c r="FO6" s="53"/>
      <c r="FP6" s="53"/>
      <c r="FQ6" s="53"/>
      <c r="FR6" s="53"/>
      <c r="FS6" s="53"/>
      <c r="FT6" s="53"/>
      <c r="FU6" s="53"/>
      <c r="FV6" s="53"/>
      <c r="FW6" s="53"/>
      <c r="FX6" s="53"/>
      <c r="FY6" s="53"/>
      <c r="FZ6" s="53"/>
      <c r="GA6" s="53"/>
      <c r="GB6" s="53"/>
      <c r="GC6" s="53"/>
      <c r="GD6" s="53"/>
      <c r="GE6" s="53"/>
      <c r="GF6" s="53"/>
      <c r="GG6" s="53"/>
      <c r="GH6" s="53"/>
      <c r="GI6" s="53"/>
      <c r="GJ6" s="53"/>
      <c r="GK6" s="53"/>
      <c r="GL6" s="53"/>
      <c r="GM6" s="53"/>
      <c r="GN6" s="53"/>
      <c r="GO6" s="53"/>
      <c r="GP6" s="53"/>
      <c r="GQ6" s="53"/>
      <c r="GR6" s="53"/>
      <c r="GS6" s="53"/>
      <c r="GT6" s="53"/>
      <c r="GU6" s="53"/>
      <c r="GV6" s="53"/>
      <c r="GW6" s="53"/>
      <c r="GX6" s="53"/>
      <c r="GY6" s="53"/>
      <c r="GZ6" s="53"/>
      <c r="HA6" s="53"/>
      <c r="HB6" s="53"/>
      <c r="HC6" s="53"/>
      <c r="HD6" s="53"/>
      <c r="HE6" s="53"/>
      <c r="HF6" s="53"/>
      <c r="HG6" s="53"/>
      <c r="HH6" s="53"/>
      <c r="HI6" s="53"/>
      <c r="HJ6" s="53"/>
      <c r="HK6" s="53"/>
      <c r="HL6" s="53"/>
      <c r="HM6" s="53"/>
      <c r="HN6" s="53"/>
      <c r="HO6" s="53"/>
      <c r="HP6" s="53"/>
      <c r="HQ6" s="53"/>
      <c r="HR6" s="53"/>
      <c r="HS6" s="53"/>
      <c r="HT6" s="53"/>
      <c r="HU6" s="53"/>
      <c r="HV6" s="53"/>
      <c r="HW6" s="53"/>
      <c r="HX6" s="53"/>
      <c r="HY6" s="53"/>
      <c r="HZ6" s="53"/>
      <c r="IA6" s="53"/>
      <c r="IB6" s="53"/>
    </row>
    <row r="7" spans="1:236" s="54" customFormat="1" ht="15" customHeight="1" x14ac:dyDescent="0.3">
      <c r="A7" s="209"/>
      <c r="B7" s="210"/>
      <c r="C7" s="118" t="s">
        <v>49</v>
      </c>
      <c r="D7" s="118" t="s">
        <v>49</v>
      </c>
      <c r="E7" s="118" t="s">
        <v>49</v>
      </c>
      <c r="F7" s="196" t="s">
        <v>49</v>
      </c>
      <c r="G7" s="190"/>
      <c r="H7" s="196" t="s">
        <v>49</v>
      </c>
      <c r="I7" s="190"/>
      <c r="J7" s="196" t="s">
        <v>49</v>
      </c>
      <c r="K7" s="190"/>
      <c r="L7" s="119" t="s">
        <v>50</v>
      </c>
      <c r="M7" s="120" t="s">
        <v>50</v>
      </c>
      <c r="N7" s="120" t="s">
        <v>50</v>
      </c>
      <c r="O7" s="189" t="s">
        <v>51</v>
      </c>
      <c r="P7" s="190"/>
      <c r="Q7" s="189" t="s">
        <v>51</v>
      </c>
      <c r="R7" s="190"/>
      <c r="S7" s="119" t="s">
        <v>52</v>
      </c>
      <c r="T7" s="119" t="s">
        <v>52</v>
      </c>
      <c r="U7" s="189" t="s">
        <v>52</v>
      </c>
      <c r="V7" s="190"/>
      <c r="W7" s="189" t="s">
        <v>52</v>
      </c>
      <c r="X7" s="190"/>
      <c r="Y7" s="119" t="s">
        <v>53</v>
      </c>
      <c r="Z7" s="189" t="s">
        <v>53</v>
      </c>
      <c r="AA7" s="190"/>
      <c r="AB7" s="189" t="s">
        <v>53</v>
      </c>
      <c r="AC7" s="190"/>
      <c r="AD7" s="119" t="s">
        <v>54</v>
      </c>
      <c r="AE7" s="189" t="s">
        <v>54</v>
      </c>
      <c r="AF7" s="190"/>
      <c r="AG7" s="189" t="s">
        <v>54</v>
      </c>
      <c r="AH7" s="190"/>
      <c r="AI7" s="119" t="s">
        <v>55</v>
      </c>
      <c r="AJ7" s="119" t="s">
        <v>55</v>
      </c>
      <c r="AK7" s="119" t="s">
        <v>55</v>
      </c>
      <c r="AL7" s="189" t="s">
        <v>55</v>
      </c>
      <c r="AM7" s="190"/>
      <c r="AN7" s="53"/>
      <c r="AO7" s="53"/>
      <c r="AP7" s="53"/>
      <c r="AQ7" s="53"/>
      <c r="AR7" s="53"/>
      <c r="AS7" s="53"/>
      <c r="AT7" s="53"/>
      <c r="AU7" s="53"/>
      <c r="AV7" s="53"/>
      <c r="AW7" s="53"/>
      <c r="AX7" s="53"/>
      <c r="AY7" s="53"/>
      <c r="AZ7" s="53"/>
      <c r="BA7" s="53"/>
      <c r="BB7" s="53"/>
      <c r="BC7" s="53"/>
      <c r="BD7" s="53"/>
      <c r="BE7" s="53"/>
      <c r="BF7" s="53"/>
      <c r="BG7" s="53"/>
      <c r="BH7" s="53"/>
      <c r="BI7" s="53"/>
      <c r="BJ7" s="53"/>
      <c r="BK7" s="53"/>
      <c r="BL7" s="53"/>
      <c r="BM7" s="53"/>
      <c r="BN7" s="53"/>
      <c r="BO7" s="53"/>
      <c r="BP7" s="53"/>
      <c r="BQ7" s="53"/>
      <c r="BR7" s="53"/>
      <c r="BS7" s="53"/>
      <c r="BT7" s="53"/>
      <c r="BU7" s="53"/>
      <c r="BV7" s="53"/>
      <c r="BW7" s="53"/>
      <c r="BX7" s="53"/>
      <c r="BY7" s="53"/>
      <c r="BZ7" s="53"/>
      <c r="CA7" s="53"/>
      <c r="CB7" s="53"/>
      <c r="CC7" s="53"/>
      <c r="CD7" s="53"/>
      <c r="CE7" s="53"/>
      <c r="CF7" s="53"/>
      <c r="CG7" s="53"/>
      <c r="CH7" s="53"/>
      <c r="CI7" s="53"/>
      <c r="CJ7" s="53"/>
      <c r="CK7" s="53"/>
      <c r="CL7" s="53"/>
      <c r="CM7" s="53"/>
      <c r="CN7" s="53"/>
      <c r="CO7" s="53"/>
      <c r="CP7" s="53"/>
      <c r="CQ7" s="53"/>
      <c r="CR7" s="53"/>
      <c r="CS7" s="53"/>
      <c r="CT7" s="53"/>
      <c r="CU7" s="53"/>
      <c r="CV7" s="53"/>
      <c r="CW7" s="53"/>
      <c r="CX7" s="53"/>
      <c r="CY7" s="53"/>
      <c r="CZ7" s="53"/>
      <c r="DA7" s="53"/>
      <c r="DB7" s="53"/>
      <c r="DC7" s="53"/>
      <c r="DD7" s="53"/>
      <c r="DE7" s="53"/>
      <c r="DF7" s="53"/>
      <c r="DG7" s="53"/>
      <c r="DH7" s="53"/>
      <c r="DI7" s="53"/>
      <c r="DJ7" s="53"/>
      <c r="DK7" s="53"/>
      <c r="DL7" s="53"/>
      <c r="DM7" s="53"/>
      <c r="DN7" s="53"/>
      <c r="DO7" s="53"/>
      <c r="DP7" s="53"/>
      <c r="DQ7" s="53"/>
      <c r="DR7" s="53"/>
      <c r="DS7" s="53"/>
      <c r="DT7" s="53"/>
      <c r="DU7" s="53"/>
      <c r="DV7" s="53"/>
      <c r="DW7" s="53"/>
      <c r="DX7" s="53"/>
      <c r="DY7" s="53"/>
      <c r="DZ7" s="53"/>
      <c r="EA7" s="53"/>
      <c r="EB7" s="53"/>
      <c r="EC7" s="53"/>
      <c r="ED7" s="53"/>
      <c r="EE7" s="53"/>
      <c r="EF7" s="53"/>
      <c r="EG7" s="53"/>
      <c r="EH7" s="53"/>
      <c r="EI7" s="53"/>
      <c r="EJ7" s="53"/>
      <c r="EK7" s="53"/>
      <c r="EL7" s="53"/>
      <c r="EM7" s="53"/>
      <c r="EN7" s="53"/>
      <c r="EO7" s="53"/>
      <c r="EP7" s="53"/>
      <c r="EQ7" s="53"/>
      <c r="ER7" s="53"/>
      <c r="ES7" s="53"/>
      <c r="ET7" s="53"/>
      <c r="EU7" s="53"/>
      <c r="EV7" s="53"/>
      <c r="EW7" s="53"/>
      <c r="EX7" s="53"/>
      <c r="EY7" s="53"/>
      <c r="EZ7" s="53"/>
      <c r="FA7" s="53"/>
      <c r="FB7" s="53"/>
      <c r="FC7" s="53"/>
      <c r="FD7" s="53"/>
      <c r="FE7" s="53"/>
      <c r="FF7" s="53"/>
      <c r="FG7" s="53"/>
      <c r="FH7" s="53"/>
      <c r="FI7" s="53"/>
      <c r="FJ7" s="53"/>
      <c r="FK7" s="53"/>
      <c r="FL7" s="53"/>
      <c r="FM7" s="53"/>
      <c r="FN7" s="53"/>
      <c r="FO7" s="53"/>
      <c r="FP7" s="53"/>
      <c r="FQ7" s="53"/>
      <c r="FR7" s="53"/>
      <c r="FS7" s="53"/>
      <c r="FT7" s="53"/>
      <c r="FU7" s="53"/>
      <c r="FV7" s="53"/>
      <c r="FW7" s="53"/>
      <c r="FX7" s="53"/>
      <c r="FY7" s="53"/>
      <c r="FZ7" s="53"/>
      <c r="GA7" s="53"/>
      <c r="GB7" s="53"/>
      <c r="GC7" s="53"/>
      <c r="GD7" s="53"/>
      <c r="GE7" s="53"/>
      <c r="GF7" s="53"/>
      <c r="GG7" s="53"/>
      <c r="GH7" s="53"/>
      <c r="GI7" s="53"/>
      <c r="GJ7" s="53"/>
      <c r="GK7" s="53"/>
      <c r="GL7" s="53"/>
      <c r="GM7" s="53"/>
      <c r="GN7" s="53"/>
      <c r="GO7" s="53"/>
      <c r="GP7" s="53"/>
      <c r="GQ7" s="53"/>
      <c r="GR7" s="53"/>
      <c r="GS7" s="53"/>
      <c r="GT7" s="53"/>
      <c r="GU7" s="53"/>
      <c r="GV7" s="53"/>
      <c r="GW7" s="53"/>
      <c r="GX7" s="53"/>
      <c r="GY7" s="53"/>
      <c r="GZ7" s="53"/>
      <c r="HA7" s="53"/>
      <c r="HB7" s="53"/>
      <c r="HC7" s="53"/>
      <c r="HD7" s="53"/>
      <c r="HE7" s="53"/>
      <c r="HF7" s="53"/>
      <c r="HG7" s="53"/>
      <c r="HH7" s="53"/>
      <c r="HI7" s="53"/>
      <c r="HJ7" s="53"/>
      <c r="HK7" s="53"/>
      <c r="HL7" s="53"/>
      <c r="HM7" s="53"/>
      <c r="HN7" s="53"/>
      <c r="HO7" s="53"/>
      <c r="HP7" s="53"/>
      <c r="HQ7" s="53"/>
      <c r="HR7" s="53"/>
      <c r="HS7" s="53"/>
      <c r="HT7" s="53"/>
      <c r="HU7" s="53"/>
      <c r="HV7" s="53"/>
      <c r="HW7" s="53"/>
      <c r="HX7" s="53"/>
      <c r="HY7" s="53"/>
      <c r="HZ7" s="53"/>
      <c r="IA7" s="53"/>
      <c r="IB7" s="53"/>
    </row>
    <row r="8" spans="1:236" s="54" customFormat="1" ht="15" customHeight="1" x14ac:dyDescent="0.3">
      <c r="A8" s="211"/>
      <c r="B8" s="212"/>
      <c r="C8" s="121" t="s">
        <v>21</v>
      </c>
      <c r="D8" s="121" t="s">
        <v>21</v>
      </c>
      <c r="E8" s="121" t="s">
        <v>21</v>
      </c>
      <c r="F8" s="122" t="s">
        <v>20</v>
      </c>
      <c r="G8" s="122" t="s">
        <v>21</v>
      </c>
      <c r="H8" s="122" t="s">
        <v>20</v>
      </c>
      <c r="I8" s="122" t="s">
        <v>21</v>
      </c>
      <c r="J8" s="122" t="s">
        <v>20</v>
      </c>
      <c r="K8" s="122" t="s">
        <v>21</v>
      </c>
      <c r="L8" s="122" t="s">
        <v>21</v>
      </c>
      <c r="M8" s="122" t="s">
        <v>21</v>
      </c>
      <c r="N8" s="122" t="s">
        <v>21</v>
      </c>
      <c r="O8" s="122" t="s">
        <v>20</v>
      </c>
      <c r="P8" s="122" t="s">
        <v>21</v>
      </c>
      <c r="Q8" s="122" t="s">
        <v>20</v>
      </c>
      <c r="R8" s="122" t="s">
        <v>21</v>
      </c>
      <c r="S8" s="122" t="s">
        <v>21</v>
      </c>
      <c r="T8" s="122" t="s">
        <v>21</v>
      </c>
      <c r="U8" s="122" t="s">
        <v>20</v>
      </c>
      <c r="V8" s="122" t="s">
        <v>21</v>
      </c>
      <c r="W8" s="122" t="s">
        <v>20</v>
      </c>
      <c r="X8" s="122" t="s">
        <v>21</v>
      </c>
      <c r="Y8" s="122" t="s">
        <v>21</v>
      </c>
      <c r="Z8" s="122" t="s">
        <v>20</v>
      </c>
      <c r="AA8" s="122" t="s">
        <v>21</v>
      </c>
      <c r="AB8" s="122" t="s">
        <v>20</v>
      </c>
      <c r="AC8" s="122" t="s">
        <v>21</v>
      </c>
      <c r="AD8" s="122" t="s">
        <v>21</v>
      </c>
      <c r="AE8" s="122" t="s">
        <v>20</v>
      </c>
      <c r="AF8" s="122" t="s">
        <v>21</v>
      </c>
      <c r="AG8" s="122" t="s">
        <v>20</v>
      </c>
      <c r="AH8" s="122" t="s">
        <v>21</v>
      </c>
      <c r="AI8" s="122" t="s">
        <v>21</v>
      </c>
      <c r="AJ8" s="122" t="s">
        <v>21</v>
      </c>
      <c r="AK8" s="122" t="s">
        <v>21</v>
      </c>
      <c r="AL8" s="122" t="s">
        <v>20</v>
      </c>
      <c r="AM8" s="122" t="s">
        <v>21</v>
      </c>
      <c r="AN8" s="53"/>
      <c r="AO8" s="53"/>
      <c r="AP8" s="53"/>
      <c r="AQ8" s="53"/>
      <c r="AR8" s="53"/>
      <c r="AS8" s="53"/>
      <c r="AT8" s="53"/>
      <c r="AU8" s="53"/>
      <c r="AV8" s="53"/>
      <c r="AW8" s="53"/>
      <c r="AX8" s="53"/>
      <c r="AY8" s="53"/>
      <c r="AZ8" s="53"/>
      <c r="BA8" s="53"/>
      <c r="BB8" s="53"/>
      <c r="BC8" s="53"/>
      <c r="BD8" s="53"/>
      <c r="BE8" s="53"/>
      <c r="BF8" s="53"/>
      <c r="BG8" s="53"/>
      <c r="BH8" s="53"/>
      <c r="BI8" s="53"/>
      <c r="BJ8" s="53"/>
      <c r="BK8" s="53"/>
      <c r="BL8" s="53"/>
      <c r="BM8" s="53"/>
      <c r="BN8" s="53"/>
      <c r="BO8" s="53"/>
      <c r="BP8" s="53"/>
      <c r="BQ8" s="53"/>
      <c r="BR8" s="53"/>
      <c r="BS8" s="53"/>
      <c r="BT8" s="53"/>
      <c r="BU8" s="53"/>
      <c r="BV8" s="53"/>
      <c r="BW8" s="53"/>
      <c r="BX8" s="53"/>
      <c r="BY8" s="53"/>
      <c r="BZ8" s="53"/>
      <c r="CA8" s="53"/>
      <c r="CB8" s="53"/>
      <c r="CC8" s="53"/>
      <c r="CD8" s="53"/>
      <c r="CE8" s="53"/>
      <c r="CF8" s="53"/>
      <c r="CG8" s="53"/>
      <c r="CH8" s="53"/>
      <c r="CI8" s="53"/>
      <c r="CJ8" s="53"/>
      <c r="CK8" s="53"/>
      <c r="CL8" s="53"/>
      <c r="CM8" s="53"/>
      <c r="CN8" s="53"/>
      <c r="CO8" s="53"/>
      <c r="CP8" s="53"/>
      <c r="CQ8" s="53"/>
      <c r="CR8" s="53"/>
      <c r="CS8" s="53"/>
      <c r="CT8" s="53"/>
      <c r="CU8" s="53"/>
      <c r="CV8" s="53"/>
      <c r="CW8" s="53"/>
      <c r="CX8" s="53"/>
      <c r="CY8" s="53"/>
      <c r="CZ8" s="53"/>
      <c r="DA8" s="53"/>
      <c r="DB8" s="53"/>
      <c r="DC8" s="53"/>
      <c r="DD8" s="53"/>
      <c r="DE8" s="53"/>
      <c r="DF8" s="53"/>
      <c r="DG8" s="53"/>
      <c r="DH8" s="53"/>
      <c r="DI8" s="53"/>
      <c r="DJ8" s="53"/>
      <c r="DK8" s="53"/>
      <c r="DL8" s="53"/>
      <c r="DM8" s="53"/>
      <c r="DN8" s="53"/>
      <c r="DO8" s="53"/>
      <c r="DP8" s="53"/>
      <c r="DQ8" s="53"/>
      <c r="DR8" s="53"/>
      <c r="DS8" s="53"/>
      <c r="DT8" s="53"/>
      <c r="DU8" s="53"/>
      <c r="DV8" s="53"/>
      <c r="DW8" s="53"/>
      <c r="DX8" s="53"/>
      <c r="DY8" s="53"/>
      <c r="DZ8" s="53"/>
      <c r="EA8" s="53"/>
      <c r="EB8" s="53"/>
      <c r="EC8" s="53"/>
      <c r="ED8" s="53"/>
      <c r="EE8" s="53"/>
      <c r="EF8" s="53"/>
      <c r="EG8" s="53"/>
      <c r="EH8" s="53"/>
      <c r="EI8" s="53"/>
      <c r="EJ8" s="53"/>
      <c r="EK8" s="53"/>
      <c r="EL8" s="53"/>
      <c r="EM8" s="53"/>
      <c r="EN8" s="53"/>
      <c r="EO8" s="53"/>
      <c r="EP8" s="53"/>
      <c r="EQ8" s="53"/>
      <c r="ER8" s="53"/>
      <c r="ES8" s="53"/>
      <c r="ET8" s="53"/>
      <c r="EU8" s="53"/>
      <c r="EV8" s="53"/>
      <c r="EW8" s="53"/>
      <c r="EX8" s="53"/>
      <c r="EY8" s="53"/>
      <c r="EZ8" s="53"/>
      <c r="FA8" s="53"/>
      <c r="FB8" s="53"/>
      <c r="FC8" s="53"/>
      <c r="FD8" s="53"/>
      <c r="FE8" s="53"/>
      <c r="FF8" s="53"/>
      <c r="FG8" s="53"/>
      <c r="FH8" s="53"/>
      <c r="FI8" s="53"/>
      <c r="FJ8" s="53"/>
      <c r="FK8" s="53"/>
      <c r="FL8" s="53"/>
      <c r="FM8" s="53"/>
      <c r="FN8" s="53"/>
      <c r="FO8" s="53"/>
      <c r="FP8" s="53"/>
      <c r="FQ8" s="53"/>
      <c r="FR8" s="53"/>
      <c r="FS8" s="53"/>
      <c r="FT8" s="53"/>
      <c r="FU8" s="53"/>
      <c r="FV8" s="53"/>
      <c r="FW8" s="53"/>
      <c r="FX8" s="53"/>
      <c r="FY8" s="53"/>
      <c r="FZ8" s="53"/>
      <c r="GA8" s="53"/>
      <c r="GB8" s="53"/>
      <c r="GC8" s="53"/>
      <c r="GD8" s="53"/>
      <c r="GE8" s="53"/>
      <c r="GF8" s="53"/>
      <c r="GG8" s="53"/>
      <c r="GH8" s="53"/>
      <c r="GI8" s="53"/>
      <c r="GJ8" s="53"/>
      <c r="GK8" s="53"/>
      <c r="GL8" s="53"/>
      <c r="GM8" s="53"/>
      <c r="GN8" s="53"/>
      <c r="GO8" s="53"/>
      <c r="GP8" s="53"/>
      <c r="GQ8" s="53"/>
      <c r="GR8" s="53"/>
      <c r="GS8" s="53"/>
      <c r="GT8" s="53"/>
      <c r="GU8" s="53"/>
      <c r="GV8" s="53"/>
      <c r="GW8" s="53"/>
      <c r="GX8" s="53"/>
      <c r="GY8" s="53"/>
      <c r="GZ8" s="53"/>
      <c r="HA8" s="53"/>
      <c r="HB8" s="53"/>
      <c r="HC8" s="53"/>
      <c r="HD8" s="53"/>
      <c r="HE8" s="53"/>
      <c r="HF8" s="53"/>
      <c r="HG8" s="53"/>
      <c r="HH8" s="53"/>
      <c r="HI8" s="53"/>
      <c r="HJ8" s="53"/>
      <c r="HK8" s="53"/>
      <c r="HL8" s="53"/>
      <c r="HM8" s="53"/>
      <c r="HN8" s="53"/>
      <c r="HO8" s="53"/>
      <c r="HP8" s="53"/>
      <c r="HQ8" s="53"/>
      <c r="HR8" s="53"/>
      <c r="HS8" s="53"/>
      <c r="HT8" s="53"/>
      <c r="HU8" s="53"/>
      <c r="HV8" s="53"/>
      <c r="HW8" s="53"/>
      <c r="HX8" s="53"/>
      <c r="HY8" s="53"/>
      <c r="HZ8" s="53"/>
      <c r="IA8" s="53"/>
      <c r="IB8" s="53"/>
    </row>
    <row r="9" spans="1:236" x14ac:dyDescent="0.3">
      <c r="A9" s="226" t="s">
        <v>13</v>
      </c>
      <c r="B9" s="227"/>
      <c r="C9" s="55" t="s">
        <v>148</v>
      </c>
      <c r="D9" s="55" t="s">
        <v>148</v>
      </c>
      <c r="E9" s="55" t="s">
        <v>148</v>
      </c>
      <c r="F9" s="191" t="s">
        <v>148</v>
      </c>
      <c r="G9" s="192"/>
      <c r="H9" s="191" t="s">
        <v>148</v>
      </c>
      <c r="I9" s="192"/>
      <c r="J9" s="191" t="s">
        <v>148</v>
      </c>
      <c r="K9" s="192"/>
      <c r="L9" s="55" t="s">
        <v>148</v>
      </c>
      <c r="M9" s="55" t="s">
        <v>148</v>
      </c>
      <c r="N9" s="55" t="s">
        <v>148</v>
      </c>
      <c r="O9" s="191" t="s">
        <v>148</v>
      </c>
      <c r="P9" s="192"/>
      <c r="Q9" s="191" t="s">
        <v>148</v>
      </c>
      <c r="R9" s="192"/>
      <c r="S9" s="55" t="s">
        <v>148</v>
      </c>
      <c r="T9" s="55" t="s">
        <v>148</v>
      </c>
      <c r="U9" s="191" t="s">
        <v>148</v>
      </c>
      <c r="V9" s="192"/>
      <c r="W9" s="191" t="s">
        <v>148</v>
      </c>
      <c r="X9" s="192"/>
      <c r="Y9" s="55" t="s">
        <v>148</v>
      </c>
      <c r="Z9" s="191" t="s">
        <v>148</v>
      </c>
      <c r="AA9" s="192"/>
      <c r="AB9" s="191" t="s">
        <v>148</v>
      </c>
      <c r="AC9" s="192"/>
      <c r="AD9" s="55" t="s">
        <v>148</v>
      </c>
      <c r="AE9" s="191" t="s">
        <v>148</v>
      </c>
      <c r="AF9" s="192"/>
      <c r="AG9" s="191" t="s">
        <v>148</v>
      </c>
      <c r="AH9" s="192"/>
      <c r="AI9" s="55" t="s">
        <v>148</v>
      </c>
      <c r="AJ9" s="55" t="s">
        <v>148</v>
      </c>
      <c r="AK9" s="55" t="s">
        <v>148</v>
      </c>
      <c r="AL9" s="191" t="s">
        <v>148</v>
      </c>
      <c r="AM9" s="192"/>
    </row>
    <row r="10" spans="1:236" ht="43.2" x14ac:dyDescent="0.3">
      <c r="A10" s="226" t="s">
        <v>14</v>
      </c>
      <c r="B10" s="227"/>
      <c r="C10" s="55" t="s">
        <v>151</v>
      </c>
      <c r="D10" s="55" t="s">
        <v>152</v>
      </c>
      <c r="E10" s="55" t="s">
        <v>118</v>
      </c>
      <c r="F10" s="191" t="s">
        <v>201</v>
      </c>
      <c r="G10" s="192"/>
      <c r="H10" s="191" t="s">
        <v>144</v>
      </c>
      <c r="I10" s="192"/>
      <c r="J10" s="191" t="s">
        <v>202</v>
      </c>
      <c r="K10" s="192"/>
      <c r="L10" s="55" t="s">
        <v>119</v>
      </c>
      <c r="M10" s="55" t="s">
        <v>153</v>
      </c>
      <c r="N10" s="55" t="s">
        <v>120</v>
      </c>
      <c r="O10" s="191" t="s">
        <v>203</v>
      </c>
      <c r="P10" s="192"/>
      <c r="Q10" s="191" t="s">
        <v>145</v>
      </c>
      <c r="R10" s="192"/>
      <c r="S10" s="55" t="s">
        <v>155</v>
      </c>
      <c r="T10" s="55" t="s">
        <v>121</v>
      </c>
      <c r="U10" s="191" t="s">
        <v>204</v>
      </c>
      <c r="V10" s="192"/>
      <c r="W10" s="191" t="s">
        <v>146</v>
      </c>
      <c r="X10" s="192"/>
      <c r="Y10" s="55" t="s">
        <v>122</v>
      </c>
      <c r="Z10" s="191" t="s">
        <v>147</v>
      </c>
      <c r="AA10" s="192"/>
      <c r="AB10" s="191" t="s">
        <v>205</v>
      </c>
      <c r="AC10" s="192"/>
      <c r="AD10" s="55" t="s">
        <v>158</v>
      </c>
      <c r="AE10" s="191" t="s">
        <v>149</v>
      </c>
      <c r="AF10" s="192"/>
      <c r="AG10" s="191" t="s">
        <v>206</v>
      </c>
      <c r="AH10" s="192"/>
      <c r="AI10" s="55" t="s">
        <v>157</v>
      </c>
      <c r="AJ10" s="55" t="s">
        <v>159</v>
      </c>
      <c r="AK10" s="55" t="s">
        <v>160</v>
      </c>
      <c r="AL10" s="191" t="s">
        <v>150</v>
      </c>
      <c r="AM10" s="192"/>
    </row>
    <row r="11" spans="1:236" ht="18" customHeight="1" x14ac:dyDescent="0.3">
      <c r="A11" s="202" t="s">
        <v>60</v>
      </c>
      <c r="B11" s="20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4"/>
      <c r="Z11" s="124"/>
      <c r="AA11" s="124"/>
      <c r="AB11" s="124"/>
      <c r="AC11" s="124"/>
      <c r="AD11" s="124"/>
      <c r="AE11" s="124"/>
      <c r="AF11" s="124"/>
      <c r="AG11" s="124"/>
      <c r="AH11" s="124"/>
      <c r="AI11" s="124"/>
      <c r="AJ11" s="124"/>
      <c r="AK11" s="124"/>
      <c r="AL11" s="124"/>
      <c r="AM11" s="125"/>
    </row>
    <row r="12" spans="1:236" x14ac:dyDescent="0.3">
      <c r="A12" s="213" t="s">
        <v>61</v>
      </c>
      <c r="B12" s="56" t="s">
        <v>207</v>
      </c>
      <c r="C12" s="126">
        <v>8.3999999999999995E-3</v>
      </c>
      <c r="D12" s="126">
        <v>8.3999999999999995E-3</v>
      </c>
      <c r="E12" s="126">
        <v>8.3999999999999995E-3</v>
      </c>
      <c r="F12" s="126">
        <v>5.4800000000000001E-2</v>
      </c>
      <c r="G12" s="126">
        <v>7.8440000000000003E-3</v>
      </c>
      <c r="H12" s="126">
        <v>5.4800000000000001E-2</v>
      </c>
      <c r="I12" s="126">
        <v>7.8440000000000003E-3</v>
      </c>
      <c r="J12" s="126">
        <v>5.4800000000000001E-2</v>
      </c>
      <c r="K12" s="126">
        <v>7.8440000000000003E-3</v>
      </c>
      <c r="L12" s="126">
        <v>7.6E-3</v>
      </c>
      <c r="M12" s="126">
        <v>6.5719999999999997E-3</v>
      </c>
      <c r="N12" s="126">
        <v>6.5719999999999997E-3</v>
      </c>
      <c r="O12" s="126">
        <v>5.4800000000000001E-2</v>
      </c>
      <c r="P12" s="126">
        <v>7.1999999999999998E-3</v>
      </c>
      <c r="Q12" s="126">
        <v>5.4800000000000001E-2</v>
      </c>
      <c r="R12" s="126">
        <v>7.1999999999999998E-3</v>
      </c>
      <c r="S12" s="126">
        <v>6.4999999999999997E-3</v>
      </c>
      <c r="T12" s="126">
        <v>6.4999999999999997E-3</v>
      </c>
      <c r="U12" s="126">
        <v>5.0599999999999999E-2</v>
      </c>
      <c r="V12" s="126">
        <v>6.3E-3</v>
      </c>
      <c r="W12" s="126">
        <v>5.0599999999999999E-2</v>
      </c>
      <c r="X12" s="126">
        <v>6.3E-3</v>
      </c>
      <c r="Y12" s="126">
        <v>6.4999999999999997E-3</v>
      </c>
      <c r="Z12" s="126">
        <v>5.0599999999999999E-2</v>
      </c>
      <c r="AA12" s="126">
        <v>6.1999999999999998E-3</v>
      </c>
      <c r="AB12" s="126">
        <v>5.0599999999999999E-2</v>
      </c>
      <c r="AC12" s="126">
        <v>6.1999999999999998E-3</v>
      </c>
      <c r="AD12" s="126">
        <v>5.4000000000000003E-3</v>
      </c>
      <c r="AE12" s="126">
        <v>4.53E-2</v>
      </c>
      <c r="AF12" s="126">
        <v>5.7000000000000002E-3</v>
      </c>
      <c r="AG12" s="126">
        <v>4.53E-2</v>
      </c>
      <c r="AH12" s="126">
        <v>5.7000000000000002E-3</v>
      </c>
      <c r="AI12" s="126">
        <v>5.4000000000000003E-3</v>
      </c>
      <c r="AJ12" s="126">
        <v>5.4000000000000003E-3</v>
      </c>
      <c r="AK12" s="126">
        <v>4.4999999999999997E-3</v>
      </c>
      <c r="AL12" s="126">
        <v>4.4699999999999997E-2</v>
      </c>
      <c r="AM12" s="126">
        <v>5.4000000000000003E-3</v>
      </c>
    </row>
    <row r="13" spans="1:236" s="58" customFormat="1" x14ac:dyDescent="0.3">
      <c r="A13" s="214"/>
      <c r="B13" s="57" t="s">
        <v>208</v>
      </c>
      <c r="C13" s="126" t="s">
        <v>161</v>
      </c>
      <c r="D13" s="126" t="s">
        <v>161</v>
      </c>
      <c r="E13" s="126" t="s">
        <v>161</v>
      </c>
      <c r="F13" s="126" t="s">
        <v>161</v>
      </c>
      <c r="G13" s="126" t="s">
        <v>161</v>
      </c>
      <c r="H13" s="126" t="s">
        <v>161</v>
      </c>
      <c r="I13" s="126" t="s">
        <v>161</v>
      </c>
      <c r="J13" s="126" t="s">
        <v>161</v>
      </c>
      <c r="K13" s="126" t="s">
        <v>161</v>
      </c>
      <c r="L13" s="126" t="s">
        <v>161</v>
      </c>
      <c r="M13" s="126" t="s">
        <v>161</v>
      </c>
      <c r="N13" s="126" t="s">
        <v>161</v>
      </c>
      <c r="O13" s="126" t="s">
        <v>161</v>
      </c>
      <c r="P13" s="126" t="s">
        <v>161</v>
      </c>
      <c r="Q13" s="126" t="s">
        <v>161</v>
      </c>
      <c r="R13" s="126" t="s">
        <v>161</v>
      </c>
      <c r="S13" s="126" t="s">
        <v>161</v>
      </c>
      <c r="T13" s="126" t="s">
        <v>161</v>
      </c>
      <c r="U13" s="126" t="s">
        <v>161</v>
      </c>
      <c r="V13" s="126" t="s">
        <v>161</v>
      </c>
      <c r="W13" s="126" t="s">
        <v>161</v>
      </c>
      <c r="X13" s="126" t="s">
        <v>161</v>
      </c>
      <c r="Y13" s="126" t="s">
        <v>161</v>
      </c>
      <c r="Z13" s="126" t="s">
        <v>161</v>
      </c>
      <c r="AA13" s="126" t="s">
        <v>161</v>
      </c>
      <c r="AB13" s="126" t="s">
        <v>161</v>
      </c>
      <c r="AC13" s="126" t="s">
        <v>161</v>
      </c>
      <c r="AD13" s="126" t="s">
        <v>161</v>
      </c>
      <c r="AE13" s="126" t="s">
        <v>161</v>
      </c>
      <c r="AF13" s="126" t="s">
        <v>161</v>
      </c>
      <c r="AG13" s="126" t="s">
        <v>161</v>
      </c>
      <c r="AH13" s="126" t="s">
        <v>161</v>
      </c>
      <c r="AI13" s="126" t="s">
        <v>161</v>
      </c>
      <c r="AJ13" s="126" t="s">
        <v>161</v>
      </c>
      <c r="AK13" s="126" t="s">
        <v>161</v>
      </c>
      <c r="AL13" s="126" t="s">
        <v>161</v>
      </c>
      <c r="AM13" s="126" t="s">
        <v>161</v>
      </c>
      <c r="AN13" s="51"/>
      <c r="AO13" s="51"/>
      <c r="AP13" s="51"/>
      <c r="AQ13" s="51"/>
      <c r="AR13" s="51"/>
      <c r="AS13" s="51"/>
      <c r="AT13" s="51"/>
      <c r="AU13" s="51"/>
      <c r="AV13" s="51"/>
      <c r="AW13" s="51"/>
      <c r="AX13" s="51"/>
      <c r="AY13" s="51"/>
      <c r="AZ13" s="51"/>
      <c r="BA13" s="51"/>
      <c r="BB13" s="51"/>
      <c r="BC13" s="51"/>
      <c r="BD13" s="51"/>
      <c r="BE13" s="51"/>
      <c r="BF13" s="51"/>
      <c r="BG13" s="51"/>
      <c r="BH13" s="51"/>
      <c r="BI13" s="51"/>
      <c r="BJ13" s="51"/>
      <c r="BK13" s="51"/>
      <c r="BL13" s="51"/>
      <c r="BM13" s="51"/>
      <c r="BN13" s="51"/>
      <c r="BO13" s="51"/>
      <c r="BP13" s="51"/>
      <c r="BQ13" s="51"/>
      <c r="BR13" s="51"/>
      <c r="BS13" s="51"/>
      <c r="BT13" s="51"/>
      <c r="BU13" s="51"/>
      <c r="BV13" s="51"/>
      <c r="BW13" s="51"/>
      <c r="BX13" s="51"/>
      <c r="BY13" s="51"/>
      <c r="BZ13" s="51"/>
      <c r="CA13" s="51"/>
      <c r="CB13" s="51"/>
      <c r="CC13" s="51"/>
      <c r="CD13" s="51"/>
      <c r="CE13" s="51"/>
      <c r="CF13" s="51"/>
      <c r="CG13" s="51"/>
      <c r="CH13" s="51"/>
      <c r="CI13" s="51"/>
      <c r="CJ13" s="51"/>
      <c r="CK13" s="51"/>
      <c r="CL13" s="51"/>
      <c r="CM13" s="51"/>
      <c r="CN13" s="51"/>
      <c r="CO13" s="51"/>
      <c r="CP13" s="51"/>
      <c r="CQ13" s="51"/>
      <c r="CR13" s="51"/>
      <c r="CS13" s="51"/>
      <c r="CT13" s="51"/>
      <c r="CU13" s="51"/>
      <c r="CV13" s="51"/>
      <c r="CW13" s="51"/>
      <c r="CX13" s="51"/>
      <c r="CY13" s="51"/>
      <c r="CZ13" s="51"/>
      <c r="DA13" s="51"/>
      <c r="DB13" s="51"/>
      <c r="DC13" s="51"/>
      <c r="DD13" s="51"/>
      <c r="DE13" s="51"/>
      <c r="DF13" s="51"/>
      <c r="DG13" s="51"/>
      <c r="DH13" s="51"/>
      <c r="DI13" s="51"/>
      <c r="DJ13" s="51"/>
      <c r="DK13" s="51"/>
      <c r="DL13" s="51"/>
      <c r="DM13" s="51"/>
      <c r="DN13" s="51"/>
      <c r="DO13" s="51"/>
      <c r="DP13" s="51"/>
      <c r="DQ13" s="51"/>
      <c r="DR13" s="51"/>
      <c r="DS13" s="51"/>
      <c r="DT13" s="51"/>
      <c r="DU13" s="51"/>
      <c r="DV13" s="51"/>
      <c r="DW13" s="51"/>
      <c r="DX13" s="51"/>
      <c r="DY13" s="51"/>
      <c r="DZ13" s="51"/>
      <c r="EA13" s="51"/>
      <c r="EB13" s="51"/>
      <c r="EC13" s="51"/>
      <c r="ED13" s="51"/>
      <c r="EE13" s="51"/>
      <c r="EF13" s="51"/>
      <c r="EG13" s="51"/>
      <c r="EH13" s="51"/>
      <c r="EI13" s="51"/>
      <c r="EJ13" s="51"/>
      <c r="EK13" s="51"/>
      <c r="EL13" s="51"/>
      <c r="EM13" s="51"/>
      <c r="EN13" s="51"/>
      <c r="EO13" s="51"/>
      <c r="EP13" s="51"/>
      <c r="EQ13" s="51"/>
      <c r="ER13" s="51"/>
      <c r="ES13" s="51"/>
      <c r="ET13" s="51"/>
      <c r="EU13" s="51"/>
      <c r="EV13" s="51"/>
      <c r="EW13" s="51"/>
      <c r="EX13" s="51"/>
      <c r="EY13" s="51"/>
      <c r="EZ13" s="51"/>
      <c r="FA13" s="51"/>
      <c r="FB13" s="51"/>
      <c r="FC13" s="51"/>
      <c r="FD13" s="51"/>
      <c r="FE13" s="51"/>
      <c r="FF13" s="51"/>
      <c r="FG13" s="51"/>
      <c r="FH13" s="51"/>
      <c r="FI13" s="51"/>
      <c r="FJ13" s="51"/>
      <c r="FK13" s="51"/>
      <c r="FL13" s="51"/>
      <c r="FM13" s="51"/>
      <c r="FN13" s="51"/>
      <c r="FO13" s="51"/>
      <c r="FP13" s="51"/>
      <c r="FQ13" s="51"/>
      <c r="FR13" s="51"/>
      <c r="FS13" s="51"/>
      <c r="FT13" s="51"/>
      <c r="FU13" s="51"/>
      <c r="FV13" s="51"/>
      <c r="FW13" s="51"/>
      <c r="FX13" s="51"/>
      <c r="FY13" s="51"/>
      <c r="FZ13" s="51"/>
      <c r="GA13" s="51"/>
      <c r="GB13" s="51"/>
      <c r="GC13" s="51"/>
      <c r="GD13" s="51"/>
      <c r="GE13" s="51"/>
      <c r="GF13" s="51"/>
      <c r="GG13" s="51"/>
      <c r="GH13" s="51"/>
      <c r="GI13" s="51"/>
      <c r="GJ13" s="51"/>
      <c r="GK13" s="51"/>
      <c r="GL13" s="51"/>
      <c r="GM13" s="51"/>
      <c r="GN13" s="51"/>
      <c r="GO13" s="51"/>
      <c r="GP13" s="51"/>
      <c r="GQ13" s="51"/>
      <c r="GR13" s="51"/>
      <c r="GS13" s="51"/>
      <c r="GT13" s="51"/>
      <c r="GU13" s="51"/>
      <c r="GV13" s="51"/>
      <c r="GW13" s="51"/>
      <c r="GX13" s="51"/>
      <c r="GY13" s="51"/>
      <c r="GZ13" s="51"/>
      <c r="HA13" s="51"/>
      <c r="HB13" s="51"/>
      <c r="HC13" s="51"/>
      <c r="HD13" s="51"/>
      <c r="HE13" s="51"/>
      <c r="HF13" s="51"/>
      <c r="HG13" s="51"/>
      <c r="HH13" s="51"/>
      <c r="HI13" s="51"/>
      <c r="HJ13" s="51"/>
      <c r="HK13" s="51"/>
      <c r="HL13" s="51"/>
      <c r="HM13" s="51"/>
      <c r="HN13" s="51"/>
      <c r="HO13" s="51"/>
      <c r="HP13" s="51"/>
      <c r="HQ13" s="51"/>
      <c r="HR13" s="51"/>
      <c r="HS13" s="51"/>
      <c r="HT13" s="51"/>
      <c r="HU13" s="51"/>
      <c r="HV13" s="51"/>
      <c r="HW13" s="51"/>
      <c r="HX13" s="51"/>
      <c r="HY13" s="51"/>
      <c r="HZ13" s="51"/>
      <c r="IA13" s="51"/>
      <c r="IB13" s="51"/>
    </row>
    <row r="14" spans="1:236" s="58" customFormat="1" x14ac:dyDescent="0.3">
      <c r="A14" s="214"/>
      <c r="B14" s="57" t="s">
        <v>62</v>
      </c>
      <c r="C14" s="126" t="s">
        <v>161</v>
      </c>
      <c r="D14" s="126" t="s">
        <v>161</v>
      </c>
      <c r="E14" s="126" t="s">
        <v>161</v>
      </c>
      <c r="F14" s="126" t="s">
        <v>161</v>
      </c>
      <c r="G14" s="126" t="s">
        <v>161</v>
      </c>
      <c r="H14" s="126" t="s">
        <v>161</v>
      </c>
      <c r="I14" s="126" t="s">
        <v>161</v>
      </c>
      <c r="J14" s="126" t="s">
        <v>161</v>
      </c>
      <c r="K14" s="126" t="s">
        <v>161</v>
      </c>
      <c r="L14" s="126" t="s">
        <v>161</v>
      </c>
      <c r="M14" s="126" t="s">
        <v>161</v>
      </c>
      <c r="N14" s="126" t="s">
        <v>161</v>
      </c>
      <c r="O14" s="126" t="s">
        <v>161</v>
      </c>
      <c r="P14" s="126" t="s">
        <v>161</v>
      </c>
      <c r="Q14" s="126" t="s">
        <v>161</v>
      </c>
      <c r="R14" s="126" t="s">
        <v>161</v>
      </c>
      <c r="S14" s="126" t="s">
        <v>161</v>
      </c>
      <c r="T14" s="126" t="s">
        <v>161</v>
      </c>
      <c r="U14" s="126" t="s">
        <v>161</v>
      </c>
      <c r="V14" s="126" t="s">
        <v>161</v>
      </c>
      <c r="W14" s="126" t="s">
        <v>161</v>
      </c>
      <c r="X14" s="126" t="s">
        <v>161</v>
      </c>
      <c r="Y14" s="126" t="s">
        <v>161</v>
      </c>
      <c r="Z14" s="126" t="s">
        <v>161</v>
      </c>
      <c r="AA14" s="126" t="s">
        <v>161</v>
      </c>
      <c r="AB14" s="126" t="s">
        <v>161</v>
      </c>
      <c r="AC14" s="126" t="s">
        <v>161</v>
      </c>
      <c r="AD14" s="126" t="s">
        <v>161</v>
      </c>
      <c r="AE14" s="126" t="s">
        <v>161</v>
      </c>
      <c r="AF14" s="126" t="s">
        <v>161</v>
      </c>
      <c r="AG14" s="126" t="s">
        <v>161</v>
      </c>
      <c r="AH14" s="126" t="s">
        <v>161</v>
      </c>
      <c r="AI14" s="126" t="s">
        <v>161</v>
      </c>
      <c r="AJ14" s="126" t="s">
        <v>161</v>
      </c>
      <c r="AK14" s="126" t="s">
        <v>161</v>
      </c>
      <c r="AL14" s="126" t="s">
        <v>161</v>
      </c>
      <c r="AM14" s="126" t="s">
        <v>161</v>
      </c>
      <c r="AN14" s="51"/>
      <c r="AO14" s="51"/>
      <c r="AP14" s="51"/>
      <c r="AQ14" s="51"/>
      <c r="AR14" s="51"/>
      <c r="AS14" s="51"/>
      <c r="AT14" s="51"/>
      <c r="AU14" s="51"/>
      <c r="AV14" s="51"/>
      <c r="AW14" s="51"/>
      <c r="AX14" s="51"/>
      <c r="AY14" s="51"/>
      <c r="AZ14" s="51"/>
      <c r="BA14" s="51"/>
      <c r="BB14" s="51"/>
      <c r="BC14" s="51"/>
      <c r="BD14" s="51"/>
      <c r="BE14" s="51"/>
      <c r="BF14" s="51"/>
      <c r="BG14" s="51"/>
      <c r="BH14" s="51"/>
      <c r="BI14" s="51"/>
      <c r="BJ14" s="51"/>
      <c r="BK14" s="51"/>
      <c r="BL14" s="51"/>
      <c r="BM14" s="51"/>
      <c r="BN14" s="51"/>
      <c r="BO14" s="51"/>
      <c r="BP14" s="51"/>
      <c r="BQ14" s="51"/>
      <c r="BR14" s="51"/>
      <c r="BS14" s="51"/>
      <c r="BT14" s="51"/>
      <c r="BU14" s="51"/>
      <c r="BV14" s="51"/>
      <c r="BW14" s="51"/>
      <c r="BX14" s="51"/>
      <c r="BY14" s="51"/>
      <c r="BZ14" s="51"/>
      <c r="CA14" s="51"/>
      <c r="CB14" s="51"/>
      <c r="CC14" s="51"/>
      <c r="CD14" s="51"/>
      <c r="CE14" s="51"/>
      <c r="CF14" s="51"/>
      <c r="CG14" s="51"/>
      <c r="CH14" s="51"/>
      <c r="CI14" s="51"/>
      <c r="CJ14" s="51"/>
      <c r="CK14" s="51"/>
      <c r="CL14" s="51"/>
      <c r="CM14" s="51"/>
      <c r="CN14" s="51"/>
      <c r="CO14" s="51"/>
      <c r="CP14" s="51"/>
      <c r="CQ14" s="51"/>
      <c r="CR14" s="51"/>
      <c r="CS14" s="51"/>
      <c r="CT14" s="51"/>
      <c r="CU14" s="51"/>
      <c r="CV14" s="51"/>
      <c r="CW14" s="51"/>
      <c r="CX14" s="51"/>
      <c r="CY14" s="51"/>
      <c r="CZ14" s="51"/>
      <c r="DA14" s="51"/>
      <c r="DB14" s="51"/>
      <c r="DC14" s="51"/>
      <c r="DD14" s="51"/>
      <c r="DE14" s="51"/>
      <c r="DF14" s="51"/>
      <c r="DG14" s="51"/>
      <c r="DH14" s="51"/>
      <c r="DI14" s="51"/>
      <c r="DJ14" s="51"/>
      <c r="DK14" s="51"/>
      <c r="DL14" s="51"/>
      <c r="DM14" s="51"/>
      <c r="DN14" s="51"/>
      <c r="DO14" s="51"/>
      <c r="DP14" s="51"/>
      <c r="DQ14" s="51"/>
      <c r="DR14" s="51"/>
      <c r="DS14" s="51"/>
      <c r="DT14" s="51"/>
      <c r="DU14" s="51"/>
      <c r="DV14" s="51"/>
      <c r="DW14" s="51"/>
      <c r="DX14" s="51"/>
      <c r="DY14" s="51"/>
      <c r="DZ14" s="51"/>
      <c r="EA14" s="51"/>
      <c r="EB14" s="51"/>
      <c r="EC14" s="51"/>
      <c r="ED14" s="51"/>
      <c r="EE14" s="51"/>
      <c r="EF14" s="51"/>
      <c r="EG14" s="51"/>
      <c r="EH14" s="51"/>
      <c r="EI14" s="51"/>
      <c r="EJ14" s="51"/>
      <c r="EK14" s="51"/>
      <c r="EL14" s="51"/>
      <c r="EM14" s="51"/>
      <c r="EN14" s="51"/>
      <c r="EO14" s="51"/>
      <c r="EP14" s="51"/>
      <c r="EQ14" s="51"/>
      <c r="ER14" s="51"/>
      <c r="ES14" s="51"/>
      <c r="ET14" s="51"/>
      <c r="EU14" s="51"/>
      <c r="EV14" s="51"/>
      <c r="EW14" s="51"/>
      <c r="EX14" s="51"/>
      <c r="EY14" s="51"/>
      <c r="EZ14" s="51"/>
      <c r="FA14" s="51"/>
      <c r="FB14" s="51"/>
      <c r="FC14" s="51"/>
      <c r="FD14" s="51"/>
      <c r="FE14" s="51"/>
      <c r="FF14" s="51"/>
      <c r="FG14" s="51"/>
      <c r="FH14" s="51"/>
      <c r="FI14" s="51"/>
      <c r="FJ14" s="51"/>
      <c r="FK14" s="51"/>
      <c r="FL14" s="51"/>
      <c r="FM14" s="51"/>
      <c r="FN14" s="51"/>
      <c r="FO14" s="51"/>
      <c r="FP14" s="51"/>
      <c r="FQ14" s="51"/>
      <c r="FR14" s="51"/>
      <c r="FS14" s="51"/>
      <c r="FT14" s="51"/>
      <c r="FU14" s="51"/>
      <c r="FV14" s="51"/>
      <c r="FW14" s="51"/>
      <c r="FX14" s="51"/>
      <c r="FY14" s="51"/>
      <c r="FZ14" s="51"/>
      <c r="GA14" s="51"/>
      <c r="GB14" s="51"/>
      <c r="GC14" s="51"/>
      <c r="GD14" s="51"/>
      <c r="GE14" s="51"/>
      <c r="GF14" s="51"/>
      <c r="GG14" s="51"/>
      <c r="GH14" s="51"/>
      <c r="GI14" s="51"/>
      <c r="GJ14" s="51"/>
      <c r="GK14" s="51"/>
      <c r="GL14" s="51"/>
      <c r="GM14" s="51"/>
      <c r="GN14" s="51"/>
      <c r="GO14" s="51"/>
      <c r="GP14" s="51"/>
      <c r="GQ14" s="51"/>
      <c r="GR14" s="51"/>
      <c r="GS14" s="51"/>
      <c r="GT14" s="51"/>
      <c r="GU14" s="51"/>
      <c r="GV14" s="51"/>
      <c r="GW14" s="51"/>
      <c r="GX14" s="51"/>
      <c r="GY14" s="51"/>
      <c r="GZ14" s="51"/>
      <c r="HA14" s="51"/>
      <c r="HB14" s="51"/>
      <c r="HC14" s="51"/>
      <c r="HD14" s="51"/>
      <c r="HE14" s="51"/>
      <c r="HF14" s="51"/>
      <c r="HG14" s="51"/>
      <c r="HH14" s="51"/>
      <c r="HI14" s="51"/>
      <c r="HJ14" s="51"/>
      <c r="HK14" s="51"/>
      <c r="HL14" s="51"/>
      <c r="HM14" s="51"/>
      <c r="HN14" s="51"/>
      <c r="HO14" s="51"/>
      <c r="HP14" s="51"/>
      <c r="HQ14" s="51"/>
      <c r="HR14" s="51"/>
      <c r="HS14" s="51"/>
      <c r="HT14" s="51"/>
      <c r="HU14" s="51"/>
      <c r="HV14" s="51"/>
      <c r="HW14" s="51"/>
      <c r="HX14" s="51"/>
      <c r="HY14" s="51"/>
      <c r="HZ14" s="51"/>
      <c r="IA14" s="51"/>
      <c r="IB14" s="51"/>
    </row>
    <row r="15" spans="1:236" s="58" customFormat="1" x14ac:dyDescent="0.3">
      <c r="A15" s="214"/>
      <c r="B15" s="57" t="s">
        <v>91</v>
      </c>
      <c r="C15" s="126">
        <v>8.3999999999999995E-3</v>
      </c>
      <c r="D15" s="126">
        <v>8.3999999999999995E-3</v>
      </c>
      <c r="E15" s="126">
        <v>8.3999999999999995E-3</v>
      </c>
      <c r="F15" s="126">
        <v>5.4800000000000001E-2</v>
      </c>
      <c r="G15" s="126">
        <v>7.8440000000000003E-3</v>
      </c>
      <c r="H15" s="126">
        <v>5.4800000000000001E-2</v>
      </c>
      <c r="I15" s="126">
        <v>7.8440000000000003E-3</v>
      </c>
      <c r="J15" s="126">
        <v>5.4800000000000001E-2</v>
      </c>
      <c r="K15" s="126">
        <v>7.8440000000000003E-3</v>
      </c>
      <c r="L15" s="126">
        <v>7.6E-3</v>
      </c>
      <c r="M15" s="126">
        <v>6.5719999999999997E-3</v>
      </c>
      <c r="N15" s="126">
        <v>6.5719999999999997E-3</v>
      </c>
      <c r="O15" s="126">
        <v>5.4800000000000001E-2</v>
      </c>
      <c r="P15" s="126">
        <v>7.1999999999999998E-3</v>
      </c>
      <c r="Q15" s="126">
        <v>5.4800000000000001E-2</v>
      </c>
      <c r="R15" s="126">
        <v>7.1999999999999998E-3</v>
      </c>
      <c r="S15" s="126">
        <v>6.4999999999999997E-3</v>
      </c>
      <c r="T15" s="126">
        <v>6.4999999999999997E-3</v>
      </c>
      <c r="U15" s="126">
        <v>5.0599999999999999E-2</v>
      </c>
      <c r="V15" s="126">
        <v>6.3E-3</v>
      </c>
      <c r="W15" s="126">
        <v>5.0599999999999999E-2</v>
      </c>
      <c r="X15" s="126">
        <v>6.3E-3</v>
      </c>
      <c r="Y15" s="126">
        <v>6.4999999999999997E-3</v>
      </c>
      <c r="Z15" s="126">
        <v>5.0599999999999999E-2</v>
      </c>
      <c r="AA15" s="126">
        <v>6.1999999999999998E-3</v>
      </c>
      <c r="AB15" s="126">
        <v>5.0599999999999999E-2</v>
      </c>
      <c r="AC15" s="126">
        <v>6.1999999999999998E-3</v>
      </c>
      <c r="AD15" s="126">
        <v>5.4000000000000003E-3</v>
      </c>
      <c r="AE15" s="126">
        <v>4.53E-2</v>
      </c>
      <c r="AF15" s="126">
        <v>5.7000000000000002E-3</v>
      </c>
      <c r="AG15" s="126">
        <v>4.53E-2</v>
      </c>
      <c r="AH15" s="126">
        <v>5.7000000000000002E-3</v>
      </c>
      <c r="AI15" s="126">
        <v>5.4000000000000003E-3</v>
      </c>
      <c r="AJ15" s="126">
        <v>5.4000000000000003E-3</v>
      </c>
      <c r="AK15" s="126">
        <v>4.4999999999999997E-3</v>
      </c>
      <c r="AL15" s="126">
        <f>AL12</f>
        <v>4.4699999999999997E-2</v>
      </c>
      <c r="AM15" s="126">
        <f>AM12</f>
        <v>5.4000000000000003E-3</v>
      </c>
      <c r="AN15" s="51"/>
      <c r="AO15" s="51"/>
      <c r="AP15" s="51"/>
      <c r="AQ15" s="51"/>
      <c r="AR15" s="51"/>
      <c r="AS15" s="51"/>
      <c r="AT15" s="51"/>
      <c r="AU15" s="51"/>
      <c r="AV15" s="51"/>
      <c r="AW15" s="51"/>
      <c r="AX15" s="51"/>
      <c r="AY15" s="51"/>
      <c r="AZ15" s="51"/>
      <c r="BA15" s="51"/>
      <c r="BB15" s="51"/>
      <c r="BC15" s="51"/>
      <c r="BD15" s="51"/>
      <c r="BE15" s="51"/>
      <c r="BF15" s="51"/>
      <c r="BG15" s="51"/>
      <c r="BH15" s="51"/>
      <c r="BI15" s="51"/>
      <c r="BJ15" s="51"/>
      <c r="BK15" s="51"/>
      <c r="BL15" s="51"/>
      <c r="BM15" s="51"/>
      <c r="BN15" s="51"/>
      <c r="BO15" s="51"/>
      <c r="BP15" s="51"/>
      <c r="BQ15" s="51"/>
      <c r="BR15" s="51"/>
      <c r="BS15" s="51"/>
      <c r="BT15" s="51"/>
      <c r="BU15" s="51"/>
      <c r="BV15" s="51"/>
      <c r="BW15" s="51"/>
      <c r="BX15" s="51"/>
      <c r="BY15" s="51"/>
      <c r="BZ15" s="51"/>
      <c r="CA15" s="51"/>
      <c r="CB15" s="51"/>
      <c r="CC15" s="51"/>
      <c r="CD15" s="51"/>
      <c r="CE15" s="51"/>
      <c r="CF15" s="51"/>
      <c r="CG15" s="51"/>
      <c r="CH15" s="51"/>
      <c r="CI15" s="51"/>
      <c r="CJ15" s="51"/>
      <c r="CK15" s="51"/>
      <c r="CL15" s="51"/>
      <c r="CM15" s="51"/>
      <c r="CN15" s="51"/>
      <c r="CO15" s="51"/>
      <c r="CP15" s="51"/>
      <c r="CQ15" s="51"/>
      <c r="CR15" s="51"/>
      <c r="CS15" s="51"/>
      <c r="CT15" s="51"/>
      <c r="CU15" s="51"/>
      <c r="CV15" s="51"/>
      <c r="CW15" s="51"/>
      <c r="CX15" s="51"/>
      <c r="CY15" s="51"/>
      <c r="CZ15" s="51"/>
      <c r="DA15" s="51"/>
      <c r="DB15" s="51"/>
      <c r="DC15" s="51"/>
      <c r="DD15" s="51"/>
      <c r="DE15" s="51"/>
      <c r="DF15" s="51"/>
      <c r="DG15" s="51"/>
      <c r="DH15" s="51"/>
      <c r="DI15" s="51"/>
      <c r="DJ15" s="51"/>
      <c r="DK15" s="51"/>
      <c r="DL15" s="51"/>
      <c r="DM15" s="51"/>
      <c r="DN15" s="51"/>
      <c r="DO15" s="51"/>
      <c r="DP15" s="51"/>
      <c r="DQ15" s="51"/>
      <c r="DR15" s="51"/>
      <c r="DS15" s="51"/>
      <c r="DT15" s="51"/>
      <c r="DU15" s="51"/>
      <c r="DV15" s="51"/>
      <c r="DW15" s="51"/>
      <c r="DX15" s="51"/>
      <c r="DY15" s="51"/>
      <c r="DZ15" s="51"/>
      <c r="EA15" s="51"/>
      <c r="EB15" s="51"/>
      <c r="EC15" s="51"/>
      <c r="ED15" s="51"/>
      <c r="EE15" s="51"/>
      <c r="EF15" s="51"/>
      <c r="EG15" s="51"/>
      <c r="EH15" s="51"/>
      <c r="EI15" s="51"/>
      <c r="EJ15" s="51"/>
      <c r="EK15" s="51"/>
      <c r="EL15" s="51"/>
      <c r="EM15" s="51"/>
      <c r="EN15" s="51"/>
      <c r="EO15" s="51"/>
      <c r="EP15" s="51"/>
      <c r="EQ15" s="51"/>
      <c r="ER15" s="51"/>
      <c r="ES15" s="51"/>
      <c r="ET15" s="51"/>
      <c r="EU15" s="51"/>
      <c r="EV15" s="51"/>
      <c r="EW15" s="51"/>
      <c r="EX15" s="51"/>
      <c r="EY15" s="51"/>
      <c r="EZ15" s="51"/>
      <c r="FA15" s="51"/>
      <c r="FB15" s="51"/>
      <c r="FC15" s="51"/>
      <c r="FD15" s="51"/>
      <c r="FE15" s="51"/>
      <c r="FF15" s="51"/>
      <c r="FG15" s="51"/>
      <c r="FH15" s="51"/>
      <c r="FI15" s="51"/>
      <c r="FJ15" s="51"/>
      <c r="FK15" s="51"/>
      <c r="FL15" s="51"/>
      <c r="FM15" s="51"/>
      <c r="FN15" s="51"/>
      <c r="FO15" s="51"/>
      <c r="FP15" s="51"/>
      <c r="FQ15" s="51"/>
      <c r="FR15" s="51"/>
      <c r="FS15" s="51"/>
      <c r="FT15" s="51"/>
      <c r="FU15" s="51"/>
      <c r="FV15" s="51"/>
      <c r="FW15" s="51"/>
      <c r="FX15" s="51"/>
      <c r="FY15" s="51"/>
      <c r="FZ15" s="51"/>
      <c r="GA15" s="51"/>
      <c r="GB15" s="51"/>
      <c r="GC15" s="51"/>
      <c r="GD15" s="51"/>
      <c r="GE15" s="51"/>
      <c r="GF15" s="51"/>
      <c r="GG15" s="51"/>
      <c r="GH15" s="51"/>
      <c r="GI15" s="51"/>
      <c r="GJ15" s="51"/>
      <c r="GK15" s="51"/>
      <c r="GL15" s="51"/>
      <c r="GM15" s="51"/>
      <c r="GN15" s="51"/>
      <c r="GO15" s="51"/>
      <c r="GP15" s="51"/>
      <c r="GQ15" s="51"/>
      <c r="GR15" s="51"/>
      <c r="GS15" s="51"/>
      <c r="GT15" s="51"/>
      <c r="GU15" s="51"/>
      <c r="GV15" s="51"/>
      <c r="GW15" s="51"/>
      <c r="GX15" s="51"/>
      <c r="GY15" s="51"/>
      <c r="GZ15" s="51"/>
      <c r="HA15" s="51"/>
      <c r="HB15" s="51"/>
      <c r="HC15" s="51"/>
      <c r="HD15" s="51"/>
      <c r="HE15" s="51"/>
      <c r="HF15" s="51"/>
      <c r="HG15" s="51"/>
      <c r="HH15" s="51"/>
      <c r="HI15" s="51"/>
      <c r="HJ15" s="51"/>
      <c r="HK15" s="51"/>
      <c r="HL15" s="51"/>
      <c r="HM15" s="51"/>
      <c r="HN15" s="51"/>
      <c r="HO15" s="51"/>
      <c r="HP15" s="51"/>
      <c r="HQ15" s="51"/>
      <c r="HR15" s="51"/>
      <c r="HS15" s="51"/>
      <c r="HT15" s="51"/>
      <c r="HU15" s="51"/>
      <c r="HV15" s="51"/>
      <c r="HW15" s="51"/>
      <c r="HX15" s="51"/>
      <c r="HY15" s="51"/>
      <c r="HZ15" s="51"/>
      <c r="IA15" s="51"/>
      <c r="IB15" s="51"/>
    </row>
    <row r="16" spans="1:236" x14ac:dyDescent="0.3">
      <c r="A16" s="214"/>
      <c r="B16" s="56" t="s">
        <v>63</v>
      </c>
      <c r="C16" s="127">
        <v>3.7999999999999999E-2</v>
      </c>
      <c r="D16" s="127">
        <v>3.7999999999999999E-2</v>
      </c>
      <c r="E16" s="127">
        <v>3.7999999999999999E-2</v>
      </c>
      <c r="F16" s="28">
        <v>5.7999999999999996E-3</v>
      </c>
      <c r="G16" s="28">
        <v>4.0500000000000001E-2</v>
      </c>
      <c r="H16" s="28">
        <v>5.7999999999999996E-3</v>
      </c>
      <c r="I16" s="28">
        <v>4.0500000000000001E-2</v>
      </c>
      <c r="J16" s="127">
        <v>5.7999999999999996E-3</v>
      </c>
      <c r="K16" s="28">
        <v>4.0500000000000001E-2</v>
      </c>
      <c r="L16" s="28">
        <v>4.1700000000000001E-2</v>
      </c>
      <c r="M16" s="28">
        <v>4.1700000000000001E-2</v>
      </c>
      <c r="N16" s="28">
        <v>4.1700000000000001E-2</v>
      </c>
      <c r="O16" s="28">
        <v>5.7999999999999996E-3</v>
      </c>
      <c r="P16" s="28">
        <v>4.41E-2</v>
      </c>
      <c r="Q16" s="28">
        <v>5.7999999999999996E-3</v>
      </c>
      <c r="R16" s="28">
        <v>4.41E-2</v>
      </c>
      <c r="S16" s="28">
        <v>4.9200000000000001E-2</v>
      </c>
      <c r="T16" s="28">
        <v>4.9200000000000001E-2</v>
      </c>
      <c r="U16" s="28">
        <v>6.3E-3</v>
      </c>
      <c r="V16" s="28">
        <v>5.0799999999999998E-2</v>
      </c>
      <c r="W16" s="28">
        <v>6.3E-3</v>
      </c>
      <c r="X16" s="28">
        <v>5.0799999999999998E-2</v>
      </c>
      <c r="Y16" s="28">
        <v>4.9200000000000001E-2</v>
      </c>
      <c r="Z16" s="28">
        <v>6.3E-3</v>
      </c>
      <c r="AA16" s="28">
        <v>5.1700000000000003E-2</v>
      </c>
      <c r="AB16" s="28">
        <v>6.3E-3</v>
      </c>
      <c r="AC16" s="28">
        <v>5.1700000000000003E-2</v>
      </c>
      <c r="AD16" s="28">
        <v>5.8799999999999998E-2</v>
      </c>
      <c r="AE16" s="28">
        <v>7.0000000000000001E-3</v>
      </c>
      <c r="AF16" s="28">
        <v>5.5599999999999997E-2</v>
      </c>
      <c r="AG16" s="28">
        <v>7.0000000000000001E-3</v>
      </c>
      <c r="AH16" s="28">
        <v>5.5599999999999997E-2</v>
      </c>
      <c r="AI16" s="28">
        <v>5.8799999999999998E-2</v>
      </c>
      <c r="AJ16" s="28">
        <v>5.8799999999999998E-2</v>
      </c>
      <c r="AK16" s="28">
        <v>7.1400000000000005E-2</v>
      </c>
      <c r="AL16" s="28">
        <v>6.7000000000000002E-3</v>
      </c>
      <c r="AM16" s="28">
        <v>5.5599999999999997E-2</v>
      </c>
    </row>
    <row r="17" spans="1:39" x14ac:dyDescent="0.3">
      <c r="A17" s="214"/>
      <c r="B17" s="56" t="s">
        <v>71</v>
      </c>
      <c r="C17" s="127">
        <v>0.15</v>
      </c>
      <c r="D17" s="127">
        <v>0.15</v>
      </c>
      <c r="E17" s="127">
        <v>0.15</v>
      </c>
      <c r="F17" s="193">
        <v>0.15</v>
      </c>
      <c r="G17" s="194"/>
      <c r="H17" s="193">
        <v>0.15</v>
      </c>
      <c r="I17" s="194"/>
      <c r="J17" s="193">
        <v>0.15</v>
      </c>
      <c r="K17" s="194"/>
      <c r="L17" s="28">
        <v>0.15</v>
      </c>
      <c r="M17" s="28">
        <v>0.15</v>
      </c>
      <c r="N17" s="28">
        <v>0.15</v>
      </c>
      <c r="O17" s="193">
        <v>0.15</v>
      </c>
      <c r="P17" s="194"/>
      <c r="Q17" s="193">
        <v>0.15</v>
      </c>
      <c r="R17" s="194"/>
      <c r="S17" s="28">
        <v>0.15</v>
      </c>
      <c r="T17" s="28">
        <v>0.15</v>
      </c>
      <c r="U17" s="193">
        <v>0.15</v>
      </c>
      <c r="V17" s="194"/>
      <c r="W17" s="193">
        <v>0.15</v>
      </c>
      <c r="X17" s="194"/>
      <c r="Y17" s="28">
        <v>0.15</v>
      </c>
      <c r="Z17" s="193">
        <v>0.15</v>
      </c>
      <c r="AA17" s="194"/>
      <c r="AB17" s="193">
        <v>0.15</v>
      </c>
      <c r="AC17" s="194"/>
      <c r="AD17" s="28">
        <v>0.15</v>
      </c>
      <c r="AE17" s="193">
        <v>0.15</v>
      </c>
      <c r="AF17" s="194"/>
      <c r="AG17" s="193">
        <v>0.15</v>
      </c>
      <c r="AH17" s="194"/>
      <c r="AI17" s="28">
        <v>0.15</v>
      </c>
      <c r="AJ17" s="28">
        <v>0.15</v>
      </c>
      <c r="AK17" s="28">
        <v>0.15</v>
      </c>
      <c r="AL17" s="193">
        <v>0.15</v>
      </c>
      <c r="AM17" s="194"/>
    </row>
    <row r="18" spans="1:39" x14ac:dyDescent="0.3">
      <c r="A18" s="215"/>
      <c r="B18" s="56" t="s">
        <v>70</v>
      </c>
      <c r="C18" s="127">
        <v>0.3</v>
      </c>
      <c r="D18" s="127">
        <v>0.3</v>
      </c>
      <c r="E18" s="127">
        <v>0.3</v>
      </c>
      <c r="F18" s="193">
        <v>0.3</v>
      </c>
      <c r="G18" s="194"/>
      <c r="H18" s="193">
        <v>0.3</v>
      </c>
      <c r="I18" s="194"/>
      <c r="J18" s="193">
        <v>0.3</v>
      </c>
      <c r="K18" s="194"/>
      <c r="L18" s="28">
        <v>0.3</v>
      </c>
      <c r="M18" s="28">
        <v>0.3</v>
      </c>
      <c r="N18" s="28">
        <v>0.3</v>
      </c>
      <c r="O18" s="193">
        <v>0.3</v>
      </c>
      <c r="P18" s="194"/>
      <c r="Q18" s="193">
        <v>0.3</v>
      </c>
      <c r="R18" s="194"/>
      <c r="S18" s="28">
        <v>0.3</v>
      </c>
      <c r="T18" s="28">
        <v>0.3</v>
      </c>
      <c r="U18" s="193">
        <v>0.3</v>
      </c>
      <c r="V18" s="194"/>
      <c r="W18" s="193">
        <v>0.3</v>
      </c>
      <c r="X18" s="194"/>
      <c r="Y18" s="28">
        <v>0.3</v>
      </c>
      <c r="Z18" s="193">
        <v>0.3</v>
      </c>
      <c r="AA18" s="194"/>
      <c r="AB18" s="193">
        <v>0.3</v>
      </c>
      <c r="AC18" s="194"/>
      <c r="AD18" s="28">
        <v>0.3</v>
      </c>
      <c r="AE18" s="193">
        <v>0.3</v>
      </c>
      <c r="AF18" s="194"/>
      <c r="AG18" s="193">
        <v>0.3</v>
      </c>
      <c r="AH18" s="194"/>
      <c r="AI18" s="28">
        <v>0.3</v>
      </c>
      <c r="AJ18" s="28">
        <v>0.3</v>
      </c>
      <c r="AK18" s="28">
        <v>0.3</v>
      </c>
      <c r="AL18" s="193">
        <v>0.3</v>
      </c>
      <c r="AM18" s="194"/>
    </row>
    <row r="19" spans="1:39" ht="10.199999999999999" customHeight="1" x14ac:dyDescent="0.3">
      <c r="A19" s="128"/>
      <c r="B19" s="129"/>
      <c r="C19" s="129"/>
      <c r="D19" s="129"/>
      <c r="E19" s="129"/>
      <c r="F19" s="129"/>
      <c r="G19" s="129"/>
      <c r="H19" s="129"/>
      <c r="I19" s="129"/>
      <c r="J19" s="129"/>
      <c r="K19" s="129"/>
      <c r="L19" s="129"/>
      <c r="M19" s="129"/>
      <c r="N19" s="129"/>
      <c r="O19" s="129"/>
      <c r="P19" s="129"/>
      <c r="Q19" s="129"/>
      <c r="R19" s="129"/>
      <c r="S19" s="129"/>
      <c r="T19" s="129"/>
      <c r="U19" s="129"/>
      <c r="V19" s="129"/>
      <c r="W19" s="129"/>
      <c r="X19" s="129"/>
      <c r="Y19" s="129"/>
      <c r="Z19" s="129"/>
      <c r="AA19" s="129"/>
      <c r="AB19" s="129"/>
      <c r="AC19" s="129"/>
      <c r="AD19" s="129"/>
      <c r="AE19" s="129"/>
      <c r="AF19" s="129"/>
      <c r="AG19" s="129"/>
      <c r="AH19" s="129"/>
      <c r="AI19" s="129"/>
      <c r="AJ19" s="129"/>
      <c r="AK19" s="129"/>
      <c r="AL19" s="129"/>
      <c r="AM19" s="130"/>
    </row>
    <row r="20" spans="1:39" ht="14.4" customHeight="1" x14ac:dyDescent="0.3">
      <c r="A20" s="221" t="s">
        <v>98</v>
      </c>
      <c r="B20" s="131" t="s">
        <v>116</v>
      </c>
      <c r="C20" s="126" t="s">
        <v>161</v>
      </c>
      <c r="D20" s="126" t="s">
        <v>161</v>
      </c>
      <c r="E20" s="126" t="s">
        <v>161</v>
      </c>
      <c r="F20" s="126" t="s">
        <v>161</v>
      </c>
      <c r="G20" s="126" t="s">
        <v>161</v>
      </c>
      <c r="H20" s="126" t="s">
        <v>161</v>
      </c>
      <c r="I20" s="126" t="s">
        <v>161</v>
      </c>
      <c r="J20" s="126" t="s">
        <v>161</v>
      </c>
      <c r="K20" s="126" t="s">
        <v>161</v>
      </c>
      <c r="L20" s="126" t="s">
        <v>161</v>
      </c>
      <c r="M20" s="126" t="s">
        <v>161</v>
      </c>
      <c r="N20" s="126" t="s">
        <v>161</v>
      </c>
      <c r="O20" s="126" t="s">
        <v>161</v>
      </c>
      <c r="P20" s="126" t="s">
        <v>161</v>
      </c>
      <c r="Q20" s="126" t="s">
        <v>161</v>
      </c>
      <c r="R20" s="126" t="s">
        <v>161</v>
      </c>
      <c r="S20" s="126" t="s">
        <v>161</v>
      </c>
      <c r="T20" s="126" t="s">
        <v>161</v>
      </c>
      <c r="U20" s="126" t="s">
        <v>161</v>
      </c>
      <c r="V20" s="126" t="s">
        <v>161</v>
      </c>
      <c r="W20" s="126" t="s">
        <v>161</v>
      </c>
      <c r="X20" s="126" t="s">
        <v>161</v>
      </c>
      <c r="Y20" s="126" t="s">
        <v>161</v>
      </c>
      <c r="Z20" s="126" t="s">
        <v>161</v>
      </c>
      <c r="AA20" s="126" t="s">
        <v>161</v>
      </c>
      <c r="AB20" s="126" t="s">
        <v>161</v>
      </c>
      <c r="AC20" s="126" t="s">
        <v>161</v>
      </c>
      <c r="AD20" s="126" t="s">
        <v>161</v>
      </c>
      <c r="AE20" s="126" t="s">
        <v>161</v>
      </c>
      <c r="AF20" s="126" t="s">
        <v>161</v>
      </c>
      <c r="AG20" s="126" t="s">
        <v>161</v>
      </c>
      <c r="AH20" s="126" t="s">
        <v>161</v>
      </c>
      <c r="AI20" s="126" t="s">
        <v>161</v>
      </c>
      <c r="AJ20" s="126" t="s">
        <v>161</v>
      </c>
      <c r="AK20" s="126" t="s">
        <v>161</v>
      </c>
      <c r="AL20" s="126" t="s">
        <v>161</v>
      </c>
      <c r="AM20" s="126" t="s">
        <v>161</v>
      </c>
    </row>
    <row r="21" spans="1:39" ht="14.4" customHeight="1" x14ac:dyDescent="0.3">
      <c r="A21" s="222"/>
      <c r="B21" s="131" t="s">
        <v>62</v>
      </c>
      <c r="C21" s="132">
        <v>31</v>
      </c>
      <c r="D21" s="132">
        <v>31</v>
      </c>
      <c r="E21" s="132">
        <v>31</v>
      </c>
      <c r="F21" s="132">
        <v>67</v>
      </c>
      <c r="G21" s="132">
        <v>18</v>
      </c>
      <c r="H21" s="132">
        <v>67</v>
      </c>
      <c r="I21" s="132">
        <v>18</v>
      </c>
      <c r="J21" s="132">
        <v>82</v>
      </c>
      <c r="K21" s="132">
        <v>27</v>
      </c>
      <c r="L21" s="132">
        <v>50</v>
      </c>
      <c r="M21" s="132">
        <v>50</v>
      </c>
      <c r="N21" s="132">
        <v>50</v>
      </c>
      <c r="O21" s="132">
        <v>120</v>
      </c>
      <c r="P21" s="132">
        <v>37</v>
      </c>
      <c r="Q21" s="132">
        <v>120</v>
      </c>
      <c r="R21" s="132">
        <v>37</v>
      </c>
      <c r="S21" s="132">
        <v>90</v>
      </c>
      <c r="T21" s="132">
        <v>90</v>
      </c>
      <c r="U21" s="132">
        <v>108</v>
      </c>
      <c r="V21" s="132">
        <v>42</v>
      </c>
      <c r="W21" s="132">
        <v>108</v>
      </c>
      <c r="X21" s="132">
        <v>42</v>
      </c>
      <c r="Y21" s="132">
        <v>93</v>
      </c>
      <c r="Z21" s="132">
        <v>163</v>
      </c>
      <c r="AA21" s="132">
        <v>59</v>
      </c>
      <c r="AB21" s="132">
        <v>163</v>
      </c>
      <c r="AC21" s="132">
        <v>59</v>
      </c>
      <c r="AD21" s="132">
        <v>154</v>
      </c>
      <c r="AE21" s="132">
        <v>154</v>
      </c>
      <c r="AF21" s="132">
        <v>67</v>
      </c>
      <c r="AG21" s="132">
        <v>154</v>
      </c>
      <c r="AH21" s="132">
        <v>67</v>
      </c>
      <c r="AI21" s="132">
        <v>154</v>
      </c>
      <c r="AJ21" s="132">
        <v>154</v>
      </c>
      <c r="AK21" s="132">
        <v>191</v>
      </c>
      <c r="AL21" s="132">
        <v>252.28</v>
      </c>
      <c r="AM21" s="132">
        <v>80.56</v>
      </c>
    </row>
    <row r="22" spans="1:39" ht="14.4" customHeight="1" x14ac:dyDescent="0.3">
      <c r="A22" s="222"/>
      <c r="B22" s="56" t="s">
        <v>71</v>
      </c>
      <c r="C22" s="28">
        <v>0.15</v>
      </c>
      <c r="D22" s="28">
        <v>0.15</v>
      </c>
      <c r="E22" s="28">
        <v>0.15</v>
      </c>
      <c r="F22" s="193">
        <v>0.15</v>
      </c>
      <c r="G22" s="194"/>
      <c r="H22" s="193">
        <v>0.15</v>
      </c>
      <c r="I22" s="194"/>
      <c r="J22" s="193">
        <v>0.15</v>
      </c>
      <c r="K22" s="194"/>
      <c r="L22" s="28">
        <v>0.15</v>
      </c>
      <c r="M22" s="28">
        <v>0.15</v>
      </c>
      <c r="N22" s="28">
        <v>0.15</v>
      </c>
      <c r="O22" s="193">
        <v>0.15</v>
      </c>
      <c r="P22" s="194"/>
      <c r="Q22" s="193">
        <v>0.15</v>
      </c>
      <c r="R22" s="194"/>
      <c r="S22" s="28">
        <v>0.15</v>
      </c>
      <c r="T22" s="28">
        <v>0.15</v>
      </c>
      <c r="U22" s="193">
        <v>0.15</v>
      </c>
      <c r="V22" s="194"/>
      <c r="W22" s="193">
        <v>0.15</v>
      </c>
      <c r="X22" s="194"/>
      <c r="Y22" s="28">
        <v>0.15</v>
      </c>
      <c r="Z22" s="193">
        <v>0.15</v>
      </c>
      <c r="AA22" s="194"/>
      <c r="AB22" s="193">
        <v>0.15</v>
      </c>
      <c r="AC22" s="194"/>
      <c r="AD22" s="28">
        <v>0.15</v>
      </c>
      <c r="AE22" s="193">
        <v>0.15</v>
      </c>
      <c r="AF22" s="194"/>
      <c r="AG22" s="193">
        <v>0.15</v>
      </c>
      <c r="AH22" s="194"/>
      <c r="AI22" s="28">
        <v>0.15</v>
      </c>
      <c r="AJ22" s="28">
        <v>0.15</v>
      </c>
      <c r="AK22" s="28">
        <v>0.15</v>
      </c>
      <c r="AL22" s="193">
        <v>0.15</v>
      </c>
      <c r="AM22" s="194"/>
    </row>
    <row r="23" spans="1:39" ht="14.4" customHeight="1" x14ac:dyDescent="0.3">
      <c r="A23" s="223"/>
      <c r="B23" s="56" t="s">
        <v>70</v>
      </c>
      <c r="C23" s="28">
        <v>0.3</v>
      </c>
      <c r="D23" s="28">
        <v>0.3</v>
      </c>
      <c r="E23" s="28">
        <v>0.3</v>
      </c>
      <c r="F23" s="193">
        <v>0.3</v>
      </c>
      <c r="G23" s="194"/>
      <c r="H23" s="193">
        <v>0.3</v>
      </c>
      <c r="I23" s="194"/>
      <c r="J23" s="193">
        <v>0.3</v>
      </c>
      <c r="K23" s="194"/>
      <c r="L23" s="28">
        <v>0.3</v>
      </c>
      <c r="M23" s="28">
        <v>0.3</v>
      </c>
      <c r="N23" s="28">
        <v>0.3</v>
      </c>
      <c r="O23" s="193">
        <v>0.3</v>
      </c>
      <c r="P23" s="194"/>
      <c r="Q23" s="193">
        <v>0.3</v>
      </c>
      <c r="R23" s="194"/>
      <c r="S23" s="28">
        <v>0.3</v>
      </c>
      <c r="T23" s="28">
        <v>0.3</v>
      </c>
      <c r="U23" s="193">
        <v>0.3</v>
      </c>
      <c r="V23" s="194"/>
      <c r="W23" s="193">
        <v>0.3</v>
      </c>
      <c r="X23" s="194"/>
      <c r="Y23" s="28">
        <v>0.3</v>
      </c>
      <c r="Z23" s="193">
        <v>0.3</v>
      </c>
      <c r="AA23" s="194"/>
      <c r="AB23" s="193">
        <v>0.3</v>
      </c>
      <c r="AC23" s="194"/>
      <c r="AD23" s="28">
        <v>0.3</v>
      </c>
      <c r="AE23" s="193">
        <v>0.3</v>
      </c>
      <c r="AF23" s="194"/>
      <c r="AG23" s="193">
        <v>0.3</v>
      </c>
      <c r="AH23" s="194"/>
      <c r="AI23" s="28">
        <v>0.3</v>
      </c>
      <c r="AJ23" s="28">
        <v>0.3</v>
      </c>
      <c r="AK23" s="28">
        <v>0.3</v>
      </c>
      <c r="AL23" s="193">
        <v>0.3</v>
      </c>
      <c r="AM23" s="194"/>
    </row>
    <row r="24" spans="1:39" ht="10.199999999999999" customHeight="1" x14ac:dyDescent="0.3">
      <c r="A24" s="128"/>
      <c r="B24" s="129"/>
      <c r="C24" s="129"/>
      <c r="D24" s="129"/>
      <c r="E24" s="129"/>
      <c r="F24" s="129"/>
      <c r="G24" s="129"/>
      <c r="H24" s="129"/>
      <c r="I24" s="129"/>
      <c r="J24" s="129"/>
      <c r="K24" s="129"/>
      <c r="L24" s="129"/>
      <c r="M24" s="129"/>
      <c r="N24" s="129"/>
      <c r="O24" s="129"/>
      <c r="P24" s="129"/>
      <c r="Q24" s="129"/>
      <c r="R24" s="129"/>
      <c r="S24" s="129"/>
      <c r="T24" s="129"/>
      <c r="U24" s="129"/>
      <c r="V24" s="129"/>
      <c r="W24" s="129"/>
      <c r="X24" s="129"/>
      <c r="Y24" s="129"/>
      <c r="Z24" s="129"/>
      <c r="AA24" s="129"/>
      <c r="AB24" s="129"/>
      <c r="AC24" s="129"/>
      <c r="AD24" s="129"/>
      <c r="AE24" s="129"/>
      <c r="AF24" s="129"/>
      <c r="AG24" s="129"/>
      <c r="AH24" s="129"/>
      <c r="AI24" s="129"/>
      <c r="AJ24" s="129"/>
      <c r="AK24" s="129"/>
      <c r="AL24" s="129"/>
      <c r="AM24" s="130"/>
    </row>
    <row r="25" spans="1:39" ht="14.4" customHeight="1" x14ac:dyDescent="0.3">
      <c r="A25" s="213" t="s">
        <v>66</v>
      </c>
      <c r="B25" s="131" t="s">
        <v>65</v>
      </c>
      <c r="C25" s="133">
        <v>4000</v>
      </c>
      <c r="D25" s="133">
        <v>4000</v>
      </c>
      <c r="E25" s="133">
        <v>4000</v>
      </c>
      <c r="F25" s="133" t="s">
        <v>161</v>
      </c>
      <c r="G25" s="134">
        <v>1200</v>
      </c>
      <c r="H25" s="133" t="s">
        <v>161</v>
      </c>
      <c r="I25" s="134">
        <v>1200</v>
      </c>
      <c r="J25" s="133" t="s">
        <v>161</v>
      </c>
      <c r="K25" s="134">
        <v>3600</v>
      </c>
      <c r="L25" s="133">
        <v>6600</v>
      </c>
      <c r="M25" s="133">
        <v>9000</v>
      </c>
      <c r="N25" s="133">
        <v>9000</v>
      </c>
      <c r="O25" s="133" t="s">
        <v>161</v>
      </c>
      <c r="P25" s="134">
        <v>4400</v>
      </c>
      <c r="Q25" s="133" t="s">
        <v>161</v>
      </c>
      <c r="R25" s="134">
        <v>4400</v>
      </c>
      <c r="S25" s="133">
        <v>14900</v>
      </c>
      <c r="T25" s="133">
        <v>14900</v>
      </c>
      <c r="U25" s="133" t="s">
        <v>161</v>
      </c>
      <c r="V25" s="134">
        <v>6600</v>
      </c>
      <c r="W25" s="133" t="s">
        <v>161</v>
      </c>
      <c r="X25" s="134">
        <v>6600</v>
      </c>
      <c r="Y25" s="133">
        <v>23100</v>
      </c>
      <c r="Z25" s="133" t="s">
        <v>161</v>
      </c>
      <c r="AA25" s="134">
        <v>10700</v>
      </c>
      <c r="AB25" s="133" t="s">
        <v>161</v>
      </c>
      <c r="AC25" s="134">
        <v>10700</v>
      </c>
      <c r="AD25" s="133">
        <v>36300</v>
      </c>
      <c r="AE25" s="133" t="s">
        <v>161</v>
      </c>
      <c r="AF25" s="134">
        <v>10700</v>
      </c>
      <c r="AG25" s="133" t="s">
        <v>161</v>
      </c>
      <c r="AH25" s="134">
        <v>10700</v>
      </c>
      <c r="AI25" s="133">
        <v>36300</v>
      </c>
      <c r="AJ25" s="133">
        <v>36300</v>
      </c>
      <c r="AK25" s="133">
        <v>55000</v>
      </c>
      <c r="AL25" s="133" t="s">
        <v>161</v>
      </c>
      <c r="AM25" s="134">
        <v>15300</v>
      </c>
    </row>
    <row r="26" spans="1:39" x14ac:dyDescent="0.3">
      <c r="A26" s="214"/>
      <c r="B26" s="131" t="s">
        <v>403</v>
      </c>
      <c r="C26" s="135">
        <v>34</v>
      </c>
      <c r="D26" s="135">
        <v>34</v>
      </c>
      <c r="E26" s="135">
        <v>34</v>
      </c>
      <c r="F26" s="135" t="s">
        <v>161</v>
      </c>
      <c r="G26" s="135">
        <v>10</v>
      </c>
      <c r="H26" s="135" t="s">
        <v>161</v>
      </c>
      <c r="I26" s="135">
        <v>10</v>
      </c>
      <c r="J26" s="135" t="s">
        <v>161</v>
      </c>
      <c r="K26" s="135">
        <v>28</v>
      </c>
      <c r="L26" s="135">
        <v>51</v>
      </c>
      <c r="M26" s="135">
        <v>59</v>
      </c>
      <c r="N26" s="135">
        <v>59</v>
      </c>
      <c r="O26" s="135" t="s">
        <v>161</v>
      </c>
      <c r="P26" s="135">
        <v>32</v>
      </c>
      <c r="Q26" s="135" t="s">
        <v>161</v>
      </c>
      <c r="R26" s="135">
        <v>32</v>
      </c>
      <c r="S26" s="135">
        <v>96</v>
      </c>
      <c r="T26" s="135">
        <v>96</v>
      </c>
      <c r="U26" s="135" t="s">
        <v>161</v>
      </c>
      <c r="V26" s="135">
        <v>41</v>
      </c>
      <c r="W26" s="135" t="s">
        <v>161</v>
      </c>
      <c r="X26" s="135">
        <v>41</v>
      </c>
      <c r="Y26" s="135">
        <v>149</v>
      </c>
      <c r="Z26" s="135" t="s">
        <v>161</v>
      </c>
      <c r="AA26" s="135">
        <v>67</v>
      </c>
      <c r="AB26" s="135" t="s">
        <v>161</v>
      </c>
      <c r="AC26" s="135">
        <v>67</v>
      </c>
      <c r="AD26" s="135">
        <v>197</v>
      </c>
      <c r="AE26" s="135" t="s">
        <v>161</v>
      </c>
      <c r="AF26" s="135">
        <v>67</v>
      </c>
      <c r="AG26" s="135" t="s">
        <v>161</v>
      </c>
      <c r="AH26" s="135">
        <v>67</v>
      </c>
      <c r="AI26" s="135">
        <v>197</v>
      </c>
      <c r="AJ26" s="135">
        <v>197</v>
      </c>
      <c r="AK26" s="135">
        <v>245</v>
      </c>
      <c r="AL26" s="133" t="s">
        <v>161</v>
      </c>
      <c r="AM26" s="135">
        <v>725.04</v>
      </c>
    </row>
    <row r="27" spans="1:39" x14ac:dyDescent="0.3">
      <c r="A27" s="214"/>
      <c r="B27" s="131" t="s">
        <v>404</v>
      </c>
      <c r="C27" s="135" t="s">
        <v>161</v>
      </c>
      <c r="D27" s="135" t="s">
        <v>161</v>
      </c>
      <c r="E27" s="135" t="s">
        <v>161</v>
      </c>
      <c r="F27" s="135" t="s">
        <v>161</v>
      </c>
      <c r="G27" s="135" t="s">
        <v>161</v>
      </c>
      <c r="H27" s="135" t="s">
        <v>161</v>
      </c>
      <c r="I27" s="135" t="s">
        <v>161</v>
      </c>
      <c r="J27" s="135" t="s">
        <v>161</v>
      </c>
      <c r="K27" s="135" t="s">
        <v>161</v>
      </c>
      <c r="L27" s="135" t="s">
        <v>161</v>
      </c>
      <c r="M27" s="135" t="s">
        <v>161</v>
      </c>
      <c r="N27" s="135" t="s">
        <v>161</v>
      </c>
      <c r="O27" s="135" t="s">
        <v>161</v>
      </c>
      <c r="P27" s="135" t="s">
        <v>161</v>
      </c>
      <c r="Q27" s="135" t="s">
        <v>161</v>
      </c>
      <c r="R27" s="135" t="s">
        <v>161</v>
      </c>
      <c r="S27" s="135" t="s">
        <v>161</v>
      </c>
      <c r="T27" s="135" t="s">
        <v>161</v>
      </c>
      <c r="U27" s="135" t="s">
        <v>161</v>
      </c>
      <c r="V27" s="135" t="s">
        <v>161</v>
      </c>
      <c r="W27" s="135" t="s">
        <v>161</v>
      </c>
      <c r="X27" s="135" t="s">
        <v>161</v>
      </c>
      <c r="Y27" s="135" t="s">
        <v>161</v>
      </c>
      <c r="Z27" s="135" t="s">
        <v>161</v>
      </c>
      <c r="AA27" s="135" t="s">
        <v>161</v>
      </c>
      <c r="AB27" s="135" t="s">
        <v>161</v>
      </c>
      <c r="AC27" s="135" t="s">
        <v>161</v>
      </c>
      <c r="AD27" s="135" t="s">
        <v>161</v>
      </c>
      <c r="AE27" s="135" t="s">
        <v>161</v>
      </c>
      <c r="AF27" s="135" t="s">
        <v>161</v>
      </c>
      <c r="AG27" s="135" t="s">
        <v>161</v>
      </c>
      <c r="AH27" s="135" t="s">
        <v>161</v>
      </c>
      <c r="AI27" s="135" t="s">
        <v>161</v>
      </c>
      <c r="AJ27" s="135" t="s">
        <v>161</v>
      </c>
      <c r="AK27" s="135" t="s">
        <v>161</v>
      </c>
      <c r="AL27" s="135" t="s">
        <v>161</v>
      </c>
      <c r="AM27" s="135" t="s">
        <v>161</v>
      </c>
    </row>
    <row r="28" spans="1:39" x14ac:dyDescent="0.3">
      <c r="A28" s="214"/>
      <c r="B28" s="131" t="s">
        <v>68</v>
      </c>
      <c r="C28" s="135" t="s">
        <v>161</v>
      </c>
      <c r="D28" s="135" t="s">
        <v>161</v>
      </c>
      <c r="E28" s="135" t="s">
        <v>161</v>
      </c>
      <c r="F28" s="135" t="s">
        <v>161</v>
      </c>
      <c r="G28" s="135" t="s">
        <v>161</v>
      </c>
      <c r="H28" s="135" t="s">
        <v>161</v>
      </c>
      <c r="I28" s="135" t="s">
        <v>161</v>
      </c>
      <c r="J28" s="135" t="s">
        <v>161</v>
      </c>
      <c r="K28" s="135" t="s">
        <v>161</v>
      </c>
      <c r="L28" s="135" t="s">
        <v>161</v>
      </c>
      <c r="M28" s="135" t="s">
        <v>161</v>
      </c>
      <c r="N28" s="135" t="s">
        <v>161</v>
      </c>
      <c r="O28" s="135" t="s">
        <v>161</v>
      </c>
      <c r="P28" s="135" t="s">
        <v>161</v>
      </c>
      <c r="Q28" s="135" t="s">
        <v>161</v>
      </c>
      <c r="R28" s="135" t="s">
        <v>161</v>
      </c>
      <c r="S28" s="135" t="s">
        <v>161</v>
      </c>
      <c r="T28" s="135" t="s">
        <v>161</v>
      </c>
      <c r="U28" s="135" t="s">
        <v>161</v>
      </c>
      <c r="V28" s="135" t="s">
        <v>161</v>
      </c>
      <c r="W28" s="135" t="s">
        <v>161</v>
      </c>
      <c r="X28" s="135" t="s">
        <v>161</v>
      </c>
      <c r="Y28" s="135" t="s">
        <v>161</v>
      </c>
      <c r="Z28" s="135" t="s">
        <v>161</v>
      </c>
      <c r="AA28" s="135" t="s">
        <v>161</v>
      </c>
      <c r="AB28" s="135" t="s">
        <v>161</v>
      </c>
      <c r="AC28" s="135" t="s">
        <v>161</v>
      </c>
      <c r="AD28" s="135" t="s">
        <v>161</v>
      </c>
      <c r="AE28" s="135" t="s">
        <v>161</v>
      </c>
      <c r="AF28" s="135" t="s">
        <v>161</v>
      </c>
      <c r="AG28" s="135" t="s">
        <v>161</v>
      </c>
      <c r="AH28" s="135" t="s">
        <v>161</v>
      </c>
      <c r="AI28" s="135" t="s">
        <v>161</v>
      </c>
      <c r="AJ28" s="135" t="s">
        <v>161</v>
      </c>
      <c r="AK28" s="135" t="s">
        <v>161</v>
      </c>
      <c r="AL28" s="135" t="s">
        <v>161</v>
      </c>
      <c r="AM28" s="135" t="s">
        <v>161</v>
      </c>
    </row>
    <row r="29" spans="1:39" x14ac:dyDescent="0.3">
      <c r="A29" s="214"/>
      <c r="B29" s="131" t="s">
        <v>64</v>
      </c>
      <c r="C29" s="126">
        <f t="shared" ref="C29:D29" si="0">C15</f>
        <v>8.3999999999999995E-3</v>
      </c>
      <c r="D29" s="126">
        <f t="shared" si="0"/>
        <v>8.3999999999999995E-3</v>
      </c>
      <c r="E29" s="126">
        <f>E15</f>
        <v>8.3999999999999995E-3</v>
      </c>
      <c r="F29" s="126">
        <f t="shared" ref="F29:I29" si="1">F15</f>
        <v>5.4800000000000001E-2</v>
      </c>
      <c r="G29" s="126">
        <f t="shared" si="1"/>
        <v>7.8440000000000003E-3</v>
      </c>
      <c r="H29" s="126">
        <f t="shared" si="1"/>
        <v>5.4800000000000001E-2</v>
      </c>
      <c r="I29" s="126">
        <f t="shared" si="1"/>
        <v>7.8440000000000003E-3</v>
      </c>
      <c r="J29" s="126">
        <f t="shared" ref="J29:K29" si="2">J15</f>
        <v>5.4800000000000001E-2</v>
      </c>
      <c r="K29" s="126">
        <f t="shared" si="2"/>
        <v>7.8440000000000003E-3</v>
      </c>
      <c r="L29" s="126">
        <f t="shared" ref="L29:N29" si="3">L15</f>
        <v>7.6E-3</v>
      </c>
      <c r="M29" s="126">
        <f t="shared" ref="M29" si="4">M15</f>
        <v>6.5719999999999997E-3</v>
      </c>
      <c r="N29" s="126">
        <f t="shared" si="3"/>
        <v>6.5719999999999997E-3</v>
      </c>
      <c r="O29" s="126">
        <f t="shared" ref="O29:S29" si="5">O15</f>
        <v>5.4800000000000001E-2</v>
      </c>
      <c r="P29" s="126">
        <f t="shared" si="5"/>
        <v>7.1999999999999998E-3</v>
      </c>
      <c r="Q29" s="126">
        <f t="shared" si="5"/>
        <v>5.4800000000000001E-2</v>
      </c>
      <c r="R29" s="126">
        <f t="shared" si="5"/>
        <v>7.1999999999999998E-3</v>
      </c>
      <c r="S29" s="126">
        <f t="shared" si="5"/>
        <v>6.4999999999999997E-3</v>
      </c>
      <c r="T29" s="126">
        <f t="shared" ref="T29:AK29" si="6">T15</f>
        <v>6.4999999999999997E-3</v>
      </c>
      <c r="U29" s="126">
        <f t="shared" ref="U29:X29" si="7">U15</f>
        <v>5.0599999999999999E-2</v>
      </c>
      <c r="V29" s="126">
        <f t="shared" si="7"/>
        <v>6.3E-3</v>
      </c>
      <c r="W29" s="126">
        <f t="shared" si="7"/>
        <v>5.0599999999999999E-2</v>
      </c>
      <c r="X29" s="126">
        <f t="shared" si="7"/>
        <v>6.3E-3</v>
      </c>
      <c r="Y29" s="126">
        <f t="shared" si="6"/>
        <v>6.4999999999999997E-3</v>
      </c>
      <c r="Z29" s="126">
        <f t="shared" ref="Z29:AA29" si="8">Z15</f>
        <v>5.0599999999999999E-2</v>
      </c>
      <c r="AA29" s="126">
        <f t="shared" si="8"/>
        <v>6.1999999999999998E-3</v>
      </c>
      <c r="AB29" s="126">
        <f t="shared" ref="AB29:AC29" si="9">AB15</f>
        <v>5.0599999999999999E-2</v>
      </c>
      <c r="AC29" s="126">
        <f t="shared" si="9"/>
        <v>6.1999999999999998E-3</v>
      </c>
      <c r="AD29" s="126">
        <f t="shared" si="6"/>
        <v>5.4000000000000003E-3</v>
      </c>
      <c r="AE29" s="126">
        <f t="shared" si="6"/>
        <v>4.53E-2</v>
      </c>
      <c r="AF29" s="126">
        <f t="shared" si="6"/>
        <v>5.7000000000000002E-3</v>
      </c>
      <c r="AG29" s="126">
        <f t="shared" ref="AG29:AH29" si="10">AG15</f>
        <v>4.53E-2</v>
      </c>
      <c r="AH29" s="126">
        <f t="shared" si="10"/>
        <v>5.7000000000000002E-3</v>
      </c>
      <c r="AI29" s="126">
        <f t="shared" ref="AI29" si="11">AI15</f>
        <v>5.4000000000000003E-3</v>
      </c>
      <c r="AJ29" s="126">
        <f t="shared" si="6"/>
        <v>5.4000000000000003E-3</v>
      </c>
      <c r="AK29" s="126">
        <f t="shared" si="6"/>
        <v>4.4999999999999997E-3</v>
      </c>
      <c r="AL29" s="29">
        <v>4.7399999999999998E-2</v>
      </c>
      <c r="AM29" s="29">
        <v>5.7000000000000002E-3</v>
      </c>
    </row>
    <row r="30" spans="1:39" x14ac:dyDescent="0.3">
      <c r="A30" s="214"/>
      <c r="B30" s="131" t="s">
        <v>63</v>
      </c>
      <c r="C30" s="127">
        <f t="shared" ref="C30:D30" si="12">C16</f>
        <v>3.7999999999999999E-2</v>
      </c>
      <c r="D30" s="127">
        <f t="shared" si="12"/>
        <v>3.7999999999999999E-2</v>
      </c>
      <c r="E30" s="127">
        <f>E16</f>
        <v>3.7999999999999999E-2</v>
      </c>
      <c r="F30" s="28">
        <v>5.7999999999999996E-3</v>
      </c>
      <c r="G30" s="28">
        <v>4.0500000000000001E-2</v>
      </c>
      <c r="H30" s="28">
        <v>5.7999999999999996E-3</v>
      </c>
      <c r="I30" s="28">
        <v>4.0500000000000001E-2</v>
      </c>
      <c r="J30" s="127">
        <v>5.7999999999999996E-3</v>
      </c>
      <c r="K30" s="28">
        <v>4.0500000000000001E-2</v>
      </c>
      <c r="L30" s="28">
        <v>4.1700000000000001E-2</v>
      </c>
      <c r="M30" s="28">
        <v>4.1700000000000001E-2</v>
      </c>
      <c r="N30" s="28">
        <v>4.1700000000000001E-2</v>
      </c>
      <c r="O30" s="28">
        <v>5.7999999999999996E-3</v>
      </c>
      <c r="P30" s="28">
        <v>4.41E-2</v>
      </c>
      <c r="Q30" s="28">
        <v>5.7999999999999996E-3</v>
      </c>
      <c r="R30" s="28">
        <v>4.41E-2</v>
      </c>
      <c r="S30" s="28">
        <v>4.9200000000000001E-2</v>
      </c>
      <c r="T30" s="28">
        <v>4.9200000000000001E-2</v>
      </c>
      <c r="U30" s="28">
        <v>6.3E-3</v>
      </c>
      <c r="V30" s="28">
        <v>5.0799999999999998E-2</v>
      </c>
      <c r="W30" s="28">
        <v>6.3E-3</v>
      </c>
      <c r="X30" s="28">
        <v>5.0799999999999998E-2</v>
      </c>
      <c r="Y30" s="28">
        <v>4.9200000000000001E-2</v>
      </c>
      <c r="Z30" s="28">
        <v>6.3E-3</v>
      </c>
      <c r="AA30" s="28">
        <v>5.1700000000000003E-2</v>
      </c>
      <c r="AB30" s="28">
        <v>6.3E-3</v>
      </c>
      <c r="AC30" s="28">
        <v>5.1700000000000003E-2</v>
      </c>
      <c r="AD30" s="28">
        <v>5.8799999999999998E-2</v>
      </c>
      <c r="AE30" s="28">
        <v>7.0000000000000001E-3</v>
      </c>
      <c r="AF30" s="28">
        <v>5.5599999999999997E-2</v>
      </c>
      <c r="AG30" s="28">
        <v>7.0000000000000001E-3</v>
      </c>
      <c r="AH30" s="28">
        <v>5.5599999999999997E-2</v>
      </c>
      <c r="AI30" s="28">
        <v>5.8799999999999998E-2</v>
      </c>
      <c r="AJ30" s="28">
        <v>5.8799999999999998E-2</v>
      </c>
      <c r="AK30" s="28">
        <v>7.1400000000000005E-2</v>
      </c>
      <c r="AL30" s="28">
        <v>6.7000000000000002E-3</v>
      </c>
      <c r="AM30" s="28">
        <v>5.5599999999999997E-2</v>
      </c>
    </row>
    <row r="31" spans="1:39" x14ac:dyDescent="0.3">
      <c r="A31" s="214"/>
      <c r="B31" s="56" t="s">
        <v>71</v>
      </c>
      <c r="C31" s="127">
        <f t="shared" ref="C31:D31" si="13">C17</f>
        <v>0.15</v>
      </c>
      <c r="D31" s="127">
        <f t="shared" si="13"/>
        <v>0.15</v>
      </c>
      <c r="E31" s="127">
        <f>E17</f>
        <v>0.15</v>
      </c>
      <c r="F31" s="193">
        <v>0.15</v>
      </c>
      <c r="G31" s="194"/>
      <c r="H31" s="193">
        <v>0.15</v>
      </c>
      <c r="I31" s="194"/>
      <c r="J31" s="193">
        <v>0.15</v>
      </c>
      <c r="K31" s="194"/>
      <c r="L31" s="28">
        <v>0.15</v>
      </c>
      <c r="M31" s="28">
        <v>0.15</v>
      </c>
      <c r="N31" s="28">
        <v>0.15</v>
      </c>
      <c r="O31" s="193">
        <v>0.15</v>
      </c>
      <c r="P31" s="194"/>
      <c r="Q31" s="193">
        <v>0.15</v>
      </c>
      <c r="R31" s="194"/>
      <c r="S31" s="28">
        <v>0.15</v>
      </c>
      <c r="T31" s="28">
        <v>0.15</v>
      </c>
      <c r="U31" s="193">
        <v>0.15</v>
      </c>
      <c r="V31" s="194"/>
      <c r="W31" s="193">
        <v>0.15</v>
      </c>
      <c r="X31" s="194"/>
      <c r="Y31" s="28">
        <v>0.15</v>
      </c>
      <c r="Z31" s="193">
        <v>0.15</v>
      </c>
      <c r="AA31" s="194"/>
      <c r="AB31" s="193">
        <v>0.15</v>
      </c>
      <c r="AC31" s="194"/>
      <c r="AD31" s="28">
        <v>0.15</v>
      </c>
      <c r="AE31" s="193">
        <v>0.15</v>
      </c>
      <c r="AF31" s="194"/>
      <c r="AG31" s="193">
        <v>0.15</v>
      </c>
      <c r="AH31" s="194"/>
      <c r="AI31" s="28">
        <v>0.15</v>
      </c>
      <c r="AJ31" s="28">
        <v>0.15</v>
      </c>
      <c r="AK31" s="28">
        <v>0.15</v>
      </c>
      <c r="AL31" s="193">
        <v>0.15</v>
      </c>
      <c r="AM31" s="194"/>
    </row>
    <row r="32" spans="1:39" x14ac:dyDescent="0.3">
      <c r="A32" s="215"/>
      <c r="B32" s="56" t="s">
        <v>70</v>
      </c>
      <c r="C32" s="127">
        <f t="shared" ref="C32:D32" si="14">C18</f>
        <v>0.3</v>
      </c>
      <c r="D32" s="127">
        <f t="shared" si="14"/>
        <v>0.3</v>
      </c>
      <c r="E32" s="127">
        <f>E18</f>
        <v>0.3</v>
      </c>
      <c r="F32" s="193">
        <v>0.3</v>
      </c>
      <c r="G32" s="194"/>
      <c r="H32" s="193">
        <v>0.3</v>
      </c>
      <c r="I32" s="194"/>
      <c r="J32" s="193">
        <v>0.3</v>
      </c>
      <c r="K32" s="194"/>
      <c r="L32" s="28">
        <v>0.3</v>
      </c>
      <c r="M32" s="28">
        <v>0.3</v>
      </c>
      <c r="N32" s="28">
        <v>0.3</v>
      </c>
      <c r="O32" s="193">
        <v>0.3</v>
      </c>
      <c r="P32" s="194"/>
      <c r="Q32" s="193">
        <v>0.3</v>
      </c>
      <c r="R32" s="194"/>
      <c r="S32" s="28">
        <v>0.3</v>
      </c>
      <c r="T32" s="28">
        <v>0.3</v>
      </c>
      <c r="U32" s="193">
        <v>0.3</v>
      </c>
      <c r="V32" s="194"/>
      <c r="W32" s="193">
        <v>0.3</v>
      </c>
      <c r="X32" s="194"/>
      <c r="Y32" s="28">
        <v>0.3</v>
      </c>
      <c r="Z32" s="193">
        <v>0.3</v>
      </c>
      <c r="AA32" s="194"/>
      <c r="AB32" s="193">
        <v>0.3</v>
      </c>
      <c r="AC32" s="194"/>
      <c r="AD32" s="28">
        <v>0.3</v>
      </c>
      <c r="AE32" s="193">
        <v>0.3</v>
      </c>
      <c r="AF32" s="194"/>
      <c r="AG32" s="193">
        <v>0.3</v>
      </c>
      <c r="AH32" s="194"/>
      <c r="AI32" s="28">
        <v>0.3</v>
      </c>
      <c r="AJ32" s="28">
        <v>0.3</v>
      </c>
      <c r="AK32" s="28">
        <v>0.3</v>
      </c>
      <c r="AL32" s="193">
        <v>0.3</v>
      </c>
      <c r="AM32" s="194"/>
    </row>
    <row r="33" spans="1:39" ht="4.95" customHeight="1" x14ac:dyDescent="0.3">
      <c r="A33" s="136"/>
      <c r="B33" s="136"/>
      <c r="C33" s="137"/>
      <c r="D33" s="137"/>
      <c r="E33" s="137"/>
      <c r="F33" s="137"/>
      <c r="G33" s="137"/>
      <c r="H33" s="137"/>
      <c r="I33" s="137"/>
      <c r="J33" s="137"/>
      <c r="K33" s="137"/>
      <c r="L33" s="137"/>
      <c r="M33" s="137"/>
      <c r="N33" s="137"/>
      <c r="O33" s="137"/>
      <c r="P33" s="137"/>
      <c r="Q33" s="137"/>
      <c r="R33" s="137"/>
      <c r="S33" s="137"/>
      <c r="T33" s="137"/>
      <c r="U33" s="137"/>
      <c r="V33" s="137"/>
      <c r="W33" s="137"/>
      <c r="X33" s="137"/>
      <c r="Y33" s="137"/>
      <c r="Z33" s="137"/>
      <c r="AA33" s="137"/>
      <c r="AB33" s="137"/>
      <c r="AC33" s="137"/>
      <c r="AD33" s="137"/>
      <c r="AE33" s="137"/>
      <c r="AF33" s="137"/>
      <c r="AG33" s="137"/>
      <c r="AH33" s="137"/>
      <c r="AI33" s="137"/>
      <c r="AJ33" s="137"/>
      <c r="AK33" s="137"/>
      <c r="AL33" s="137"/>
      <c r="AM33" s="138"/>
    </row>
    <row r="34" spans="1:39" ht="14.4" customHeight="1" x14ac:dyDescent="0.3">
      <c r="A34" s="213" t="s">
        <v>67</v>
      </c>
      <c r="B34" s="131" t="s">
        <v>65</v>
      </c>
      <c r="C34" s="134" t="s">
        <v>161</v>
      </c>
      <c r="D34" s="134" t="s">
        <v>161</v>
      </c>
      <c r="E34" s="134" t="s">
        <v>161</v>
      </c>
      <c r="F34" s="134" t="s">
        <v>161</v>
      </c>
      <c r="G34" s="134" t="s">
        <v>161</v>
      </c>
      <c r="H34" s="134" t="s">
        <v>161</v>
      </c>
      <c r="I34" s="134" t="s">
        <v>161</v>
      </c>
      <c r="J34" s="134" t="s">
        <v>161</v>
      </c>
      <c r="K34" s="134" t="s">
        <v>161</v>
      </c>
      <c r="L34" s="134" t="s">
        <v>161</v>
      </c>
      <c r="M34" s="134" t="s">
        <v>161</v>
      </c>
      <c r="N34" s="134" t="s">
        <v>161</v>
      </c>
      <c r="O34" s="134" t="s">
        <v>161</v>
      </c>
      <c r="P34" s="134" t="s">
        <v>161</v>
      </c>
      <c r="Q34" s="134" t="s">
        <v>161</v>
      </c>
      <c r="R34" s="134" t="s">
        <v>161</v>
      </c>
      <c r="S34" s="134" t="s">
        <v>161</v>
      </c>
      <c r="T34" s="134" t="s">
        <v>161</v>
      </c>
      <c r="U34" s="134" t="s">
        <v>161</v>
      </c>
      <c r="V34" s="134" t="s">
        <v>161</v>
      </c>
      <c r="W34" s="134" t="s">
        <v>161</v>
      </c>
      <c r="X34" s="134" t="s">
        <v>161</v>
      </c>
      <c r="Y34" s="134" t="s">
        <v>161</v>
      </c>
      <c r="Z34" s="134" t="s">
        <v>161</v>
      </c>
      <c r="AA34" s="134" t="s">
        <v>161</v>
      </c>
      <c r="AB34" s="134" t="s">
        <v>161</v>
      </c>
      <c r="AC34" s="134" t="s">
        <v>161</v>
      </c>
      <c r="AD34" s="134" t="s">
        <v>161</v>
      </c>
      <c r="AE34" s="134" t="s">
        <v>161</v>
      </c>
      <c r="AF34" s="134" t="s">
        <v>161</v>
      </c>
      <c r="AG34" s="134" t="s">
        <v>161</v>
      </c>
      <c r="AH34" s="134" t="s">
        <v>161</v>
      </c>
      <c r="AI34" s="134" t="s">
        <v>161</v>
      </c>
      <c r="AJ34" s="134" t="s">
        <v>161</v>
      </c>
      <c r="AK34" s="134" t="s">
        <v>161</v>
      </c>
      <c r="AL34" s="134" t="s">
        <v>161</v>
      </c>
      <c r="AM34" s="134" t="s">
        <v>161</v>
      </c>
    </row>
    <row r="35" spans="1:39" x14ac:dyDescent="0.3">
      <c r="A35" s="214"/>
      <c r="B35" s="131" t="s">
        <v>403</v>
      </c>
      <c r="C35" s="134" t="s">
        <v>161</v>
      </c>
      <c r="D35" s="134" t="s">
        <v>161</v>
      </c>
      <c r="E35" s="134" t="s">
        <v>161</v>
      </c>
      <c r="F35" s="134" t="s">
        <v>161</v>
      </c>
      <c r="G35" s="134" t="s">
        <v>161</v>
      </c>
      <c r="H35" s="134" t="s">
        <v>161</v>
      </c>
      <c r="I35" s="134" t="s">
        <v>161</v>
      </c>
      <c r="J35" s="134" t="s">
        <v>161</v>
      </c>
      <c r="K35" s="134" t="s">
        <v>161</v>
      </c>
      <c r="L35" s="134" t="s">
        <v>161</v>
      </c>
      <c r="M35" s="134" t="s">
        <v>161</v>
      </c>
      <c r="N35" s="134" t="s">
        <v>161</v>
      </c>
      <c r="O35" s="134" t="s">
        <v>161</v>
      </c>
      <c r="P35" s="134" t="s">
        <v>161</v>
      </c>
      <c r="Q35" s="134" t="s">
        <v>161</v>
      </c>
      <c r="R35" s="134" t="s">
        <v>161</v>
      </c>
      <c r="S35" s="134" t="s">
        <v>161</v>
      </c>
      <c r="T35" s="134" t="s">
        <v>161</v>
      </c>
      <c r="U35" s="134" t="s">
        <v>161</v>
      </c>
      <c r="V35" s="134" t="s">
        <v>161</v>
      </c>
      <c r="W35" s="134" t="s">
        <v>161</v>
      </c>
      <c r="X35" s="134" t="s">
        <v>161</v>
      </c>
      <c r="Y35" s="134" t="s">
        <v>161</v>
      </c>
      <c r="Z35" s="134" t="s">
        <v>161</v>
      </c>
      <c r="AA35" s="134" t="s">
        <v>161</v>
      </c>
      <c r="AB35" s="134" t="s">
        <v>161</v>
      </c>
      <c r="AC35" s="134" t="s">
        <v>161</v>
      </c>
      <c r="AD35" s="134" t="s">
        <v>161</v>
      </c>
      <c r="AE35" s="134" t="s">
        <v>161</v>
      </c>
      <c r="AF35" s="134" t="s">
        <v>161</v>
      </c>
      <c r="AG35" s="134" t="s">
        <v>161</v>
      </c>
      <c r="AH35" s="134" t="s">
        <v>161</v>
      </c>
      <c r="AI35" s="134" t="s">
        <v>161</v>
      </c>
      <c r="AJ35" s="134" t="s">
        <v>161</v>
      </c>
      <c r="AK35" s="134" t="s">
        <v>161</v>
      </c>
      <c r="AL35" s="134" t="s">
        <v>161</v>
      </c>
      <c r="AM35" s="134" t="s">
        <v>161</v>
      </c>
    </row>
    <row r="36" spans="1:39" x14ac:dyDescent="0.3">
      <c r="A36" s="214"/>
      <c r="B36" s="131" t="s">
        <v>404</v>
      </c>
      <c r="C36" s="134" t="s">
        <v>161</v>
      </c>
      <c r="D36" s="134" t="s">
        <v>161</v>
      </c>
      <c r="E36" s="134" t="s">
        <v>161</v>
      </c>
      <c r="F36" s="134" t="s">
        <v>161</v>
      </c>
      <c r="G36" s="134" t="s">
        <v>161</v>
      </c>
      <c r="H36" s="134" t="s">
        <v>161</v>
      </c>
      <c r="I36" s="134" t="s">
        <v>161</v>
      </c>
      <c r="J36" s="134" t="s">
        <v>161</v>
      </c>
      <c r="K36" s="134" t="s">
        <v>161</v>
      </c>
      <c r="L36" s="134" t="s">
        <v>161</v>
      </c>
      <c r="M36" s="134" t="s">
        <v>161</v>
      </c>
      <c r="N36" s="134" t="s">
        <v>161</v>
      </c>
      <c r="O36" s="134" t="s">
        <v>161</v>
      </c>
      <c r="P36" s="134" t="s">
        <v>161</v>
      </c>
      <c r="Q36" s="134" t="s">
        <v>161</v>
      </c>
      <c r="R36" s="134" t="s">
        <v>161</v>
      </c>
      <c r="S36" s="134" t="s">
        <v>161</v>
      </c>
      <c r="T36" s="134" t="s">
        <v>161</v>
      </c>
      <c r="U36" s="134" t="s">
        <v>161</v>
      </c>
      <c r="V36" s="134" t="s">
        <v>161</v>
      </c>
      <c r="W36" s="134" t="s">
        <v>161</v>
      </c>
      <c r="X36" s="134" t="s">
        <v>161</v>
      </c>
      <c r="Y36" s="134" t="s">
        <v>161</v>
      </c>
      <c r="Z36" s="134" t="s">
        <v>161</v>
      </c>
      <c r="AA36" s="134" t="s">
        <v>161</v>
      </c>
      <c r="AB36" s="134" t="s">
        <v>161</v>
      </c>
      <c r="AC36" s="134" t="s">
        <v>161</v>
      </c>
      <c r="AD36" s="134" t="s">
        <v>161</v>
      </c>
      <c r="AE36" s="134" t="s">
        <v>161</v>
      </c>
      <c r="AF36" s="134" t="s">
        <v>161</v>
      </c>
      <c r="AG36" s="134" t="s">
        <v>161</v>
      </c>
      <c r="AH36" s="134" t="s">
        <v>161</v>
      </c>
      <c r="AI36" s="134" t="s">
        <v>161</v>
      </c>
      <c r="AJ36" s="134" t="s">
        <v>161</v>
      </c>
      <c r="AK36" s="134" t="s">
        <v>161</v>
      </c>
      <c r="AL36" s="134" t="s">
        <v>161</v>
      </c>
      <c r="AM36" s="134" t="s">
        <v>161</v>
      </c>
    </row>
    <row r="37" spans="1:39" x14ac:dyDescent="0.3">
      <c r="A37" s="214"/>
      <c r="B37" s="131" t="s">
        <v>68</v>
      </c>
      <c r="C37" s="134" t="s">
        <v>161</v>
      </c>
      <c r="D37" s="134" t="s">
        <v>161</v>
      </c>
      <c r="E37" s="134" t="s">
        <v>161</v>
      </c>
      <c r="F37" s="134" t="s">
        <v>161</v>
      </c>
      <c r="G37" s="134" t="s">
        <v>161</v>
      </c>
      <c r="H37" s="134" t="s">
        <v>161</v>
      </c>
      <c r="I37" s="134" t="s">
        <v>161</v>
      </c>
      <c r="J37" s="134" t="s">
        <v>161</v>
      </c>
      <c r="K37" s="134" t="s">
        <v>161</v>
      </c>
      <c r="L37" s="134" t="s">
        <v>161</v>
      </c>
      <c r="M37" s="134" t="s">
        <v>161</v>
      </c>
      <c r="N37" s="134" t="s">
        <v>161</v>
      </c>
      <c r="O37" s="134" t="s">
        <v>161</v>
      </c>
      <c r="P37" s="134" t="s">
        <v>161</v>
      </c>
      <c r="Q37" s="134" t="s">
        <v>161</v>
      </c>
      <c r="R37" s="134" t="s">
        <v>161</v>
      </c>
      <c r="S37" s="134" t="s">
        <v>161</v>
      </c>
      <c r="T37" s="134" t="s">
        <v>161</v>
      </c>
      <c r="U37" s="134" t="s">
        <v>161</v>
      </c>
      <c r="V37" s="134" t="s">
        <v>161</v>
      </c>
      <c r="W37" s="134" t="s">
        <v>161</v>
      </c>
      <c r="X37" s="134" t="s">
        <v>161</v>
      </c>
      <c r="Y37" s="134" t="s">
        <v>161</v>
      </c>
      <c r="Z37" s="134" t="s">
        <v>161</v>
      </c>
      <c r="AA37" s="134" t="s">
        <v>161</v>
      </c>
      <c r="AB37" s="134" t="s">
        <v>161</v>
      </c>
      <c r="AC37" s="134" t="s">
        <v>161</v>
      </c>
      <c r="AD37" s="134" t="s">
        <v>161</v>
      </c>
      <c r="AE37" s="134" t="s">
        <v>161</v>
      </c>
      <c r="AF37" s="134" t="s">
        <v>161</v>
      </c>
      <c r="AG37" s="134" t="s">
        <v>161</v>
      </c>
      <c r="AH37" s="134" t="s">
        <v>161</v>
      </c>
      <c r="AI37" s="134" t="s">
        <v>161</v>
      </c>
      <c r="AJ37" s="134" t="s">
        <v>161</v>
      </c>
      <c r="AK37" s="134" t="s">
        <v>161</v>
      </c>
      <c r="AL37" s="134" t="s">
        <v>161</v>
      </c>
      <c r="AM37" s="134" t="s">
        <v>161</v>
      </c>
    </row>
    <row r="38" spans="1:39" ht="14.4" customHeight="1" x14ac:dyDescent="0.3">
      <c r="A38" s="214"/>
      <c r="B38" s="131" t="s">
        <v>64</v>
      </c>
      <c r="C38" s="134" t="s">
        <v>161</v>
      </c>
      <c r="D38" s="134" t="s">
        <v>161</v>
      </c>
      <c r="E38" s="134" t="s">
        <v>161</v>
      </c>
      <c r="F38" s="134" t="s">
        <v>161</v>
      </c>
      <c r="G38" s="134" t="s">
        <v>161</v>
      </c>
      <c r="H38" s="134" t="s">
        <v>161</v>
      </c>
      <c r="I38" s="134" t="s">
        <v>161</v>
      </c>
      <c r="J38" s="134" t="s">
        <v>161</v>
      </c>
      <c r="K38" s="134" t="s">
        <v>161</v>
      </c>
      <c r="L38" s="134" t="s">
        <v>161</v>
      </c>
      <c r="M38" s="134" t="s">
        <v>161</v>
      </c>
      <c r="N38" s="134" t="s">
        <v>161</v>
      </c>
      <c r="O38" s="134" t="s">
        <v>161</v>
      </c>
      <c r="P38" s="134" t="s">
        <v>161</v>
      </c>
      <c r="Q38" s="134" t="s">
        <v>161</v>
      </c>
      <c r="R38" s="134" t="s">
        <v>161</v>
      </c>
      <c r="S38" s="134" t="s">
        <v>161</v>
      </c>
      <c r="T38" s="134" t="s">
        <v>161</v>
      </c>
      <c r="U38" s="134" t="s">
        <v>161</v>
      </c>
      <c r="V38" s="134" t="s">
        <v>161</v>
      </c>
      <c r="W38" s="134" t="s">
        <v>161</v>
      </c>
      <c r="X38" s="134" t="s">
        <v>161</v>
      </c>
      <c r="Y38" s="134" t="s">
        <v>161</v>
      </c>
      <c r="Z38" s="134" t="s">
        <v>161</v>
      </c>
      <c r="AA38" s="134" t="s">
        <v>161</v>
      </c>
      <c r="AB38" s="134" t="s">
        <v>161</v>
      </c>
      <c r="AC38" s="134" t="s">
        <v>161</v>
      </c>
      <c r="AD38" s="134" t="s">
        <v>161</v>
      </c>
      <c r="AE38" s="134" t="s">
        <v>161</v>
      </c>
      <c r="AF38" s="134" t="s">
        <v>161</v>
      </c>
      <c r="AG38" s="134" t="s">
        <v>161</v>
      </c>
      <c r="AH38" s="134" t="s">
        <v>161</v>
      </c>
      <c r="AI38" s="134" t="s">
        <v>161</v>
      </c>
      <c r="AJ38" s="134" t="s">
        <v>161</v>
      </c>
      <c r="AK38" s="134" t="s">
        <v>161</v>
      </c>
      <c r="AL38" s="134" t="s">
        <v>161</v>
      </c>
      <c r="AM38" s="134" t="s">
        <v>161</v>
      </c>
    </row>
    <row r="39" spans="1:39" x14ac:dyDescent="0.3">
      <c r="A39" s="214"/>
      <c r="B39" s="131" t="s">
        <v>63</v>
      </c>
      <c r="C39" s="127">
        <v>0</v>
      </c>
      <c r="D39" s="127">
        <v>0</v>
      </c>
      <c r="E39" s="127">
        <v>0</v>
      </c>
      <c r="F39" s="127">
        <v>0</v>
      </c>
      <c r="G39" s="127">
        <v>0</v>
      </c>
      <c r="H39" s="127">
        <v>0</v>
      </c>
      <c r="I39" s="127">
        <v>0</v>
      </c>
      <c r="J39" s="127">
        <v>0</v>
      </c>
      <c r="K39" s="127">
        <v>0</v>
      </c>
      <c r="L39" s="127">
        <v>0</v>
      </c>
      <c r="M39" s="127">
        <v>0</v>
      </c>
      <c r="N39" s="127">
        <v>0</v>
      </c>
      <c r="O39" s="127">
        <v>0</v>
      </c>
      <c r="P39" s="127">
        <v>0</v>
      </c>
      <c r="Q39" s="127">
        <v>0</v>
      </c>
      <c r="R39" s="127">
        <v>0</v>
      </c>
      <c r="S39" s="127">
        <v>0</v>
      </c>
      <c r="T39" s="127">
        <v>0</v>
      </c>
      <c r="U39" s="127">
        <v>0</v>
      </c>
      <c r="V39" s="127">
        <v>0</v>
      </c>
      <c r="W39" s="127">
        <v>0</v>
      </c>
      <c r="X39" s="127">
        <v>0</v>
      </c>
      <c r="Y39" s="127">
        <v>0</v>
      </c>
      <c r="Z39" s="127">
        <v>0</v>
      </c>
      <c r="AA39" s="127">
        <v>0</v>
      </c>
      <c r="AB39" s="127">
        <v>0</v>
      </c>
      <c r="AC39" s="127">
        <v>0</v>
      </c>
      <c r="AD39" s="127">
        <v>0</v>
      </c>
      <c r="AE39" s="127">
        <v>0</v>
      </c>
      <c r="AF39" s="127">
        <v>0</v>
      </c>
      <c r="AG39" s="127">
        <v>0</v>
      </c>
      <c r="AH39" s="127">
        <v>0</v>
      </c>
      <c r="AI39" s="127">
        <v>0</v>
      </c>
      <c r="AJ39" s="127">
        <v>0</v>
      </c>
      <c r="AK39" s="127">
        <v>0</v>
      </c>
      <c r="AL39" s="127">
        <v>0</v>
      </c>
      <c r="AM39" s="127">
        <v>0</v>
      </c>
    </row>
    <row r="40" spans="1:39" x14ac:dyDescent="0.3">
      <c r="A40" s="214"/>
      <c r="B40" s="56" t="s">
        <v>71</v>
      </c>
      <c r="C40" s="127">
        <v>0</v>
      </c>
      <c r="D40" s="127">
        <v>0</v>
      </c>
      <c r="E40" s="127">
        <v>0</v>
      </c>
      <c r="F40" s="127">
        <v>0</v>
      </c>
      <c r="G40" s="127">
        <v>0</v>
      </c>
      <c r="H40" s="127">
        <v>0</v>
      </c>
      <c r="I40" s="127">
        <v>0</v>
      </c>
      <c r="J40" s="127">
        <v>0</v>
      </c>
      <c r="K40" s="127">
        <v>0</v>
      </c>
      <c r="L40" s="127">
        <v>0</v>
      </c>
      <c r="M40" s="127">
        <v>0</v>
      </c>
      <c r="N40" s="127">
        <v>0</v>
      </c>
      <c r="O40" s="127">
        <v>0</v>
      </c>
      <c r="P40" s="127">
        <v>0</v>
      </c>
      <c r="Q40" s="127">
        <v>0</v>
      </c>
      <c r="R40" s="127">
        <v>0</v>
      </c>
      <c r="S40" s="127">
        <v>0</v>
      </c>
      <c r="T40" s="127">
        <v>0</v>
      </c>
      <c r="U40" s="127">
        <v>0</v>
      </c>
      <c r="V40" s="127">
        <v>0</v>
      </c>
      <c r="W40" s="127">
        <v>0</v>
      </c>
      <c r="X40" s="127">
        <v>0</v>
      </c>
      <c r="Y40" s="127">
        <v>0</v>
      </c>
      <c r="Z40" s="127">
        <v>0</v>
      </c>
      <c r="AA40" s="127">
        <v>0</v>
      </c>
      <c r="AB40" s="127">
        <v>0</v>
      </c>
      <c r="AC40" s="127">
        <v>0</v>
      </c>
      <c r="AD40" s="127">
        <v>0</v>
      </c>
      <c r="AE40" s="127">
        <v>0</v>
      </c>
      <c r="AF40" s="127">
        <v>0</v>
      </c>
      <c r="AG40" s="127">
        <v>0</v>
      </c>
      <c r="AH40" s="127">
        <v>0</v>
      </c>
      <c r="AI40" s="127">
        <v>0</v>
      </c>
      <c r="AJ40" s="127">
        <v>0</v>
      </c>
      <c r="AK40" s="127">
        <v>0</v>
      </c>
      <c r="AL40" s="127">
        <v>0</v>
      </c>
      <c r="AM40" s="127">
        <v>0</v>
      </c>
    </row>
    <row r="41" spans="1:39" x14ac:dyDescent="0.3">
      <c r="A41" s="215"/>
      <c r="B41" s="56" t="s">
        <v>70</v>
      </c>
      <c r="C41" s="127">
        <v>0</v>
      </c>
      <c r="D41" s="127">
        <v>0</v>
      </c>
      <c r="E41" s="127">
        <v>0</v>
      </c>
      <c r="F41" s="127">
        <v>0</v>
      </c>
      <c r="G41" s="127">
        <v>0</v>
      </c>
      <c r="H41" s="127">
        <v>0</v>
      </c>
      <c r="I41" s="127">
        <v>0</v>
      </c>
      <c r="J41" s="127">
        <v>0</v>
      </c>
      <c r="K41" s="127">
        <v>0</v>
      </c>
      <c r="L41" s="127">
        <v>0</v>
      </c>
      <c r="M41" s="127">
        <v>0</v>
      </c>
      <c r="N41" s="127">
        <v>0</v>
      </c>
      <c r="O41" s="127">
        <v>0</v>
      </c>
      <c r="P41" s="127">
        <v>0</v>
      </c>
      <c r="Q41" s="127">
        <v>0</v>
      </c>
      <c r="R41" s="127">
        <v>0</v>
      </c>
      <c r="S41" s="127">
        <v>0</v>
      </c>
      <c r="T41" s="127">
        <v>0</v>
      </c>
      <c r="U41" s="127">
        <v>0</v>
      </c>
      <c r="V41" s="127">
        <v>0</v>
      </c>
      <c r="W41" s="127">
        <v>0</v>
      </c>
      <c r="X41" s="127">
        <v>0</v>
      </c>
      <c r="Y41" s="127">
        <v>0</v>
      </c>
      <c r="Z41" s="127">
        <v>0</v>
      </c>
      <c r="AA41" s="127">
        <v>0</v>
      </c>
      <c r="AB41" s="127">
        <v>0</v>
      </c>
      <c r="AC41" s="127">
        <v>0</v>
      </c>
      <c r="AD41" s="127">
        <v>0</v>
      </c>
      <c r="AE41" s="127">
        <v>0</v>
      </c>
      <c r="AF41" s="127">
        <v>0</v>
      </c>
      <c r="AG41" s="127">
        <v>0</v>
      </c>
      <c r="AH41" s="127">
        <v>0</v>
      </c>
      <c r="AI41" s="127">
        <v>0</v>
      </c>
      <c r="AJ41" s="127">
        <v>0</v>
      </c>
      <c r="AK41" s="127">
        <v>0</v>
      </c>
      <c r="AL41" s="127">
        <v>0</v>
      </c>
      <c r="AM41" s="127">
        <v>0</v>
      </c>
    </row>
    <row r="42" spans="1:39" ht="4.95" customHeight="1" x14ac:dyDescent="0.3">
      <c r="A42" s="139"/>
      <c r="B42" s="139"/>
      <c r="C42" s="140"/>
      <c r="D42" s="140"/>
      <c r="E42" s="140"/>
      <c r="F42" s="140"/>
      <c r="G42" s="140"/>
      <c r="H42" s="140"/>
      <c r="I42" s="140"/>
      <c r="J42" s="140"/>
      <c r="K42" s="140"/>
      <c r="L42" s="140"/>
      <c r="M42" s="140"/>
      <c r="N42" s="140"/>
      <c r="O42" s="140"/>
      <c r="P42" s="140"/>
      <c r="Q42" s="140"/>
      <c r="R42" s="140"/>
      <c r="S42" s="140"/>
      <c r="T42" s="140"/>
      <c r="U42" s="140"/>
      <c r="V42" s="140"/>
      <c r="W42" s="140"/>
      <c r="X42" s="140"/>
      <c r="Y42" s="140"/>
      <c r="Z42" s="140"/>
      <c r="AA42" s="140"/>
      <c r="AB42" s="140"/>
      <c r="AC42" s="140"/>
      <c r="AD42" s="140"/>
      <c r="AE42" s="140"/>
      <c r="AF42" s="140"/>
      <c r="AG42" s="140"/>
      <c r="AH42" s="140"/>
      <c r="AI42" s="140"/>
      <c r="AJ42" s="140"/>
      <c r="AK42" s="140"/>
      <c r="AL42" s="140"/>
      <c r="AM42" s="141"/>
    </row>
    <row r="43" spans="1:39" ht="14.4" customHeight="1" x14ac:dyDescent="0.3">
      <c r="A43" s="213" t="s">
        <v>69</v>
      </c>
      <c r="B43" s="131" t="s">
        <v>65</v>
      </c>
      <c r="C43" s="134" t="s">
        <v>161</v>
      </c>
      <c r="D43" s="134" t="s">
        <v>161</v>
      </c>
      <c r="E43" s="134" t="s">
        <v>161</v>
      </c>
      <c r="F43" s="134" t="s">
        <v>161</v>
      </c>
      <c r="G43" s="134" t="s">
        <v>161</v>
      </c>
      <c r="H43" s="134" t="s">
        <v>161</v>
      </c>
      <c r="I43" s="134" t="s">
        <v>161</v>
      </c>
      <c r="J43" s="134" t="s">
        <v>161</v>
      </c>
      <c r="K43" s="134" t="s">
        <v>161</v>
      </c>
      <c r="L43" s="134" t="s">
        <v>161</v>
      </c>
      <c r="M43" s="134" t="s">
        <v>161</v>
      </c>
      <c r="N43" s="134" t="s">
        <v>161</v>
      </c>
      <c r="O43" s="134" t="s">
        <v>161</v>
      </c>
      <c r="P43" s="134" t="s">
        <v>161</v>
      </c>
      <c r="Q43" s="134" t="s">
        <v>161</v>
      </c>
      <c r="R43" s="134" t="s">
        <v>161</v>
      </c>
      <c r="S43" s="134" t="s">
        <v>161</v>
      </c>
      <c r="T43" s="134" t="s">
        <v>161</v>
      </c>
      <c r="U43" s="134" t="s">
        <v>161</v>
      </c>
      <c r="V43" s="134" t="s">
        <v>161</v>
      </c>
      <c r="W43" s="134" t="s">
        <v>161</v>
      </c>
      <c r="X43" s="134" t="s">
        <v>161</v>
      </c>
      <c r="Y43" s="134" t="s">
        <v>161</v>
      </c>
      <c r="Z43" s="134" t="s">
        <v>161</v>
      </c>
      <c r="AA43" s="134" t="s">
        <v>161</v>
      </c>
      <c r="AB43" s="134" t="s">
        <v>161</v>
      </c>
      <c r="AC43" s="134" t="s">
        <v>161</v>
      </c>
      <c r="AD43" s="134" t="s">
        <v>161</v>
      </c>
      <c r="AE43" s="134" t="s">
        <v>161</v>
      </c>
      <c r="AF43" s="134" t="s">
        <v>161</v>
      </c>
      <c r="AG43" s="134" t="s">
        <v>161</v>
      </c>
      <c r="AH43" s="134" t="s">
        <v>161</v>
      </c>
      <c r="AI43" s="134" t="s">
        <v>161</v>
      </c>
      <c r="AJ43" s="134" t="s">
        <v>161</v>
      </c>
      <c r="AK43" s="134" t="s">
        <v>161</v>
      </c>
      <c r="AL43" s="134" t="s">
        <v>161</v>
      </c>
      <c r="AM43" s="134" t="s">
        <v>161</v>
      </c>
    </row>
    <row r="44" spans="1:39" x14ac:dyDescent="0.3">
      <c r="A44" s="214"/>
      <c r="B44" s="131" t="s">
        <v>403</v>
      </c>
      <c r="C44" s="134" t="s">
        <v>161</v>
      </c>
      <c r="D44" s="134" t="s">
        <v>161</v>
      </c>
      <c r="E44" s="134" t="s">
        <v>161</v>
      </c>
      <c r="F44" s="134" t="s">
        <v>161</v>
      </c>
      <c r="G44" s="134" t="s">
        <v>161</v>
      </c>
      <c r="H44" s="134" t="s">
        <v>161</v>
      </c>
      <c r="I44" s="134" t="s">
        <v>161</v>
      </c>
      <c r="J44" s="134" t="s">
        <v>161</v>
      </c>
      <c r="K44" s="134" t="s">
        <v>161</v>
      </c>
      <c r="L44" s="134" t="s">
        <v>161</v>
      </c>
      <c r="M44" s="134" t="s">
        <v>161</v>
      </c>
      <c r="N44" s="134" t="s">
        <v>161</v>
      </c>
      <c r="O44" s="134" t="s">
        <v>161</v>
      </c>
      <c r="P44" s="134" t="s">
        <v>161</v>
      </c>
      <c r="Q44" s="134" t="s">
        <v>161</v>
      </c>
      <c r="R44" s="134" t="s">
        <v>161</v>
      </c>
      <c r="S44" s="134" t="s">
        <v>161</v>
      </c>
      <c r="T44" s="134" t="s">
        <v>161</v>
      </c>
      <c r="U44" s="134" t="s">
        <v>161</v>
      </c>
      <c r="V44" s="134" t="s">
        <v>161</v>
      </c>
      <c r="W44" s="134" t="s">
        <v>161</v>
      </c>
      <c r="X44" s="134" t="s">
        <v>161</v>
      </c>
      <c r="Y44" s="134" t="s">
        <v>161</v>
      </c>
      <c r="Z44" s="134" t="s">
        <v>161</v>
      </c>
      <c r="AA44" s="134" t="s">
        <v>161</v>
      </c>
      <c r="AB44" s="134" t="s">
        <v>161</v>
      </c>
      <c r="AC44" s="134" t="s">
        <v>161</v>
      </c>
      <c r="AD44" s="134" t="s">
        <v>161</v>
      </c>
      <c r="AE44" s="134" t="s">
        <v>161</v>
      </c>
      <c r="AF44" s="134" t="s">
        <v>161</v>
      </c>
      <c r="AG44" s="134" t="s">
        <v>161</v>
      </c>
      <c r="AH44" s="134" t="s">
        <v>161</v>
      </c>
      <c r="AI44" s="134" t="s">
        <v>161</v>
      </c>
      <c r="AJ44" s="134" t="s">
        <v>161</v>
      </c>
      <c r="AK44" s="134" t="s">
        <v>161</v>
      </c>
      <c r="AL44" s="134" t="s">
        <v>161</v>
      </c>
      <c r="AM44" s="134" t="s">
        <v>161</v>
      </c>
    </row>
    <row r="45" spans="1:39" x14ac:dyDescent="0.3">
      <c r="A45" s="214"/>
      <c r="B45" s="131" t="s">
        <v>404</v>
      </c>
      <c r="C45" s="134" t="s">
        <v>161</v>
      </c>
      <c r="D45" s="134" t="s">
        <v>161</v>
      </c>
      <c r="E45" s="134" t="s">
        <v>161</v>
      </c>
      <c r="F45" s="134" t="s">
        <v>161</v>
      </c>
      <c r="G45" s="134" t="s">
        <v>161</v>
      </c>
      <c r="H45" s="134" t="s">
        <v>161</v>
      </c>
      <c r="I45" s="134" t="s">
        <v>161</v>
      </c>
      <c r="J45" s="134" t="s">
        <v>161</v>
      </c>
      <c r="K45" s="134" t="s">
        <v>161</v>
      </c>
      <c r="L45" s="134" t="s">
        <v>161</v>
      </c>
      <c r="M45" s="134" t="s">
        <v>161</v>
      </c>
      <c r="N45" s="134" t="s">
        <v>161</v>
      </c>
      <c r="O45" s="134" t="s">
        <v>161</v>
      </c>
      <c r="P45" s="134" t="s">
        <v>161</v>
      </c>
      <c r="Q45" s="134" t="s">
        <v>161</v>
      </c>
      <c r="R45" s="134" t="s">
        <v>161</v>
      </c>
      <c r="S45" s="134" t="s">
        <v>161</v>
      </c>
      <c r="T45" s="134" t="s">
        <v>161</v>
      </c>
      <c r="U45" s="134" t="s">
        <v>161</v>
      </c>
      <c r="V45" s="134" t="s">
        <v>161</v>
      </c>
      <c r="W45" s="134" t="s">
        <v>161</v>
      </c>
      <c r="X45" s="134" t="s">
        <v>161</v>
      </c>
      <c r="Y45" s="134" t="s">
        <v>161</v>
      </c>
      <c r="Z45" s="134" t="s">
        <v>161</v>
      </c>
      <c r="AA45" s="134" t="s">
        <v>161</v>
      </c>
      <c r="AB45" s="134" t="s">
        <v>161</v>
      </c>
      <c r="AC45" s="134" t="s">
        <v>161</v>
      </c>
      <c r="AD45" s="134" t="s">
        <v>161</v>
      </c>
      <c r="AE45" s="134" t="s">
        <v>161</v>
      </c>
      <c r="AF45" s="134" t="s">
        <v>161</v>
      </c>
      <c r="AG45" s="134" t="s">
        <v>161</v>
      </c>
      <c r="AH45" s="134" t="s">
        <v>161</v>
      </c>
      <c r="AI45" s="134" t="s">
        <v>161</v>
      </c>
      <c r="AJ45" s="134" t="s">
        <v>161</v>
      </c>
      <c r="AK45" s="134" t="s">
        <v>161</v>
      </c>
      <c r="AL45" s="134" t="s">
        <v>161</v>
      </c>
      <c r="AM45" s="134" t="s">
        <v>161</v>
      </c>
    </row>
    <row r="46" spans="1:39" x14ac:dyDescent="0.3">
      <c r="A46" s="214"/>
      <c r="B46" s="131" t="s">
        <v>68</v>
      </c>
      <c r="C46" s="134" t="s">
        <v>161</v>
      </c>
      <c r="D46" s="134" t="s">
        <v>161</v>
      </c>
      <c r="E46" s="134" t="s">
        <v>161</v>
      </c>
      <c r="F46" s="134" t="s">
        <v>161</v>
      </c>
      <c r="G46" s="134" t="s">
        <v>161</v>
      </c>
      <c r="H46" s="134" t="s">
        <v>161</v>
      </c>
      <c r="I46" s="134" t="s">
        <v>161</v>
      </c>
      <c r="J46" s="134" t="s">
        <v>161</v>
      </c>
      <c r="K46" s="134" t="s">
        <v>161</v>
      </c>
      <c r="L46" s="134" t="s">
        <v>161</v>
      </c>
      <c r="M46" s="134" t="s">
        <v>161</v>
      </c>
      <c r="N46" s="134" t="s">
        <v>161</v>
      </c>
      <c r="O46" s="134" t="s">
        <v>161</v>
      </c>
      <c r="P46" s="134" t="s">
        <v>161</v>
      </c>
      <c r="Q46" s="134" t="s">
        <v>161</v>
      </c>
      <c r="R46" s="134" t="s">
        <v>161</v>
      </c>
      <c r="S46" s="134" t="s">
        <v>161</v>
      </c>
      <c r="T46" s="134" t="s">
        <v>161</v>
      </c>
      <c r="U46" s="134" t="s">
        <v>161</v>
      </c>
      <c r="V46" s="134" t="s">
        <v>161</v>
      </c>
      <c r="W46" s="134" t="s">
        <v>161</v>
      </c>
      <c r="X46" s="134" t="s">
        <v>161</v>
      </c>
      <c r="Y46" s="134" t="s">
        <v>161</v>
      </c>
      <c r="Z46" s="134" t="s">
        <v>161</v>
      </c>
      <c r="AA46" s="134" t="s">
        <v>161</v>
      </c>
      <c r="AB46" s="134" t="s">
        <v>161</v>
      </c>
      <c r="AC46" s="134" t="s">
        <v>161</v>
      </c>
      <c r="AD46" s="134" t="s">
        <v>161</v>
      </c>
      <c r="AE46" s="134" t="s">
        <v>161</v>
      </c>
      <c r="AF46" s="134" t="s">
        <v>161</v>
      </c>
      <c r="AG46" s="134" t="s">
        <v>161</v>
      </c>
      <c r="AH46" s="134" t="s">
        <v>161</v>
      </c>
      <c r="AI46" s="134" t="s">
        <v>161</v>
      </c>
      <c r="AJ46" s="134" t="s">
        <v>161</v>
      </c>
      <c r="AK46" s="134" t="s">
        <v>161</v>
      </c>
      <c r="AL46" s="134" t="s">
        <v>161</v>
      </c>
      <c r="AM46" s="134" t="s">
        <v>161</v>
      </c>
    </row>
    <row r="47" spans="1:39" x14ac:dyDescent="0.3">
      <c r="A47" s="214"/>
      <c r="B47" s="131" t="s">
        <v>64</v>
      </c>
      <c r="C47" s="134" t="s">
        <v>161</v>
      </c>
      <c r="D47" s="134" t="s">
        <v>161</v>
      </c>
      <c r="E47" s="134" t="s">
        <v>161</v>
      </c>
      <c r="F47" s="134" t="s">
        <v>161</v>
      </c>
      <c r="G47" s="134" t="s">
        <v>161</v>
      </c>
      <c r="H47" s="134" t="s">
        <v>161</v>
      </c>
      <c r="I47" s="134" t="s">
        <v>161</v>
      </c>
      <c r="J47" s="134" t="s">
        <v>161</v>
      </c>
      <c r="K47" s="134" t="s">
        <v>161</v>
      </c>
      <c r="L47" s="134" t="s">
        <v>161</v>
      </c>
      <c r="M47" s="134" t="s">
        <v>161</v>
      </c>
      <c r="N47" s="134" t="s">
        <v>161</v>
      </c>
      <c r="O47" s="134" t="s">
        <v>161</v>
      </c>
      <c r="P47" s="134" t="s">
        <v>161</v>
      </c>
      <c r="Q47" s="134" t="s">
        <v>161</v>
      </c>
      <c r="R47" s="134" t="s">
        <v>161</v>
      </c>
      <c r="S47" s="134" t="s">
        <v>161</v>
      </c>
      <c r="T47" s="134" t="s">
        <v>161</v>
      </c>
      <c r="U47" s="134" t="s">
        <v>161</v>
      </c>
      <c r="V47" s="134" t="s">
        <v>161</v>
      </c>
      <c r="W47" s="134" t="s">
        <v>161</v>
      </c>
      <c r="X47" s="134" t="s">
        <v>161</v>
      </c>
      <c r="Y47" s="134" t="s">
        <v>161</v>
      </c>
      <c r="Z47" s="134" t="s">
        <v>161</v>
      </c>
      <c r="AA47" s="134" t="s">
        <v>161</v>
      </c>
      <c r="AB47" s="134" t="s">
        <v>161</v>
      </c>
      <c r="AC47" s="134" t="s">
        <v>161</v>
      </c>
      <c r="AD47" s="134" t="s">
        <v>161</v>
      </c>
      <c r="AE47" s="134" t="s">
        <v>161</v>
      </c>
      <c r="AF47" s="134" t="s">
        <v>161</v>
      </c>
      <c r="AG47" s="134" t="s">
        <v>161</v>
      </c>
      <c r="AH47" s="134" t="s">
        <v>161</v>
      </c>
      <c r="AI47" s="134" t="s">
        <v>161</v>
      </c>
      <c r="AJ47" s="134" t="s">
        <v>161</v>
      </c>
      <c r="AK47" s="134" t="s">
        <v>161</v>
      </c>
      <c r="AL47" s="134" t="s">
        <v>161</v>
      </c>
      <c r="AM47" s="134" t="s">
        <v>161</v>
      </c>
    </row>
    <row r="48" spans="1:39" x14ac:dyDescent="0.3">
      <c r="A48" s="214"/>
      <c r="B48" s="131" t="s">
        <v>63</v>
      </c>
      <c r="C48" s="127">
        <v>0</v>
      </c>
      <c r="D48" s="127">
        <v>0</v>
      </c>
      <c r="E48" s="127">
        <v>0</v>
      </c>
      <c r="F48" s="127">
        <v>0</v>
      </c>
      <c r="G48" s="127">
        <v>0</v>
      </c>
      <c r="H48" s="127">
        <v>0</v>
      </c>
      <c r="I48" s="127">
        <v>0</v>
      </c>
      <c r="J48" s="127">
        <v>0</v>
      </c>
      <c r="K48" s="127">
        <v>0</v>
      </c>
      <c r="L48" s="127">
        <v>0</v>
      </c>
      <c r="M48" s="127">
        <v>0</v>
      </c>
      <c r="N48" s="127">
        <v>0</v>
      </c>
      <c r="O48" s="127">
        <v>0</v>
      </c>
      <c r="P48" s="127">
        <v>0</v>
      </c>
      <c r="Q48" s="127">
        <v>0</v>
      </c>
      <c r="R48" s="127">
        <v>0</v>
      </c>
      <c r="S48" s="127">
        <v>0</v>
      </c>
      <c r="T48" s="127">
        <v>0</v>
      </c>
      <c r="U48" s="127">
        <v>0</v>
      </c>
      <c r="V48" s="127">
        <v>0</v>
      </c>
      <c r="W48" s="127">
        <v>0</v>
      </c>
      <c r="X48" s="127">
        <v>0</v>
      </c>
      <c r="Y48" s="127">
        <v>0</v>
      </c>
      <c r="Z48" s="127">
        <v>0</v>
      </c>
      <c r="AA48" s="127">
        <v>0</v>
      </c>
      <c r="AB48" s="127">
        <v>0</v>
      </c>
      <c r="AC48" s="127">
        <v>0</v>
      </c>
      <c r="AD48" s="127">
        <v>0</v>
      </c>
      <c r="AE48" s="127">
        <v>0</v>
      </c>
      <c r="AF48" s="127">
        <v>0</v>
      </c>
      <c r="AG48" s="127">
        <v>0</v>
      </c>
      <c r="AH48" s="127">
        <v>0</v>
      </c>
      <c r="AI48" s="127">
        <v>0</v>
      </c>
      <c r="AJ48" s="127">
        <v>0</v>
      </c>
      <c r="AK48" s="127">
        <v>0</v>
      </c>
      <c r="AL48" s="127">
        <v>0</v>
      </c>
      <c r="AM48" s="127">
        <v>0</v>
      </c>
    </row>
    <row r="49" spans="1:39" x14ac:dyDescent="0.3">
      <c r="A49" s="214"/>
      <c r="B49" s="56" t="s">
        <v>71</v>
      </c>
      <c r="C49" s="127">
        <v>0</v>
      </c>
      <c r="D49" s="127">
        <v>0</v>
      </c>
      <c r="E49" s="127">
        <v>0</v>
      </c>
      <c r="F49" s="127">
        <v>0</v>
      </c>
      <c r="G49" s="127">
        <v>0</v>
      </c>
      <c r="H49" s="127">
        <v>0</v>
      </c>
      <c r="I49" s="127">
        <v>0</v>
      </c>
      <c r="J49" s="127">
        <v>0</v>
      </c>
      <c r="K49" s="127">
        <v>0</v>
      </c>
      <c r="L49" s="127">
        <v>0</v>
      </c>
      <c r="M49" s="127">
        <v>0</v>
      </c>
      <c r="N49" s="127">
        <v>0</v>
      </c>
      <c r="O49" s="127">
        <v>0</v>
      </c>
      <c r="P49" s="127">
        <v>0</v>
      </c>
      <c r="Q49" s="127">
        <v>0</v>
      </c>
      <c r="R49" s="127">
        <v>0</v>
      </c>
      <c r="S49" s="127">
        <v>0</v>
      </c>
      <c r="T49" s="127">
        <v>0</v>
      </c>
      <c r="U49" s="127">
        <v>0</v>
      </c>
      <c r="V49" s="127">
        <v>0</v>
      </c>
      <c r="W49" s="127">
        <v>0</v>
      </c>
      <c r="X49" s="127">
        <v>0</v>
      </c>
      <c r="Y49" s="127">
        <v>0</v>
      </c>
      <c r="Z49" s="127">
        <v>0</v>
      </c>
      <c r="AA49" s="127">
        <v>0</v>
      </c>
      <c r="AB49" s="127">
        <v>0</v>
      </c>
      <c r="AC49" s="127">
        <v>0</v>
      </c>
      <c r="AD49" s="127">
        <v>0</v>
      </c>
      <c r="AE49" s="127">
        <v>0</v>
      </c>
      <c r="AF49" s="127">
        <v>0</v>
      </c>
      <c r="AG49" s="127">
        <v>0</v>
      </c>
      <c r="AH49" s="127">
        <v>0</v>
      </c>
      <c r="AI49" s="127">
        <v>0</v>
      </c>
      <c r="AJ49" s="127">
        <v>0</v>
      </c>
      <c r="AK49" s="127">
        <v>0</v>
      </c>
      <c r="AL49" s="127">
        <v>0</v>
      </c>
      <c r="AM49" s="127">
        <v>0</v>
      </c>
    </row>
    <row r="50" spans="1:39" x14ac:dyDescent="0.3">
      <c r="A50" s="215"/>
      <c r="B50" s="56" t="s">
        <v>70</v>
      </c>
      <c r="C50" s="127">
        <v>0</v>
      </c>
      <c r="D50" s="127">
        <v>0</v>
      </c>
      <c r="E50" s="127">
        <v>0</v>
      </c>
      <c r="F50" s="127">
        <v>0</v>
      </c>
      <c r="G50" s="127">
        <v>0</v>
      </c>
      <c r="H50" s="127">
        <v>0</v>
      </c>
      <c r="I50" s="127">
        <v>0</v>
      </c>
      <c r="J50" s="127">
        <v>0</v>
      </c>
      <c r="K50" s="127">
        <v>0</v>
      </c>
      <c r="L50" s="127">
        <v>0</v>
      </c>
      <c r="M50" s="127">
        <v>0</v>
      </c>
      <c r="N50" s="127">
        <v>0</v>
      </c>
      <c r="O50" s="127">
        <v>0</v>
      </c>
      <c r="P50" s="127">
        <v>0</v>
      </c>
      <c r="Q50" s="127">
        <v>0</v>
      </c>
      <c r="R50" s="127">
        <v>0</v>
      </c>
      <c r="S50" s="127">
        <v>0</v>
      </c>
      <c r="T50" s="127">
        <v>0</v>
      </c>
      <c r="U50" s="127">
        <v>0</v>
      </c>
      <c r="V50" s="127">
        <v>0</v>
      </c>
      <c r="W50" s="127">
        <v>0</v>
      </c>
      <c r="X50" s="127">
        <v>0</v>
      </c>
      <c r="Y50" s="127">
        <v>0</v>
      </c>
      <c r="Z50" s="127">
        <v>0</v>
      </c>
      <c r="AA50" s="127">
        <v>0</v>
      </c>
      <c r="AB50" s="127">
        <v>0</v>
      </c>
      <c r="AC50" s="127">
        <v>0</v>
      </c>
      <c r="AD50" s="127">
        <v>0</v>
      </c>
      <c r="AE50" s="127">
        <v>0</v>
      </c>
      <c r="AF50" s="127">
        <v>0</v>
      </c>
      <c r="AG50" s="127">
        <v>0</v>
      </c>
      <c r="AH50" s="127">
        <v>0</v>
      </c>
      <c r="AI50" s="127">
        <v>0</v>
      </c>
      <c r="AJ50" s="127">
        <v>0</v>
      </c>
      <c r="AK50" s="127">
        <v>0</v>
      </c>
      <c r="AL50" s="127">
        <v>0</v>
      </c>
      <c r="AM50" s="127">
        <v>0</v>
      </c>
    </row>
    <row r="51" spans="1:39" ht="18" customHeight="1" x14ac:dyDescent="0.3">
      <c r="A51" s="202" t="s">
        <v>75</v>
      </c>
      <c r="B51" s="203"/>
      <c r="C51" s="124"/>
      <c r="D51" s="124"/>
      <c r="E51" s="124"/>
      <c r="F51" s="124"/>
      <c r="G51" s="124"/>
      <c r="H51" s="124"/>
      <c r="I51" s="124"/>
      <c r="J51" s="124"/>
      <c r="K51" s="124"/>
      <c r="L51" s="124"/>
      <c r="M51" s="124"/>
      <c r="N51" s="124"/>
      <c r="O51" s="124"/>
      <c r="P51" s="124"/>
      <c r="Q51" s="124"/>
      <c r="R51" s="124"/>
      <c r="S51" s="124"/>
      <c r="T51" s="124"/>
      <c r="U51" s="124"/>
      <c r="V51" s="124"/>
      <c r="W51" s="124"/>
      <c r="X51" s="124"/>
      <c r="Y51" s="124"/>
      <c r="Z51" s="124"/>
      <c r="AA51" s="124"/>
      <c r="AB51" s="124"/>
      <c r="AC51" s="124"/>
      <c r="AD51" s="124"/>
      <c r="AE51" s="124"/>
      <c r="AF51" s="124"/>
      <c r="AG51" s="124"/>
      <c r="AH51" s="124"/>
      <c r="AI51" s="124"/>
      <c r="AJ51" s="124"/>
      <c r="AK51" s="124"/>
      <c r="AL51" s="124"/>
      <c r="AM51" s="125"/>
    </row>
    <row r="52" spans="1:39" ht="14.4" customHeight="1" x14ac:dyDescent="0.3">
      <c r="A52" s="213" t="s">
        <v>72</v>
      </c>
      <c r="B52" s="18" t="s">
        <v>102</v>
      </c>
      <c r="C52" s="204" t="s">
        <v>177</v>
      </c>
      <c r="D52" s="205"/>
      <c r="E52" s="205"/>
      <c r="F52" s="205"/>
      <c r="G52" s="205"/>
      <c r="H52" s="205"/>
      <c r="I52" s="205"/>
      <c r="J52" s="205"/>
      <c r="K52" s="205"/>
      <c r="L52" s="205"/>
      <c r="M52" s="205"/>
      <c r="N52" s="205"/>
      <c r="O52" s="205"/>
      <c r="P52" s="205"/>
      <c r="Q52" s="205"/>
      <c r="R52" s="205"/>
      <c r="S52" s="205"/>
      <c r="T52" s="205"/>
      <c r="U52" s="205"/>
      <c r="V52" s="205"/>
      <c r="W52" s="205"/>
      <c r="X52" s="205"/>
      <c r="Y52" s="205"/>
      <c r="Z52" s="205"/>
      <c r="AA52" s="205"/>
      <c r="AB52" s="205"/>
      <c r="AC52" s="205"/>
      <c r="AD52" s="205"/>
      <c r="AE52" s="205"/>
      <c r="AF52" s="205"/>
      <c r="AG52" s="205"/>
      <c r="AH52" s="205"/>
      <c r="AI52" s="205"/>
      <c r="AJ52" s="205"/>
      <c r="AK52" s="205"/>
      <c r="AL52" s="205"/>
      <c r="AM52" s="206"/>
    </row>
    <row r="53" spans="1:39" ht="14.4" customHeight="1" x14ac:dyDescent="0.3">
      <c r="A53" s="214"/>
      <c r="B53" s="18" t="s">
        <v>103</v>
      </c>
      <c r="C53" s="204" t="s">
        <v>178</v>
      </c>
      <c r="D53" s="205"/>
      <c r="E53" s="205"/>
      <c r="F53" s="205"/>
      <c r="G53" s="205"/>
      <c r="H53" s="205"/>
      <c r="I53" s="205"/>
      <c r="J53" s="205"/>
      <c r="K53" s="205"/>
      <c r="L53" s="205">
        <v>0</v>
      </c>
      <c r="M53" s="205"/>
      <c r="N53" s="205">
        <v>0</v>
      </c>
      <c r="O53" s="205"/>
      <c r="P53" s="205"/>
      <c r="Q53" s="205"/>
      <c r="R53" s="205"/>
      <c r="S53" s="205"/>
      <c r="T53" s="205">
        <v>0</v>
      </c>
      <c r="U53" s="205"/>
      <c r="V53" s="205"/>
      <c r="W53" s="205"/>
      <c r="X53" s="205"/>
      <c r="Y53" s="205">
        <v>0</v>
      </c>
      <c r="Z53" s="205"/>
      <c r="AA53" s="205"/>
      <c r="AB53" s="205"/>
      <c r="AC53" s="205"/>
      <c r="AD53" s="205">
        <v>0</v>
      </c>
      <c r="AE53" s="205">
        <v>0</v>
      </c>
      <c r="AF53" s="205"/>
      <c r="AG53" s="205"/>
      <c r="AH53" s="205"/>
      <c r="AI53" s="205"/>
      <c r="AJ53" s="205">
        <v>0</v>
      </c>
      <c r="AK53" s="205">
        <v>0</v>
      </c>
      <c r="AL53" s="205">
        <v>0</v>
      </c>
      <c r="AM53" s="206"/>
    </row>
    <row r="54" spans="1:39" x14ac:dyDescent="0.3">
      <c r="A54" s="214"/>
      <c r="B54" s="18" t="s">
        <v>104</v>
      </c>
      <c r="C54" s="204" t="s">
        <v>179</v>
      </c>
      <c r="D54" s="205"/>
      <c r="E54" s="205"/>
      <c r="F54" s="205"/>
      <c r="G54" s="205"/>
      <c r="H54" s="205"/>
      <c r="I54" s="205"/>
      <c r="J54" s="205"/>
      <c r="K54" s="205"/>
      <c r="L54" s="205">
        <v>0</v>
      </c>
      <c r="M54" s="205"/>
      <c r="N54" s="205">
        <v>0</v>
      </c>
      <c r="O54" s="205"/>
      <c r="P54" s="205"/>
      <c r="Q54" s="205"/>
      <c r="R54" s="205"/>
      <c r="S54" s="205"/>
      <c r="T54" s="205">
        <v>0</v>
      </c>
      <c r="U54" s="205"/>
      <c r="V54" s="205"/>
      <c r="W54" s="205"/>
      <c r="X54" s="205"/>
      <c r="Y54" s="205">
        <v>0</v>
      </c>
      <c r="Z54" s="205"/>
      <c r="AA54" s="205"/>
      <c r="AB54" s="205"/>
      <c r="AC54" s="205"/>
      <c r="AD54" s="205">
        <v>0</v>
      </c>
      <c r="AE54" s="205">
        <v>0</v>
      </c>
      <c r="AF54" s="205"/>
      <c r="AG54" s="205"/>
      <c r="AH54" s="205"/>
      <c r="AI54" s="205"/>
      <c r="AJ54" s="205">
        <v>0</v>
      </c>
      <c r="AK54" s="205">
        <v>0</v>
      </c>
      <c r="AL54" s="205">
        <v>0</v>
      </c>
      <c r="AM54" s="206"/>
    </row>
    <row r="55" spans="1:39" x14ac:dyDescent="0.3">
      <c r="A55" s="214"/>
      <c r="B55" s="18" t="s">
        <v>105</v>
      </c>
      <c r="C55" s="204" t="s">
        <v>180</v>
      </c>
      <c r="D55" s="205"/>
      <c r="E55" s="205"/>
      <c r="F55" s="205"/>
      <c r="G55" s="205"/>
      <c r="H55" s="205"/>
      <c r="I55" s="205"/>
      <c r="J55" s="205"/>
      <c r="K55" s="205"/>
      <c r="L55" s="205">
        <v>0</v>
      </c>
      <c r="M55" s="205"/>
      <c r="N55" s="205">
        <v>0</v>
      </c>
      <c r="O55" s="205"/>
      <c r="P55" s="205"/>
      <c r="Q55" s="205"/>
      <c r="R55" s="205"/>
      <c r="S55" s="205"/>
      <c r="T55" s="205">
        <v>0</v>
      </c>
      <c r="U55" s="205"/>
      <c r="V55" s="205"/>
      <c r="W55" s="205"/>
      <c r="X55" s="205"/>
      <c r="Y55" s="205">
        <v>0</v>
      </c>
      <c r="Z55" s="205"/>
      <c r="AA55" s="205"/>
      <c r="AB55" s="205"/>
      <c r="AC55" s="205"/>
      <c r="AD55" s="205">
        <v>0</v>
      </c>
      <c r="AE55" s="205">
        <v>0</v>
      </c>
      <c r="AF55" s="205"/>
      <c r="AG55" s="205"/>
      <c r="AH55" s="205"/>
      <c r="AI55" s="205"/>
      <c r="AJ55" s="205">
        <v>0</v>
      </c>
      <c r="AK55" s="205">
        <v>0</v>
      </c>
      <c r="AL55" s="205">
        <v>0</v>
      </c>
      <c r="AM55" s="206"/>
    </row>
    <row r="56" spans="1:39" x14ac:dyDescent="0.3">
      <c r="A56" s="215"/>
      <c r="B56" s="18" t="s">
        <v>106</v>
      </c>
      <c r="C56" s="204" t="s">
        <v>180</v>
      </c>
      <c r="D56" s="205"/>
      <c r="E56" s="205"/>
      <c r="F56" s="205"/>
      <c r="G56" s="205"/>
      <c r="H56" s="205"/>
      <c r="I56" s="205"/>
      <c r="J56" s="205"/>
      <c r="K56" s="205"/>
      <c r="L56" s="205">
        <v>0</v>
      </c>
      <c r="M56" s="205"/>
      <c r="N56" s="205">
        <v>0</v>
      </c>
      <c r="O56" s="205"/>
      <c r="P56" s="205"/>
      <c r="Q56" s="205"/>
      <c r="R56" s="205"/>
      <c r="S56" s="205"/>
      <c r="T56" s="205">
        <v>0</v>
      </c>
      <c r="U56" s="205"/>
      <c r="V56" s="205"/>
      <c r="W56" s="205"/>
      <c r="X56" s="205"/>
      <c r="Y56" s="205">
        <v>0</v>
      </c>
      <c r="Z56" s="205"/>
      <c r="AA56" s="205"/>
      <c r="AB56" s="205"/>
      <c r="AC56" s="205"/>
      <c r="AD56" s="205">
        <v>0</v>
      </c>
      <c r="AE56" s="205">
        <v>0</v>
      </c>
      <c r="AF56" s="205"/>
      <c r="AG56" s="205"/>
      <c r="AH56" s="205"/>
      <c r="AI56" s="205"/>
      <c r="AJ56" s="205">
        <v>0</v>
      </c>
      <c r="AK56" s="205">
        <v>0</v>
      </c>
      <c r="AL56" s="205">
        <v>0</v>
      </c>
      <c r="AM56" s="206"/>
    </row>
    <row r="57" spans="1:39" ht="4.95" customHeight="1" x14ac:dyDescent="0.3">
      <c r="A57" s="140"/>
      <c r="B57" s="139"/>
      <c r="C57" s="140"/>
      <c r="D57" s="140"/>
      <c r="E57" s="140"/>
      <c r="F57" s="140"/>
      <c r="G57" s="140"/>
      <c r="H57" s="140"/>
      <c r="I57" s="140"/>
      <c r="J57" s="140"/>
      <c r="K57" s="140"/>
      <c r="L57" s="140"/>
      <c r="M57" s="140"/>
      <c r="N57" s="140"/>
      <c r="O57" s="140"/>
      <c r="P57" s="140"/>
      <c r="Q57" s="140"/>
      <c r="R57" s="140"/>
      <c r="S57" s="140"/>
      <c r="T57" s="140"/>
      <c r="U57" s="140"/>
      <c r="V57" s="140"/>
      <c r="W57" s="140"/>
      <c r="X57" s="140"/>
      <c r="Y57" s="140"/>
      <c r="Z57" s="140"/>
      <c r="AA57" s="140"/>
      <c r="AB57" s="140"/>
      <c r="AC57" s="140"/>
      <c r="AD57" s="140"/>
      <c r="AE57" s="140"/>
      <c r="AF57" s="140"/>
      <c r="AG57" s="140"/>
      <c r="AH57" s="140"/>
      <c r="AI57" s="140"/>
      <c r="AJ57" s="140"/>
      <c r="AK57" s="140"/>
      <c r="AL57" s="140"/>
      <c r="AM57" s="141"/>
    </row>
    <row r="58" spans="1:39" ht="14.4" customHeight="1" x14ac:dyDescent="0.3">
      <c r="A58" s="213" t="s">
        <v>73</v>
      </c>
      <c r="B58" s="18" t="s">
        <v>102</v>
      </c>
      <c r="C58" s="204" t="s">
        <v>181</v>
      </c>
      <c r="D58" s="205"/>
      <c r="E58" s="205"/>
      <c r="F58" s="205"/>
      <c r="G58" s="205"/>
      <c r="H58" s="205"/>
      <c r="I58" s="205"/>
      <c r="J58" s="205"/>
      <c r="K58" s="205"/>
      <c r="L58" s="205"/>
      <c r="M58" s="205"/>
      <c r="N58" s="205"/>
      <c r="O58" s="205"/>
      <c r="P58" s="205"/>
      <c r="Q58" s="205"/>
      <c r="R58" s="205"/>
      <c r="S58" s="205"/>
      <c r="T58" s="205"/>
      <c r="U58" s="205"/>
      <c r="V58" s="205"/>
      <c r="W58" s="205"/>
      <c r="X58" s="205"/>
      <c r="Y58" s="205"/>
      <c r="Z58" s="205"/>
      <c r="AA58" s="205"/>
      <c r="AB58" s="205"/>
      <c r="AC58" s="205"/>
      <c r="AD58" s="205"/>
      <c r="AE58" s="205"/>
      <c r="AF58" s="205"/>
      <c r="AG58" s="205"/>
      <c r="AH58" s="205"/>
      <c r="AI58" s="205"/>
      <c r="AJ58" s="205"/>
      <c r="AK58" s="205"/>
      <c r="AL58" s="205"/>
      <c r="AM58" s="206"/>
    </row>
    <row r="59" spans="1:39" ht="14.4" customHeight="1" x14ac:dyDescent="0.3">
      <c r="A59" s="214"/>
      <c r="B59" s="18" t="s">
        <v>103</v>
      </c>
      <c r="C59" s="204" t="s">
        <v>181</v>
      </c>
      <c r="D59" s="205"/>
      <c r="E59" s="205"/>
      <c r="F59" s="205"/>
      <c r="G59" s="205"/>
      <c r="H59" s="205"/>
      <c r="I59" s="205"/>
      <c r="J59" s="205"/>
      <c r="K59" s="205"/>
      <c r="L59" s="205">
        <v>0</v>
      </c>
      <c r="M59" s="205"/>
      <c r="N59" s="205">
        <v>0</v>
      </c>
      <c r="O59" s="205"/>
      <c r="P59" s="205"/>
      <c r="Q59" s="205"/>
      <c r="R59" s="205"/>
      <c r="S59" s="205"/>
      <c r="T59" s="205">
        <v>0</v>
      </c>
      <c r="U59" s="205"/>
      <c r="V59" s="205"/>
      <c r="W59" s="205"/>
      <c r="X59" s="205"/>
      <c r="Y59" s="205">
        <v>0</v>
      </c>
      <c r="Z59" s="205"/>
      <c r="AA59" s="205"/>
      <c r="AB59" s="205"/>
      <c r="AC59" s="205"/>
      <c r="AD59" s="205">
        <v>0</v>
      </c>
      <c r="AE59" s="205">
        <v>0</v>
      </c>
      <c r="AF59" s="205"/>
      <c r="AG59" s="205"/>
      <c r="AH59" s="205"/>
      <c r="AI59" s="205"/>
      <c r="AJ59" s="205">
        <v>0</v>
      </c>
      <c r="AK59" s="205">
        <v>0</v>
      </c>
      <c r="AL59" s="205">
        <v>0</v>
      </c>
      <c r="AM59" s="206"/>
    </row>
    <row r="60" spans="1:39" x14ac:dyDescent="0.3">
      <c r="A60" s="214"/>
      <c r="B60" s="18" t="s">
        <v>104</v>
      </c>
      <c r="C60" s="204" t="s">
        <v>181</v>
      </c>
      <c r="D60" s="205"/>
      <c r="E60" s="205"/>
      <c r="F60" s="205"/>
      <c r="G60" s="205"/>
      <c r="H60" s="205"/>
      <c r="I60" s="205"/>
      <c r="J60" s="205"/>
      <c r="K60" s="205"/>
      <c r="L60" s="205">
        <v>0</v>
      </c>
      <c r="M60" s="205"/>
      <c r="N60" s="205">
        <v>0</v>
      </c>
      <c r="O60" s="205"/>
      <c r="P60" s="205"/>
      <c r="Q60" s="205"/>
      <c r="R60" s="205"/>
      <c r="S60" s="205"/>
      <c r="T60" s="205">
        <v>0</v>
      </c>
      <c r="U60" s="205"/>
      <c r="V60" s="205"/>
      <c r="W60" s="205"/>
      <c r="X60" s="205"/>
      <c r="Y60" s="205">
        <v>0</v>
      </c>
      <c r="Z60" s="205"/>
      <c r="AA60" s="205"/>
      <c r="AB60" s="205"/>
      <c r="AC60" s="205"/>
      <c r="AD60" s="205">
        <v>0</v>
      </c>
      <c r="AE60" s="205">
        <v>0</v>
      </c>
      <c r="AF60" s="205"/>
      <c r="AG60" s="205"/>
      <c r="AH60" s="205"/>
      <c r="AI60" s="205"/>
      <c r="AJ60" s="205">
        <v>0</v>
      </c>
      <c r="AK60" s="205">
        <v>0</v>
      </c>
      <c r="AL60" s="205">
        <v>0</v>
      </c>
      <c r="AM60" s="206"/>
    </row>
    <row r="61" spans="1:39" x14ac:dyDescent="0.3">
      <c r="A61" s="214"/>
      <c r="B61" s="18" t="s">
        <v>105</v>
      </c>
      <c r="C61" s="204" t="s">
        <v>181</v>
      </c>
      <c r="D61" s="205"/>
      <c r="E61" s="205"/>
      <c r="F61" s="205"/>
      <c r="G61" s="205"/>
      <c r="H61" s="205"/>
      <c r="I61" s="205"/>
      <c r="J61" s="205"/>
      <c r="K61" s="205"/>
      <c r="L61" s="205">
        <v>0</v>
      </c>
      <c r="M61" s="205"/>
      <c r="N61" s="205">
        <v>0</v>
      </c>
      <c r="O61" s="205"/>
      <c r="P61" s="205"/>
      <c r="Q61" s="205"/>
      <c r="R61" s="205"/>
      <c r="S61" s="205"/>
      <c r="T61" s="205">
        <v>0</v>
      </c>
      <c r="U61" s="205"/>
      <c r="V61" s="205"/>
      <c r="W61" s="205"/>
      <c r="X61" s="205"/>
      <c r="Y61" s="205">
        <v>0</v>
      </c>
      <c r="Z61" s="205"/>
      <c r="AA61" s="205"/>
      <c r="AB61" s="205"/>
      <c r="AC61" s="205"/>
      <c r="AD61" s="205">
        <v>0</v>
      </c>
      <c r="AE61" s="205">
        <v>0</v>
      </c>
      <c r="AF61" s="205"/>
      <c r="AG61" s="205"/>
      <c r="AH61" s="205"/>
      <c r="AI61" s="205"/>
      <c r="AJ61" s="205">
        <v>0</v>
      </c>
      <c r="AK61" s="205">
        <v>0</v>
      </c>
      <c r="AL61" s="205">
        <v>0</v>
      </c>
      <c r="AM61" s="206"/>
    </row>
    <row r="62" spans="1:39" x14ac:dyDescent="0.3">
      <c r="A62" s="215"/>
      <c r="B62" s="18" t="s">
        <v>106</v>
      </c>
      <c r="C62" s="204" t="s">
        <v>181</v>
      </c>
      <c r="D62" s="205"/>
      <c r="E62" s="205"/>
      <c r="F62" s="205"/>
      <c r="G62" s="205"/>
      <c r="H62" s="205"/>
      <c r="I62" s="205"/>
      <c r="J62" s="205"/>
      <c r="K62" s="205"/>
      <c r="L62" s="205">
        <v>0</v>
      </c>
      <c r="M62" s="205"/>
      <c r="N62" s="205">
        <v>0</v>
      </c>
      <c r="O62" s="205"/>
      <c r="P62" s="205"/>
      <c r="Q62" s="205"/>
      <c r="R62" s="205"/>
      <c r="S62" s="205"/>
      <c r="T62" s="205">
        <v>0</v>
      </c>
      <c r="U62" s="205"/>
      <c r="V62" s="205"/>
      <c r="W62" s="205"/>
      <c r="X62" s="205"/>
      <c r="Y62" s="205">
        <v>0</v>
      </c>
      <c r="Z62" s="205"/>
      <c r="AA62" s="205"/>
      <c r="AB62" s="205"/>
      <c r="AC62" s="205"/>
      <c r="AD62" s="205">
        <v>0</v>
      </c>
      <c r="AE62" s="205">
        <v>0</v>
      </c>
      <c r="AF62" s="205"/>
      <c r="AG62" s="205"/>
      <c r="AH62" s="205"/>
      <c r="AI62" s="205"/>
      <c r="AJ62" s="205">
        <v>0</v>
      </c>
      <c r="AK62" s="205">
        <v>0</v>
      </c>
      <c r="AL62" s="205">
        <v>0</v>
      </c>
      <c r="AM62" s="206"/>
    </row>
    <row r="63" spans="1:39" ht="4.95" customHeight="1" x14ac:dyDescent="0.3">
      <c r="A63" s="140"/>
      <c r="B63" s="139"/>
      <c r="C63" s="140"/>
      <c r="D63" s="140"/>
      <c r="E63" s="140"/>
      <c r="F63" s="140"/>
      <c r="G63" s="140"/>
      <c r="H63" s="140"/>
      <c r="I63" s="140"/>
      <c r="J63" s="140"/>
      <c r="K63" s="140"/>
      <c r="L63" s="140"/>
      <c r="M63" s="140"/>
      <c r="N63" s="140"/>
      <c r="O63" s="140"/>
      <c r="P63" s="140"/>
      <c r="Q63" s="140"/>
      <c r="R63" s="140"/>
      <c r="S63" s="140"/>
      <c r="T63" s="140"/>
      <c r="U63" s="140"/>
      <c r="V63" s="140"/>
      <c r="W63" s="140"/>
      <c r="X63" s="140"/>
      <c r="Y63" s="140"/>
      <c r="Z63" s="140"/>
      <c r="AA63" s="140"/>
      <c r="AB63" s="140"/>
      <c r="AC63" s="140"/>
      <c r="AD63" s="140"/>
      <c r="AE63" s="140"/>
      <c r="AF63" s="140"/>
      <c r="AG63" s="140"/>
      <c r="AH63" s="140"/>
      <c r="AI63" s="140"/>
      <c r="AJ63" s="140"/>
      <c r="AK63" s="140"/>
      <c r="AL63" s="140"/>
      <c r="AM63" s="141"/>
    </row>
    <row r="64" spans="1:39" ht="14.4" customHeight="1" x14ac:dyDescent="0.3">
      <c r="A64" s="213" t="s">
        <v>74</v>
      </c>
      <c r="B64" s="18" t="s">
        <v>102</v>
      </c>
      <c r="C64" s="204" t="s">
        <v>181</v>
      </c>
      <c r="D64" s="205"/>
      <c r="E64" s="205"/>
      <c r="F64" s="205"/>
      <c r="G64" s="205"/>
      <c r="H64" s="205"/>
      <c r="I64" s="205"/>
      <c r="J64" s="205"/>
      <c r="K64" s="205"/>
      <c r="L64" s="205">
        <v>0</v>
      </c>
      <c r="M64" s="205"/>
      <c r="N64" s="205">
        <v>0</v>
      </c>
      <c r="O64" s="205"/>
      <c r="P64" s="205"/>
      <c r="Q64" s="205"/>
      <c r="R64" s="205"/>
      <c r="S64" s="205"/>
      <c r="T64" s="205">
        <v>0</v>
      </c>
      <c r="U64" s="205"/>
      <c r="V64" s="205"/>
      <c r="W64" s="205"/>
      <c r="X64" s="205"/>
      <c r="Y64" s="205">
        <v>0</v>
      </c>
      <c r="Z64" s="205"/>
      <c r="AA64" s="205"/>
      <c r="AB64" s="205"/>
      <c r="AC64" s="205"/>
      <c r="AD64" s="205">
        <v>0</v>
      </c>
      <c r="AE64" s="205">
        <v>0</v>
      </c>
      <c r="AF64" s="205"/>
      <c r="AG64" s="205"/>
      <c r="AH64" s="205"/>
      <c r="AI64" s="205"/>
      <c r="AJ64" s="205">
        <v>0</v>
      </c>
      <c r="AK64" s="205">
        <v>0</v>
      </c>
      <c r="AL64" s="205">
        <v>0</v>
      </c>
      <c r="AM64" s="206"/>
    </row>
    <row r="65" spans="1:236" ht="14.4" customHeight="1" x14ac:dyDescent="0.3">
      <c r="A65" s="214"/>
      <c r="B65" s="18" t="s">
        <v>103</v>
      </c>
      <c r="C65" s="204" t="s">
        <v>181</v>
      </c>
      <c r="D65" s="205"/>
      <c r="E65" s="205"/>
      <c r="F65" s="205"/>
      <c r="G65" s="205"/>
      <c r="H65" s="205"/>
      <c r="I65" s="205"/>
      <c r="J65" s="205"/>
      <c r="K65" s="205"/>
      <c r="L65" s="205">
        <v>0</v>
      </c>
      <c r="M65" s="205"/>
      <c r="N65" s="205">
        <v>0</v>
      </c>
      <c r="O65" s="205"/>
      <c r="P65" s="205"/>
      <c r="Q65" s="205"/>
      <c r="R65" s="205"/>
      <c r="S65" s="205"/>
      <c r="T65" s="205">
        <v>0</v>
      </c>
      <c r="U65" s="205"/>
      <c r="V65" s="205"/>
      <c r="W65" s="205"/>
      <c r="X65" s="205"/>
      <c r="Y65" s="205">
        <v>0</v>
      </c>
      <c r="Z65" s="205"/>
      <c r="AA65" s="205"/>
      <c r="AB65" s="205"/>
      <c r="AC65" s="205"/>
      <c r="AD65" s="205">
        <v>0</v>
      </c>
      <c r="AE65" s="205">
        <v>0</v>
      </c>
      <c r="AF65" s="205"/>
      <c r="AG65" s="205"/>
      <c r="AH65" s="205"/>
      <c r="AI65" s="205"/>
      <c r="AJ65" s="205">
        <v>0</v>
      </c>
      <c r="AK65" s="205">
        <v>0</v>
      </c>
      <c r="AL65" s="205">
        <v>0</v>
      </c>
      <c r="AM65" s="206"/>
    </row>
    <row r="66" spans="1:236" x14ac:dyDescent="0.3">
      <c r="A66" s="214"/>
      <c r="B66" s="18" t="s">
        <v>104</v>
      </c>
      <c r="C66" s="204" t="s">
        <v>181</v>
      </c>
      <c r="D66" s="205"/>
      <c r="E66" s="205"/>
      <c r="F66" s="205"/>
      <c r="G66" s="205"/>
      <c r="H66" s="205"/>
      <c r="I66" s="205"/>
      <c r="J66" s="205"/>
      <c r="K66" s="205"/>
      <c r="L66" s="205">
        <v>0</v>
      </c>
      <c r="M66" s="205"/>
      <c r="N66" s="205">
        <v>0</v>
      </c>
      <c r="O66" s="205"/>
      <c r="P66" s="205"/>
      <c r="Q66" s="205"/>
      <c r="R66" s="205"/>
      <c r="S66" s="205"/>
      <c r="T66" s="205">
        <v>0</v>
      </c>
      <c r="U66" s="205"/>
      <c r="V66" s="205"/>
      <c r="W66" s="205"/>
      <c r="X66" s="205"/>
      <c r="Y66" s="205">
        <v>0</v>
      </c>
      <c r="Z66" s="205"/>
      <c r="AA66" s="205"/>
      <c r="AB66" s="205"/>
      <c r="AC66" s="205"/>
      <c r="AD66" s="205">
        <v>0</v>
      </c>
      <c r="AE66" s="205">
        <v>0</v>
      </c>
      <c r="AF66" s="205"/>
      <c r="AG66" s="205"/>
      <c r="AH66" s="205"/>
      <c r="AI66" s="205"/>
      <c r="AJ66" s="205">
        <v>0</v>
      </c>
      <c r="AK66" s="205">
        <v>0</v>
      </c>
      <c r="AL66" s="205">
        <v>0</v>
      </c>
      <c r="AM66" s="206"/>
    </row>
    <row r="67" spans="1:236" x14ac:dyDescent="0.3">
      <c r="A67" s="214"/>
      <c r="B67" s="18" t="s">
        <v>105</v>
      </c>
      <c r="C67" s="204" t="s">
        <v>181</v>
      </c>
      <c r="D67" s="205"/>
      <c r="E67" s="205"/>
      <c r="F67" s="205"/>
      <c r="G67" s="205"/>
      <c r="H67" s="205"/>
      <c r="I67" s="205"/>
      <c r="J67" s="205"/>
      <c r="K67" s="205"/>
      <c r="L67" s="205">
        <v>0</v>
      </c>
      <c r="M67" s="205"/>
      <c r="N67" s="205">
        <v>0</v>
      </c>
      <c r="O67" s="205"/>
      <c r="P67" s="205"/>
      <c r="Q67" s="205"/>
      <c r="R67" s="205"/>
      <c r="S67" s="205"/>
      <c r="T67" s="205">
        <v>0</v>
      </c>
      <c r="U67" s="205"/>
      <c r="V67" s="205"/>
      <c r="W67" s="205"/>
      <c r="X67" s="205"/>
      <c r="Y67" s="205">
        <v>0</v>
      </c>
      <c r="Z67" s="205"/>
      <c r="AA67" s="205"/>
      <c r="AB67" s="205"/>
      <c r="AC67" s="205"/>
      <c r="AD67" s="205">
        <v>0</v>
      </c>
      <c r="AE67" s="205">
        <v>0</v>
      </c>
      <c r="AF67" s="205"/>
      <c r="AG67" s="205"/>
      <c r="AH67" s="205"/>
      <c r="AI67" s="205"/>
      <c r="AJ67" s="205">
        <v>0</v>
      </c>
      <c r="AK67" s="205">
        <v>0</v>
      </c>
      <c r="AL67" s="205">
        <v>0</v>
      </c>
      <c r="AM67" s="206"/>
    </row>
    <row r="68" spans="1:236" x14ac:dyDescent="0.3">
      <c r="A68" s="215"/>
      <c r="B68" s="18" t="s">
        <v>106</v>
      </c>
      <c r="C68" s="204" t="s">
        <v>181</v>
      </c>
      <c r="D68" s="205"/>
      <c r="E68" s="205"/>
      <c r="F68" s="205"/>
      <c r="G68" s="205"/>
      <c r="H68" s="205"/>
      <c r="I68" s="205"/>
      <c r="J68" s="205"/>
      <c r="K68" s="205"/>
      <c r="L68" s="205">
        <v>0</v>
      </c>
      <c r="M68" s="205"/>
      <c r="N68" s="205">
        <v>0</v>
      </c>
      <c r="O68" s="205"/>
      <c r="P68" s="205"/>
      <c r="Q68" s="205"/>
      <c r="R68" s="205"/>
      <c r="S68" s="205"/>
      <c r="T68" s="205">
        <v>0</v>
      </c>
      <c r="U68" s="205"/>
      <c r="V68" s="205"/>
      <c r="W68" s="205"/>
      <c r="X68" s="205"/>
      <c r="Y68" s="205">
        <v>0</v>
      </c>
      <c r="Z68" s="205"/>
      <c r="AA68" s="205"/>
      <c r="AB68" s="205"/>
      <c r="AC68" s="205"/>
      <c r="AD68" s="205">
        <v>0</v>
      </c>
      <c r="AE68" s="205">
        <v>0</v>
      </c>
      <c r="AF68" s="205"/>
      <c r="AG68" s="205"/>
      <c r="AH68" s="205"/>
      <c r="AI68" s="205"/>
      <c r="AJ68" s="205">
        <v>0</v>
      </c>
      <c r="AK68" s="205">
        <v>0</v>
      </c>
      <c r="AL68" s="205">
        <v>0</v>
      </c>
      <c r="AM68" s="206"/>
    </row>
    <row r="69" spans="1:236" ht="18" x14ac:dyDescent="0.3">
      <c r="A69" s="202" t="s">
        <v>99</v>
      </c>
      <c r="B69" s="203"/>
      <c r="C69" s="203"/>
      <c r="D69" s="203"/>
      <c r="E69" s="203"/>
      <c r="F69" s="123"/>
      <c r="G69" s="123"/>
      <c r="H69" s="123"/>
      <c r="I69" s="123"/>
      <c r="J69" s="123"/>
      <c r="K69" s="123"/>
      <c r="L69" s="124"/>
      <c r="M69" s="124"/>
      <c r="N69" s="124"/>
      <c r="O69" s="124"/>
      <c r="P69" s="124"/>
      <c r="Q69" s="124"/>
      <c r="R69" s="124"/>
      <c r="S69" s="124"/>
      <c r="T69" s="124"/>
      <c r="U69" s="124"/>
      <c r="V69" s="124"/>
      <c r="W69" s="124"/>
      <c r="X69" s="124"/>
      <c r="Y69" s="124"/>
      <c r="Z69" s="124"/>
      <c r="AA69" s="124"/>
      <c r="AB69" s="124"/>
      <c r="AC69" s="124"/>
      <c r="AD69" s="124"/>
      <c r="AE69" s="124"/>
      <c r="AF69" s="124"/>
      <c r="AG69" s="124"/>
      <c r="AH69" s="124"/>
      <c r="AI69" s="124"/>
      <c r="AJ69" s="124"/>
      <c r="AK69" s="124"/>
      <c r="AL69" s="124"/>
      <c r="AM69" s="125"/>
    </row>
    <row r="70" spans="1:236" s="63" customFormat="1" ht="18" customHeight="1" x14ac:dyDescent="0.3">
      <c r="A70" s="142" t="s">
        <v>72</v>
      </c>
      <c r="B70" s="143" t="s">
        <v>82</v>
      </c>
      <c r="C70" s="144">
        <v>232</v>
      </c>
      <c r="D70" s="144">
        <v>232</v>
      </c>
      <c r="E70" s="144">
        <v>232</v>
      </c>
      <c r="F70" s="185">
        <v>232</v>
      </c>
      <c r="G70" s="186"/>
      <c r="H70" s="185">
        <v>232</v>
      </c>
      <c r="I70" s="186"/>
      <c r="J70" s="185">
        <v>232</v>
      </c>
      <c r="K70" s="186"/>
      <c r="L70" s="144">
        <v>232</v>
      </c>
      <c r="M70" s="144">
        <v>232</v>
      </c>
      <c r="N70" s="144">
        <v>232</v>
      </c>
      <c r="O70" s="185">
        <v>232</v>
      </c>
      <c r="P70" s="186"/>
      <c r="Q70" s="185">
        <v>232</v>
      </c>
      <c r="R70" s="186"/>
      <c r="S70" s="144">
        <v>232</v>
      </c>
      <c r="T70" s="144">
        <v>232</v>
      </c>
      <c r="U70" s="185">
        <v>232</v>
      </c>
      <c r="V70" s="186"/>
      <c r="W70" s="185">
        <v>232</v>
      </c>
      <c r="X70" s="186"/>
      <c r="Y70" s="144">
        <v>232</v>
      </c>
      <c r="Z70" s="185">
        <v>232</v>
      </c>
      <c r="AA70" s="186"/>
      <c r="AB70" s="185">
        <v>232</v>
      </c>
      <c r="AC70" s="186"/>
      <c r="AD70" s="144">
        <v>232</v>
      </c>
      <c r="AE70" s="185">
        <v>232</v>
      </c>
      <c r="AF70" s="186"/>
      <c r="AG70" s="185">
        <v>232</v>
      </c>
      <c r="AH70" s="186"/>
      <c r="AI70" s="144">
        <v>232</v>
      </c>
      <c r="AJ70" s="144">
        <v>232</v>
      </c>
      <c r="AK70" s="144">
        <v>232</v>
      </c>
      <c r="AL70" s="185">
        <v>232</v>
      </c>
      <c r="AM70" s="186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64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4"/>
      <c r="CA70" s="64"/>
      <c r="CB70" s="64"/>
      <c r="CC70" s="64"/>
      <c r="CD70" s="64"/>
      <c r="CE70" s="64"/>
      <c r="CF70" s="64"/>
      <c r="CG70" s="64"/>
      <c r="CH70" s="64"/>
      <c r="CI70" s="64"/>
      <c r="CJ70" s="64"/>
      <c r="CK70" s="64"/>
      <c r="CL70" s="64"/>
      <c r="CM70" s="64"/>
      <c r="CN70" s="64"/>
      <c r="CO70" s="64"/>
      <c r="CP70" s="64"/>
      <c r="CQ70" s="64"/>
      <c r="CR70" s="64"/>
      <c r="CS70" s="64"/>
      <c r="CT70" s="64"/>
      <c r="CU70" s="64"/>
      <c r="CV70" s="64"/>
      <c r="CW70" s="64"/>
      <c r="CX70" s="64"/>
      <c r="CY70" s="64"/>
      <c r="CZ70" s="64"/>
      <c r="DA70" s="64"/>
      <c r="DB70" s="64"/>
      <c r="DC70" s="64"/>
      <c r="DD70" s="64"/>
      <c r="DE70" s="64"/>
      <c r="DF70" s="64"/>
      <c r="DG70" s="64"/>
      <c r="DH70" s="64"/>
      <c r="DI70" s="64"/>
      <c r="DJ70" s="64"/>
      <c r="DK70" s="64"/>
      <c r="DL70" s="64"/>
      <c r="DM70" s="64"/>
      <c r="DN70" s="64"/>
      <c r="DO70" s="64"/>
      <c r="DP70" s="64"/>
      <c r="DQ70" s="64"/>
      <c r="DR70" s="64"/>
      <c r="DS70" s="64"/>
      <c r="DT70" s="64"/>
      <c r="DU70" s="64"/>
      <c r="DV70" s="64"/>
      <c r="DW70" s="64"/>
      <c r="DX70" s="64"/>
      <c r="DY70" s="64"/>
      <c r="DZ70" s="64"/>
      <c r="EA70" s="64"/>
      <c r="EB70" s="64"/>
      <c r="EC70" s="64"/>
      <c r="ED70" s="64"/>
      <c r="EE70" s="64"/>
      <c r="EF70" s="64"/>
      <c r="EG70" s="64"/>
      <c r="EH70" s="64"/>
      <c r="EI70" s="64"/>
      <c r="EJ70" s="64"/>
      <c r="EK70" s="64"/>
      <c r="EL70" s="64"/>
      <c r="EM70" s="64"/>
      <c r="EN70" s="64"/>
      <c r="EO70" s="64"/>
      <c r="EP70" s="64"/>
      <c r="EQ70" s="64"/>
      <c r="ER70" s="64"/>
      <c r="ES70" s="64"/>
      <c r="ET70" s="64"/>
      <c r="EU70" s="64"/>
      <c r="EV70" s="64"/>
      <c r="EW70" s="64"/>
      <c r="EX70" s="64"/>
      <c r="EY70" s="64"/>
      <c r="EZ70" s="64"/>
      <c r="FA70" s="64"/>
      <c r="FB70" s="64"/>
      <c r="FC70" s="64"/>
      <c r="FD70" s="64"/>
      <c r="FE70" s="64"/>
      <c r="FF70" s="64"/>
      <c r="FG70" s="64"/>
      <c r="FH70" s="64"/>
      <c r="FI70" s="64"/>
      <c r="FJ70" s="64"/>
      <c r="FK70" s="64"/>
      <c r="FL70" s="64"/>
      <c r="FM70" s="64"/>
      <c r="FN70" s="64"/>
      <c r="FO70" s="64"/>
      <c r="FP70" s="64"/>
      <c r="FQ70" s="64"/>
      <c r="FR70" s="64"/>
      <c r="FS70" s="64"/>
      <c r="FT70" s="64"/>
      <c r="FU70" s="64"/>
      <c r="FV70" s="64"/>
      <c r="FW70" s="64"/>
      <c r="FX70" s="64"/>
      <c r="FY70" s="64"/>
      <c r="FZ70" s="64"/>
      <c r="GA70" s="64"/>
      <c r="GB70" s="64"/>
      <c r="GC70" s="64"/>
      <c r="GD70" s="64"/>
      <c r="GE70" s="64"/>
      <c r="GF70" s="64"/>
      <c r="GG70" s="64"/>
      <c r="GH70" s="64"/>
      <c r="GI70" s="64"/>
      <c r="GJ70" s="64"/>
      <c r="GK70" s="64"/>
      <c r="GL70" s="64"/>
      <c r="GM70" s="64"/>
      <c r="GN70" s="64"/>
      <c r="GO70" s="64"/>
      <c r="GP70" s="64"/>
      <c r="GQ70" s="64"/>
      <c r="GR70" s="64"/>
      <c r="GS70" s="64"/>
      <c r="GT70" s="64"/>
      <c r="GU70" s="64"/>
      <c r="GV70" s="64"/>
      <c r="GW70" s="64"/>
      <c r="GX70" s="64"/>
      <c r="GY70" s="64"/>
      <c r="GZ70" s="64"/>
      <c r="HA70" s="64"/>
      <c r="HB70" s="64"/>
      <c r="HC70" s="64"/>
      <c r="HD70" s="64"/>
      <c r="HE70" s="64"/>
      <c r="HF70" s="64"/>
      <c r="HG70" s="64"/>
      <c r="HH70" s="64"/>
      <c r="HI70" s="64"/>
      <c r="HJ70" s="64"/>
      <c r="HK70" s="64"/>
      <c r="HL70" s="64"/>
      <c r="HM70" s="64"/>
      <c r="HN70" s="64"/>
      <c r="HO70" s="64"/>
      <c r="HP70" s="64"/>
      <c r="HQ70" s="64"/>
      <c r="HR70" s="64"/>
      <c r="HS70" s="64"/>
      <c r="HT70" s="64"/>
      <c r="HU70" s="64"/>
      <c r="HV70" s="64"/>
      <c r="HW70" s="64"/>
      <c r="HX70" s="64"/>
      <c r="HY70" s="64"/>
      <c r="HZ70" s="64"/>
      <c r="IA70" s="64"/>
      <c r="IB70" s="64"/>
    </row>
    <row r="71" spans="1:236" ht="4.95" customHeight="1" x14ac:dyDescent="0.3">
      <c r="A71" s="140"/>
      <c r="B71" s="139"/>
      <c r="C71" s="140"/>
      <c r="D71" s="140"/>
      <c r="E71" s="140"/>
      <c r="F71" s="140"/>
      <c r="G71" s="140"/>
      <c r="H71" s="140"/>
      <c r="I71" s="140"/>
      <c r="J71" s="140"/>
      <c r="K71" s="140"/>
      <c r="L71" s="140"/>
      <c r="M71" s="140"/>
      <c r="N71" s="140"/>
      <c r="O71" s="140"/>
      <c r="P71" s="140"/>
      <c r="Q71" s="140"/>
      <c r="R71" s="140"/>
      <c r="S71" s="140"/>
      <c r="T71" s="140"/>
      <c r="U71" s="140"/>
      <c r="V71" s="140"/>
      <c r="W71" s="140"/>
      <c r="X71" s="140"/>
      <c r="Y71" s="140"/>
      <c r="Z71" s="140"/>
      <c r="AA71" s="140"/>
      <c r="AB71" s="140"/>
      <c r="AC71" s="140"/>
      <c r="AD71" s="140"/>
      <c r="AE71" s="140"/>
      <c r="AF71" s="140"/>
      <c r="AG71" s="140"/>
      <c r="AH71" s="140"/>
      <c r="AI71" s="140"/>
      <c r="AJ71" s="140"/>
      <c r="AK71" s="140"/>
      <c r="AL71" s="140"/>
      <c r="AM71" s="140"/>
    </row>
    <row r="72" spans="1:236" ht="14.4" customHeight="1" x14ac:dyDescent="0.3">
      <c r="A72" s="197" t="s">
        <v>73</v>
      </c>
      <c r="B72" s="145" t="s">
        <v>80</v>
      </c>
      <c r="C72" s="135" t="s">
        <v>161</v>
      </c>
      <c r="D72" s="135" t="s">
        <v>161</v>
      </c>
      <c r="E72" s="135" t="s">
        <v>161</v>
      </c>
      <c r="F72" s="183" t="s">
        <v>161</v>
      </c>
      <c r="G72" s="184"/>
      <c r="H72" s="183" t="s">
        <v>161</v>
      </c>
      <c r="I72" s="184"/>
      <c r="J72" s="183" t="s">
        <v>161</v>
      </c>
      <c r="K72" s="184"/>
      <c r="L72" s="135" t="s">
        <v>161</v>
      </c>
      <c r="M72" s="135" t="s">
        <v>161</v>
      </c>
      <c r="N72" s="135" t="s">
        <v>161</v>
      </c>
      <c r="O72" s="183" t="s">
        <v>161</v>
      </c>
      <c r="P72" s="184"/>
      <c r="Q72" s="183" t="s">
        <v>161</v>
      </c>
      <c r="R72" s="184"/>
      <c r="S72" s="135" t="s">
        <v>161</v>
      </c>
      <c r="T72" s="135" t="s">
        <v>161</v>
      </c>
      <c r="U72" s="183" t="s">
        <v>161</v>
      </c>
      <c r="V72" s="184"/>
      <c r="W72" s="183" t="s">
        <v>161</v>
      </c>
      <c r="X72" s="184"/>
      <c r="Y72" s="135" t="s">
        <v>161</v>
      </c>
      <c r="Z72" s="183" t="s">
        <v>161</v>
      </c>
      <c r="AA72" s="184"/>
      <c r="AB72" s="183" t="s">
        <v>161</v>
      </c>
      <c r="AC72" s="184"/>
      <c r="AD72" s="135" t="s">
        <v>161</v>
      </c>
      <c r="AE72" s="183" t="s">
        <v>161</v>
      </c>
      <c r="AF72" s="184"/>
      <c r="AG72" s="183" t="s">
        <v>161</v>
      </c>
      <c r="AH72" s="184"/>
      <c r="AI72" s="135" t="s">
        <v>161</v>
      </c>
      <c r="AJ72" s="135" t="s">
        <v>161</v>
      </c>
      <c r="AK72" s="135" t="s">
        <v>161</v>
      </c>
      <c r="AL72" s="183" t="s">
        <v>161</v>
      </c>
      <c r="AM72" s="184"/>
    </row>
    <row r="73" spans="1:236" x14ac:dyDescent="0.3">
      <c r="A73" s="198"/>
      <c r="B73" s="145" t="s">
        <v>81</v>
      </c>
      <c r="C73" s="135" t="s">
        <v>161</v>
      </c>
      <c r="D73" s="135" t="s">
        <v>161</v>
      </c>
      <c r="E73" s="135" t="s">
        <v>161</v>
      </c>
      <c r="F73" s="183" t="s">
        <v>161</v>
      </c>
      <c r="G73" s="184"/>
      <c r="H73" s="183" t="s">
        <v>161</v>
      </c>
      <c r="I73" s="184"/>
      <c r="J73" s="183" t="s">
        <v>161</v>
      </c>
      <c r="K73" s="184"/>
      <c r="L73" s="135" t="s">
        <v>161</v>
      </c>
      <c r="M73" s="135" t="s">
        <v>161</v>
      </c>
      <c r="N73" s="135" t="s">
        <v>161</v>
      </c>
      <c r="O73" s="183" t="s">
        <v>161</v>
      </c>
      <c r="P73" s="184"/>
      <c r="Q73" s="183" t="s">
        <v>161</v>
      </c>
      <c r="R73" s="184"/>
      <c r="S73" s="135" t="s">
        <v>161</v>
      </c>
      <c r="T73" s="135" t="s">
        <v>161</v>
      </c>
      <c r="U73" s="183" t="s">
        <v>161</v>
      </c>
      <c r="V73" s="184"/>
      <c r="W73" s="183" t="s">
        <v>161</v>
      </c>
      <c r="X73" s="184"/>
      <c r="Y73" s="135" t="s">
        <v>161</v>
      </c>
      <c r="Z73" s="183" t="s">
        <v>161</v>
      </c>
      <c r="AA73" s="184"/>
      <c r="AB73" s="183" t="s">
        <v>161</v>
      </c>
      <c r="AC73" s="184"/>
      <c r="AD73" s="135" t="s">
        <v>161</v>
      </c>
      <c r="AE73" s="183" t="s">
        <v>161</v>
      </c>
      <c r="AF73" s="184"/>
      <c r="AG73" s="183" t="s">
        <v>161</v>
      </c>
      <c r="AH73" s="184"/>
      <c r="AI73" s="135" t="s">
        <v>161</v>
      </c>
      <c r="AJ73" s="135" t="s">
        <v>161</v>
      </c>
      <c r="AK73" s="135" t="s">
        <v>161</v>
      </c>
      <c r="AL73" s="183" t="s">
        <v>161</v>
      </c>
      <c r="AM73" s="184"/>
    </row>
    <row r="74" spans="1:236" x14ac:dyDescent="0.3">
      <c r="A74" s="199"/>
      <c r="B74" s="145" t="s">
        <v>82</v>
      </c>
      <c r="C74" s="144">
        <v>232</v>
      </c>
      <c r="D74" s="144">
        <v>232</v>
      </c>
      <c r="E74" s="144">
        <v>232</v>
      </c>
      <c r="F74" s="183">
        <v>232</v>
      </c>
      <c r="G74" s="184"/>
      <c r="H74" s="183">
        <v>232</v>
      </c>
      <c r="I74" s="184"/>
      <c r="J74" s="183">
        <v>232</v>
      </c>
      <c r="K74" s="184"/>
      <c r="L74" s="144">
        <v>232</v>
      </c>
      <c r="M74" s="144">
        <v>232</v>
      </c>
      <c r="N74" s="144">
        <v>232</v>
      </c>
      <c r="O74" s="183">
        <v>232</v>
      </c>
      <c r="P74" s="184"/>
      <c r="Q74" s="183">
        <v>232</v>
      </c>
      <c r="R74" s="184"/>
      <c r="S74" s="144">
        <v>232</v>
      </c>
      <c r="T74" s="144">
        <v>232</v>
      </c>
      <c r="U74" s="183">
        <v>232</v>
      </c>
      <c r="V74" s="184"/>
      <c r="W74" s="183">
        <v>232</v>
      </c>
      <c r="X74" s="184"/>
      <c r="Y74" s="144">
        <v>232</v>
      </c>
      <c r="Z74" s="183">
        <v>232</v>
      </c>
      <c r="AA74" s="184"/>
      <c r="AB74" s="183">
        <v>232</v>
      </c>
      <c r="AC74" s="184"/>
      <c r="AD74" s="144">
        <v>232</v>
      </c>
      <c r="AE74" s="183">
        <v>232</v>
      </c>
      <c r="AF74" s="184"/>
      <c r="AG74" s="183">
        <v>232</v>
      </c>
      <c r="AH74" s="184"/>
      <c r="AI74" s="144">
        <v>232</v>
      </c>
      <c r="AJ74" s="144">
        <v>232</v>
      </c>
      <c r="AK74" s="144">
        <v>232</v>
      </c>
      <c r="AL74" s="183">
        <v>232</v>
      </c>
      <c r="AM74" s="184"/>
    </row>
    <row r="75" spans="1:236" ht="4.95" customHeight="1" x14ac:dyDescent="0.3">
      <c r="A75" s="140"/>
      <c r="B75" s="139"/>
      <c r="C75" s="140"/>
      <c r="D75" s="140"/>
      <c r="E75" s="140"/>
      <c r="F75" s="140"/>
      <c r="G75" s="140"/>
      <c r="H75" s="140"/>
      <c r="I75" s="140"/>
      <c r="J75" s="140"/>
      <c r="K75" s="140"/>
      <c r="L75" s="140"/>
      <c r="M75" s="140"/>
      <c r="N75" s="140"/>
      <c r="O75" s="140"/>
      <c r="P75" s="140"/>
      <c r="Q75" s="140"/>
      <c r="R75" s="140"/>
      <c r="S75" s="140"/>
      <c r="T75" s="140"/>
      <c r="U75" s="140"/>
      <c r="V75" s="140"/>
      <c r="W75" s="140"/>
      <c r="X75" s="140"/>
      <c r="Y75" s="140"/>
      <c r="Z75" s="140"/>
      <c r="AA75" s="140"/>
      <c r="AB75" s="140"/>
      <c r="AC75" s="140"/>
      <c r="AD75" s="140"/>
      <c r="AE75" s="140"/>
      <c r="AF75" s="140"/>
      <c r="AG75" s="140"/>
      <c r="AH75" s="140"/>
      <c r="AI75" s="140"/>
      <c r="AJ75" s="140"/>
      <c r="AK75" s="140"/>
      <c r="AL75" s="140"/>
      <c r="AM75" s="140"/>
    </row>
    <row r="76" spans="1:236" ht="14.4" customHeight="1" x14ac:dyDescent="0.3">
      <c r="A76" s="197" t="s">
        <v>74</v>
      </c>
      <c r="B76" s="145" t="s">
        <v>80</v>
      </c>
      <c r="C76" s="135" t="s">
        <v>161</v>
      </c>
      <c r="D76" s="135" t="s">
        <v>161</v>
      </c>
      <c r="E76" s="135" t="s">
        <v>161</v>
      </c>
      <c r="F76" s="183" t="s">
        <v>161</v>
      </c>
      <c r="G76" s="184"/>
      <c r="H76" s="183" t="s">
        <v>161</v>
      </c>
      <c r="I76" s="184"/>
      <c r="J76" s="183" t="s">
        <v>161</v>
      </c>
      <c r="K76" s="184"/>
      <c r="L76" s="135" t="s">
        <v>161</v>
      </c>
      <c r="M76" s="135" t="s">
        <v>161</v>
      </c>
      <c r="N76" s="135" t="s">
        <v>161</v>
      </c>
      <c r="O76" s="183" t="s">
        <v>161</v>
      </c>
      <c r="P76" s="184"/>
      <c r="Q76" s="183" t="s">
        <v>161</v>
      </c>
      <c r="R76" s="184"/>
      <c r="S76" s="135" t="s">
        <v>161</v>
      </c>
      <c r="T76" s="135" t="s">
        <v>161</v>
      </c>
      <c r="U76" s="183" t="s">
        <v>161</v>
      </c>
      <c r="V76" s="184"/>
      <c r="W76" s="183" t="s">
        <v>161</v>
      </c>
      <c r="X76" s="184"/>
      <c r="Y76" s="135" t="s">
        <v>161</v>
      </c>
      <c r="Z76" s="183" t="s">
        <v>161</v>
      </c>
      <c r="AA76" s="184"/>
      <c r="AB76" s="183" t="s">
        <v>161</v>
      </c>
      <c r="AC76" s="184"/>
      <c r="AD76" s="135" t="s">
        <v>161</v>
      </c>
      <c r="AE76" s="183" t="s">
        <v>161</v>
      </c>
      <c r="AF76" s="184"/>
      <c r="AG76" s="183" t="s">
        <v>161</v>
      </c>
      <c r="AH76" s="184"/>
      <c r="AI76" s="135" t="s">
        <v>161</v>
      </c>
      <c r="AJ76" s="135" t="s">
        <v>161</v>
      </c>
      <c r="AK76" s="135" t="s">
        <v>161</v>
      </c>
      <c r="AL76" s="183" t="s">
        <v>161</v>
      </c>
      <c r="AM76" s="184"/>
    </row>
    <row r="77" spans="1:236" x14ac:dyDescent="0.3">
      <c r="A77" s="198"/>
      <c r="B77" s="145" t="s">
        <v>81</v>
      </c>
      <c r="C77" s="135" t="s">
        <v>161</v>
      </c>
      <c r="D77" s="135" t="s">
        <v>161</v>
      </c>
      <c r="E77" s="135" t="s">
        <v>161</v>
      </c>
      <c r="F77" s="183" t="s">
        <v>161</v>
      </c>
      <c r="G77" s="184"/>
      <c r="H77" s="183" t="s">
        <v>161</v>
      </c>
      <c r="I77" s="184"/>
      <c r="J77" s="183" t="s">
        <v>161</v>
      </c>
      <c r="K77" s="184"/>
      <c r="L77" s="135" t="s">
        <v>161</v>
      </c>
      <c r="M77" s="135" t="s">
        <v>161</v>
      </c>
      <c r="N77" s="135" t="s">
        <v>161</v>
      </c>
      <c r="O77" s="183" t="s">
        <v>161</v>
      </c>
      <c r="P77" s="184"/>
      <c r="Q77" s="183" t="s">
        <v>161</v>
      </c>
      <c r="R77" s="184"/>
      <c r="S77" s="135" t="s">
        <v>161</v>
      </c>
      <c r="T77" s="135" t="s">
        <v>161</v>
      </c>
      <c r="U77" s="183" t="s">
        <v>161</v>
      </c>
      <c r="V77" s="184"/>
      <c r="W77" s="183" t="s">
        <v>161</v>
      </c>
      <c r="X77" s="184"/>
      <c r="Y77" s="135" t="s">
        <v>161</v>
      </c>
      <c r="Z77" s="183" t="s">
        <v>161</v>
      </c>
      <c r="AA77" s="184"/>
      <c r="AB77" s="183" t="s">
        <v>161</v>
      </c>
      <c r="AC77" s="184"/>
      <c r="AD77" s="135" t="s">
        <v>161</v>
      </c>
      <c r="AE77" s="183" t="s">
        <v>161</v>
      </c>
      <c r="AF77" s="184"/>
      <c r="AG77" s="183" t="s">
        <v>161</v>
      </c>
      <c r="AH77" s="184"/>
      <c r="AI77" s="135" t="s">
        <v>161</v>
      </c>
      <c r="AJ77" s="135" t="s">
        <v>161</v>
      </c>
      <c r="AK77" s="135" t="s">
        <v>161</v>
      </c>
      <c r="AL77" s="183" t="s">
        <v>161</v>
      </c>
      <c r="AM77" s="184"/>
    </row>
    <row r="78" spans="1:236" x14ac:dyDescent="0.3">
      <c r="A78" s="199"/>
      <c r="B78" s="145" t="s">
        <v>82</v>
      </c>
      <c r="C78" s="144">
        <v>232</v>
      </c>
      <c r="D78" s="144">
        <v>232</v>
      </c>
      <c r="E78" s="144">
        <v>232</v>
      </c>
      <c r="F78" s="183">
        <v>232</v>
      </c>
      <c r="G78" s="184"/>
      <c r="H78" s="183">
        <v>232</v>
      </c>
      <c r="I78" s="184"/>
      <c r="J78" s="183">
        <v>232</v>
      </c>
      <c r="K78" s="184"/>
      <c r="L78" s="144">
        <v>232</v>
      </c>
      <c r="M78" s="144">
        <v>232</v>
      </c>
      <c r="N78" s="144">
        <v>232</v>
      </c>
      <c r="O78" s="183">
        <v>232</v>
      </c>
      <c r="P78" s="184"/>
      <c r="Q78" s="183">
        <v>232</v>
      </c>
      <c r="R78" s="184"/>
      <c r="S78" s="144">
        <v>232</v>
      </c>
      <c r="T78" s="144">
        <v>232</v>
      </c>
      <c r="U78" s="183">
        <v>232</v>
      </c>
      <c r="V78" s="184"/>
      <c r="W78" s="183">
        <v>232</v>
      </c>
      <c r="X78" s="184"/>
      <c r="Y78" s="144">
        <v>232</v>
      </c>
      <c r="Z78" s="183">
        <v>232</v>
      </c>
      <c r="AA78" s="184"/>
      <c r="AB78" s="183">
        <v>232</v>
      </c>
      <c r="AC78" s="184"/>
      <c r="AD78" s="144">
        <v>232</v>
      </c>
      <c r="AE78" s="183">
        <v>232</v>
      </c>
      <c r="AF78" s="184"/>
      <c r="AG78" s="183">
        <v>232</v>
      </c>
      <c r="AH78" s="184"/>
      <c r="AI78" s="144">
        <v>232</v>
      </c>
      <c r="AJ78" s="144">
        <v>232</v>
      </c>
      <c r="AK78" s="144">
        <v>232</v>
      </c>
      <c r="AL78" s="183">
        <v>232</v>
      </c>
      <c r="AM78" s="184"/>
    </row>
    <row r="79" spans="1:236" ht="18" x14ac:dyDescent="0.3">
      <c r="A79" s="202" t="s">
        <v>95</v>
      </c>
      <c r="B79" s="203"/>
      <c r="C79" s="124"/>
      <c r="D79" s="124"/>
      <c r="E79" s="124"/>
      <c r="F79" s="124"/>
      <c r="G79" s="124"/>
      <c r="H79" s="124"/>
      <c r="I79" s="124"/>
      <c r="J79" s="124"/>
      <c r="K79" s="124"/>
      <c r="L79" s="124"/>
      <c r="M79" s="124"/>
      <c r="N79" s="124"/>
      <c r="O79" s="124"/>
      <c r="P79" s="124"/>
      <c r="Q79" s="124"/>
      <c r="R79" s="124"/>
      <c r="S79" s="124"/>
      <c r="T79" s="124"/>
      <c r="U79" s="124"/>
      <c r="V79" s="124"/>
      <c r="W79" s="124"/>
      <c r="X79" s="124"/>
      <c r="Y79" s="124"/>
      <c r="Z79" s="124"/>
      <c r="AA79" s="124"/>
      <c r="AB79" s="124"/>
      <c r="AC79" s="124"/>
      <c r="AD79" s="124"/>
      <c r="AE79" s="124"/>
      <c r="AF79" s="124"/>
      <c r="AG79" s="124"/>
      <c r="AH79" s="124"/>
      <c r="AI79" s="124"/>
      <c r="AJ79" s="124"/>
      <c r="AK79" s="124"/>
      <c r="AL79" s="124"/>
      <c r="AM79" s="125"/>
    </row>
    <row r="80" spans="1:236" x14ac:dyDescent="0.3">
      <c r="A80" s="200" t="s">
        <v>187</v>
      </c>
      <c r="B80" s="201"/>
      <c r="C80" s="204" t="s">
        <v>182</v>
      </c>
      <c r="D80" s="205"/>
      <c r="E80" s="205"/>
      <c r="F80" s="205"/>
      <c r="G80" s="205"/>
      <c r="H80" s="205"/>
      <c r="I80" s="205"/>
      <c r="J80" s="205"/>
      <c r="K80" s="205"/>
      <c r="L80" s="205"/>
      <c r="M80" s="205"/>
      <c r="N80" s="205"/>
      <c r="O80" s="205"/>
      <c r="P80" s="205"/>
      <c r="Q80" s="205"/>
      <c r="R80" s="205"/>
      <c r="S80" s="205"/>
      <c r="T80" s="205"/>
      <c r="U80" s="205"/>
      <c r="V80" s="205"/>
      <c r="W80" s="205"/>
      <c r="X80" s="205"/>
      <c r="Y80" s="205"/>
      <c r="Z80" s="205"/>
      <c r="AA80" s="205"/>
      <c r="AB80" s="205"/>
      <c r="AC80" s="205"/>
      <c r="AD80" s="205"/>
      <c r="AE80" s="205"/>
      <c r="AF80" s="205"/>
      <c r="AG80" s="205"/>
      <c r="AH80" s="205"/>
      <c r="AI80" s="205"/>
      <c r="AJ80" s="205"/>
      <c r="AK80" s="205"/>
      <c r="AL80" s="205"/>
      <c r="AM80" s="206"/>
    </row>
    <row r="81" spans="1:39" x14ac:dyDescent="0.3">
      <c r="A81" s="200" t="s">
        <v>183</v>
      </c>
      <c r="B81" s="201"/>
      <c r="C81" s="204" t="s">
        <v>184</v>
      </c>
      <c r="D81" s="205"/>
      <c r="E81" s="205"/>
      <c r="F81" s="205"/>
      <c r="G81" s="205"/>
      <c r="H81" s="205"/>
      <c r="I81" s="205"/>
      <c r="J81" s="205"/>
      <c r="K81" s="205"/>
      <c r="L81" s="205">
        <v>0</v>
      </c>
      <c r="M81" s="205"/>
      <c r="N81" s="205">
        <v>0</v>
      </c>
      <c r="O81" s="205"/>
      <c r="P81" s="205"/>
      <c r="Q81" s="205"/>
      <c r="R81" s="205"/>
      <c r="S81" s="205"/>
      <c r="T81" s="205">
        <v>0</v>
      </c>
      <c r="U81" s="205"/>
      <c r="V81" s="205"/>
      <c r="W81" s="205"/>
      <c r="X81" s="205"/>
      <c r="Y81" s="205">
        <v>0</v>
      </c>
      <c r="Z81" s="205"/>
      <c r="AA81" s="205"/>
      <c r="AB81" s="205"/>
      <c r="AC81" s="205"/>
      <c r="AD81" s="205">
        <v>0</v>
      </c>
      <c r="AE81" s="205">
        <v>0</v>
      </c>
      <c r="AF81" s="205"/>
      <c r="AG81" s="205"/>
      <c r="AH81" s="205"/>
      <c r="AI81" s="205"/>
      <c r="AJ81" s="205">
        <v>0</v>
      </c>
      <c r="AK81" s="205">
        <v>0</v>
      </c>
      <c r="AL81" s="205">
        <v>0</v>
      </c>
      <c r="AM81" s="206"/>
    </row>
    <row r="82" spans="1:39" x14ac:dyDescent="0.3">
      <c r="A82" s="200" t="s">
        <v>185</v>
      </c>
      <c r="B82" s="201"/>
      <c r="C82" s="204" t="s">
        <v>186</v>
      </c>
      <c r="D82" s="205"/>
      <c r="E82" s="205"/>
      <c r="F82" s="205"/>
      <c r="G82" s="205"/>
      <c r="H82" s="205"/>
      <c r="I82" s="205"/>
      <c r="J82" s="205"/>
      <c r="K82" s="205"/>
      <c r="L82" s="205">
        <v>0</v>
      </c>
      <c r="M82" s="205"/>
      <c r="N82" s="205">
        <v>0</v>
      </c>
      <c r="O82" s="205"/>
      <c r="P82" s="205"/>
      <c r="Q82" s="205"/>
      <c r="R82" s="205"/>
      <c r="S82" s="205"/>
      <c r="T82" s="205">
        <v>0</v>
      </c>
      <c r="U82" s="205"/>
      <c r="V82" s="205"/>
      <c r="W82" s="205"/>
      <c r="X82" s="205"/>
      <c r="Y82" s="205">
        <v>0</v>
      </c>
      <c r="Z82" s="205"/>
      <c r="AA82" s="205"/>
      <c r="AB82" s="205"/>
      <c r="AC82" s="205"/>
      <c r="AD82" s="205">
        <v>0</v>
      </c>
      <c r="AE82" s="205">
        <v>0</v>
      </c>
      <c r="AF82" s="205"/>
      <c r="AG82" s="205"/>
      <c r="AH82" s="205"/>
      <c r="AI82" s="205"/>
      <c r="AJ82" s="205">
        <v>0</v>
      </c>
      <c r="AK82" s="205">
        <v>0</v>
      </c>
      <c r="AL82" s="205">
        <v>0</v>
      </c>
      <c r="AM82" s="206"/>
    </row>
    <row r="83" spans="1:39" ht="18" x14ac:dyDescent="0.3">
      <c r="A83" s="202" t="s">
        <v>76</v>
      </c>
      <c r="B83" s="203"/>
      <c r="C83" s="203"/>
      <c r="D83" s="203"/>
      <c r="E83" s="203"/>
      <c r="F83" s="123"/>
      <c r="G83" s="123"/>
      <c r="H83" s="123"/>
      <c r="I83" s="123"/>
      <c r="J83" s="123"/>
      <c r="K83" s="123"/>
      <c r="L83" s="124"/>
      <c r="M83" s="124"/>
      <c r="N83" s="124"/>
      <c r="O83" s="124"/>
      <c r="P83" s="124"/>
      <c r="Q83" s="124"/>
      <c r="R83" s="124"/>
      <c r="S83" s="124"/>
      <c r="T83" s="124"/>
      <c r="U83" s="124"/>
      <c r="V83" s="124"/>
      <c r="W83" s="124"/>
      <c r="X83" s="124"/>
      <c r="Y83" s="124"/>
      <c r="Z83" s="124"/>
      <c r="AA83" s="124"/>
      <c r="AB83" s="124"/>
      <c r="AC83" s="124"/>
      <c r="AD83" s="124"/>
      <c r="AE83" s="124"/>
      <c r="AF83" s="124"/>
      <c r="AG83" s="124"/>
      <c r="AH83" s="124"/>
      <c r="AI83" s="124"/>
      <c r="AJ83" s="124"/>
      <c r="AK83" s="124"/>
      <c r="AL83" s="124"/>
      <c r="AM83" s="125"/>
    </row>
    <row r="84" spans="1:39" x14ac:dyDescent="0.3">
      <c r="A84" s="200" t="s">
        <v>77</v>
      </c>
      <c r="B84" s="201"/>
      <c r="C84" s="204" t="s">
        <v>162</v>
      </c>
      <c r="D84" s="205"/>
      <c r="E84" s="205"/>
      <c r="F84" s="205"/>
      <c r="G84" s="205"/>
      <c r="H84" s="205"/>
      <c r="I84" s="205"/>
      <c r="J84" s="205"/>
      <c r="K84" s="205"/>
      <c r="L84" s="205"/>
      <c r="M84" s="205"/>
      <c r="N84" s="205"/>
      <c r="O84" s="205"/>
      <c r="P84" s="205"/>
      <c r="Q84" s="205"/>
      <c r="R84" s="205"/>
      <c r="S84" s="205"/>
      <c r="T84" s="205"/>
      <c r="U84" s="205"/>
      <c r="V84" s="205"/>
      <c r="W84" s="205"/>
      <c r="X84" s="205"/>
      <c r="Y84" s="205"/>
      <c r="Z84" s="205"/>
      <c r="AA84" s="205"/>
      <c r="AB84" s="205"/>
      <c r="AC84" s="205"/>
      <c r="AD84" s="205"/>
      <c r="AE84" s="205"/>
      <c r="AF84" s="205"/>
      <c r="AG84" s="205"/>
      <c r="AH84" s="205"/>
      <c r="AI84" s="205"/>
      <c r="AJ84" s="205"/>
      <c r="AK84" s="205"/>
      <c r="AL84" s="205"/>
      <c r="AM84" s="206"/>
    </row>
    <row r="85" spans="1:39" x14ac:dyDescent="0.3">
      <c r="A85" s="200" t="s">
        <v>78</v>
      </c>
      <c r="B85" s="201"/>
      <c r="C85" s="204" t="s">
        <v>162</v>
      </c>
      <c r="D85" s="205"/>
      <c r="E85" s="205"/>
      <c r="F85" s="205"/>
      <c r="G85" s="205"/>
      <c r="H85" s="205"/>
      <c r="I85" s="205"/>
      <c r="J85" s="205"/>
      <c r="K85" s="205"/>
      <c r="L85" s="205"/>
      <c r="M85" s="205"/>
      <c r="N85" s="205"/>
      <c r="O85" s="205"/>
      <c r="P85" s="205"/>
      <c r="Q85" s="205"/>
      <c r="R85" s="205"/>
      <c r="S85" s="205"/>
      <c r="T85" s="205"/>
      <c r="U85" s="205"/>
      <c r="V85" s="205"/>
      <c r="W85" s="205"/>
      <c r="X85" s="205"/>
      <c r="Y85" s="205"/>
      <c r="Z85" s="205"/>
      <c r="AA85" s="205"/>
      <c r="AB85" s="205"/>
      <c r="AC85" s="205"/>
      <c r="AD85" s="205"/>
      <c r="AE85" s="205"/>
      <c r="AF85" s="205"/>
      <c r="AG85" s="205"/>
      <c r="AH85" s="205"/>
      <c r="AI85" s="205"/>
      <c r="AJ85" s="205"/>
      <c r="AK85" s="205"/>
      <c r="AL85" s="205"/>
      <c r="AM85" s="206"/>
    </row>
    <row r="86" spans="1:39" x14ac:dyDescent="0.3">
      <c r="A86" s="200" t="s">
        <v>168</v>
      </c>
      <c r="B86" s="201"/>
      <c r="C86" s="204" t="s">
        <v>167</v>
      </c>
      <c r="D86" s="205"/>
      <c r="E86" s="205"/>
      <c r="F86" s="205"/>
      <c r="G86" s="205"/>
      <c r="H86" s="205"/>
      <c r="I86" s="205"/>
      <c r="J86" s="205"/>
      <c r="K86" s="205"/>
      <c r="L86" s="205"/>
      <c r="M86" s="205"/>
      <c r="N86" s="205"/>
      <c r="O86" s="205"/>
      <c r="P86" s="205"/>
      <c r="Q86" s="205"/>
      <c r="R86" s="205"/>
      <c r="S86" s="205"/>
      <c r="T86" s="205"/>
      <c r="U86" s="205"/>
      <c r="V86" s="205"/>
      <c r="W86" s="205"/>
      <c r="X86" s="205"/>
      <c r="Y86" s="205"/>
      <c r="Z86" s="205"/>
      <c r="AA86" s="205"/>
      <c r="AB86" s="205"/>
      <c r="AC86" s="205"/>
      <c r="AD86" s="205"/>
      <c r="AE86" s="205"/>
      <c r="AF86" s="205"/>
      <c r="AG86" s="205"/>
      <c r="AH86" s="205"/>
      <c r="AI86" s="205"/>
      <c r="AJ86" s="205"/>
      <c r="AK86" s="205"/>
      <c r="AL86" s="205"/>
      <c r="AM86" s="206"/>
    </row>
    <row r="87" spans="1:39" x14ac:dyDescent="0.3">
      <c r="A87" s="200" t="s">
        <v>169</v>
      </c>
      <c r="B87" s="201"/>
      <c r="C87" s="204" t="s">
        <v>164</v>
      </c>
      <c r="D87" s="205"/>
      <c r="E87" s="205"/>
      <c r="F87" s="205"/>
      <c r="G87" s="205"/>
      <c r="H87" s="205"/>
      <c r="I87" s="205"/>
      <c r="J87" s="205"/>
      <c r="K87" s="205"/>
      <c r="L87" s="205">
        <v>0</v>
      </c>
      <c r="M87" s="205"/>
      <c r="N87" s="205">
        <v>0</v>
      </c>
      <c r="O87" s="205"/>
      <c r="P87" s="205"/>
      <c r="Q87" s="205"/>
      <c r="R87" s="205"/>
      <c r="S87" s="205"/>
      <c r="T87" s="205">
        <v>0</v>
      </c>
      <c r="U87" s="205"/>
      <c r="V87" s="205"/>
      <c r="W87" s="205"/>
      <c r="X87" s="205"/>
      <c r="Y87" s="205">
        <v>0</v>
      </c>
      <c r="Z87" s="205"/>
      <c r="AA87" s="205"/>
      <c r="AB87" s="205"/>
      <c r="AC87" s="205"/>
      <c r="AD87" s="205">
        <v>0</v>
      </c>
      <c r="AE87" s="205">
        <v>0</v>
      </c>
      <c r="AF87" s="205"/>
      <c r="AG87" s="205"/>
      <c r="AH87" s="205"/>
      <c r="AI87" s="205"/>
      <c r="AJ87" s="205">
        <v>0</v>
      </c>
      <c r="AK87" s="205">
        <v>0</v>
      </c>
      <c r="AL87" s="205">
        <v>0</v>
      </c>
      <c r="AM87" s="206"/>
    </row>
    <row r="88" spans="1:39" x14ac:dyDescent="0.3">
      <c r="A88" s="200" t="s">
        <v>163</v>
      </c>
      <c r="B88" s="201"/>
      <c r="C88" s="204" t="s">
        <v>170</v>
      </c>
      <c r="D88" s="205"/>
      <c r="E88" s="205"/>
      <c r="F88" s="205"/>
      <c r="G88" s="205"/>
      <c r="H88" s="205"/>
      <c r="I88" s="205"/>
      <c r="J88" s="205"/>
      <c r="K88" s="205"/>
      <c r="L88" s="205">
        <v>0</v>
      </c>
      <c r="M88" s="205"/>
      <c r="N88" s="205">
        <v>0</v>
      </c>
      <c r="O88" s="205"/>
      <c r="P88" s="205"/>
      <c r="Q88" s="205"/>
      <c r="R88" s="205"/>
      <c r="S88" s="205"/>
      <c r="T88" s="205">
        <v>0</v>
      </c>
      <c r="U88" s="205"/>
      <c r="V88" s="205"/>
      <c r="W88" s="205"/>
      <c r="X88" s="205"/>
      <c r="Y88" s="205">
        <v>0</v>
      </c>
      <c r="Z88" s="205"/>
      <c r="AA88" s="205"/>
      <c r="AB88" s="205"/>
      <c r="AC88" s="205"/>
      <c r="AD88" s="205">
        <v>0</v>
      </c>
      <c r="AE88" s="205">
        <v>0</v>
      </c>
      <c r="AF88" s="205"/>
      <c r="AG88" s="205"/>
      <c r="AH88" s="205"/>
      <c r="AI88" s="205"/>
      <c r="AJ88" s="205">
        <v>0</v>
      </c>
      <c r="AK88" s="205">
        <v>0</v>
      </c>
      <c r="AL88" s="205">
        <v>0</v>
      </c>
      <c r="AM88" s="206"/>
    </row>
    <row r="89" spans="1:39" x14ac:dyDescent="0.3">
      <c r="A89" s="200" t="s">
        <v>165</v>
      </c>
      <c r="B89" s="201"/>
      <c r="C89" s="204" t="s">
        <v>171</v>
      </c>
      <c r="D89" s="205"/>
      <c r="E89" s="205"/>
      <c r="F89" s="205"/>
      <c r="G89" s="205"/>
      <c r="H89" s="205"/>
      <c r="I89" s="205"/>
      <c r="J89" s="205"/>
      <c r="K89" s="205"/>
      <c r="L89" s="205">
        <v>0</v>
      </c>
      <c r="M89" s="205"/>
      <c r="N89" s="205">
        <v>0</v>
      </c>
      <c r="O89" s="205"/>
      <c r="P89" s="205"/>
      <c r="Q89" s="205"/>
      <c r="R89" s="205"/>
      <c r="S89" s="205"/>
      <c r="T89" s="205">
        <v>0</v>
      </c>
      <c r="U89" s="205"/>
      <c r="V89" s="205"/>
      <c r="W89" s="205"/>
      <c r="X89" s="205"/>
      <c r="Y89" s="205">
        <v>0</v>
      </c>
      <c r="Z89" s="205"/>
      <c r="AA89" s="205"/>
      <c r="AB89" s="205"/>
      <c r="AC89" s="205"/>
      <c r="AD89" s="205">
        <v>0</v>
      </c>
      <c r="AE89" s="205">
        <v>0</v>
      </c>
      <c r="AF89" s="205"/>
      <c r="AG89" s="205"/>
      <c r="AH89" s="205"/>
      <c r="AI89" s="205"/>
      <c r="AJ89" s="205">
        <v>0</v>
      </c>
      <c r="AK89" s="205">
        <v>0</v>
      </c>
      <c r="AL89" s="205">
        <v>0</v>
      </c>
      <c r="AM89" s="206"/>
    </row>
    <row r="90" spans="1:39" x14ac:dyDescent="0.3">
      <c r="A90" s="200" t="s">
        <v>166</v>
      </c>
      <c r="B90" s="201"/>
      <c r="C90" s="204" t="s">
        <v>170</v>
      </c>
      <c r="D90" s="205"/>
      <c r="E90" s="205"/>
      <c r="F90" s="205"/>
      <c r="G90" s="205"/>
      <c r="H90" s="205"/>
      <c r="I90" s="205"/>
      <c r="J90" s="205"/>
      <c r="K90" s="205"/>
      <c r="L90" s="205">
        <v>0</v>
      </c>
      <c r="M90" s="205"/>
      <c r="N90" s="205">
        <v>0</v>
      </c>
      <c r="O90" s="205"/>
      <c r="P90" s="205"/>
      <c r="Q90" s="205"/>
      <c r="R90" s="205"/>
      <c r="S90" s="205"/>
      <c r="T90" s="205">
        <v>0</v>
      </c>
      <c r="U90" s="205"/>
      <c r="V90" s="205"/>
      <c r="W90" s="205"/>
      <c r="X90" s="205"/>
      <c r="Y90" s="205">
        <v>0</v>
      </c>
      <c r="Z90" s="205"/>
      <c r="AA90" s="205"/>
      <c r="AB90" s="205"/>
      <c r="AC90" s="205"/>
      <c r="AD90" s="205">
        <v>0</v>
      </c>
      <c r="AE90" s="205">
        <v>0</v>
      </c>
      <c r="AF90" s="205"/>
      <c r="AG90" s="205"/>
      <c r="AH90" s="205"/>
      <c r="AI90" s="205"/>
      <c r="AJ90" s="205">
        <v>0</v>
      </c>
      <c r="AK90" s="205">
        <v>0</v>
      </c>
      <c r="AL90" s="205">
        <v>0</v>
      </c>
      <c r="AM90" s="206"/>
    </row>
    <row r="91" spans="1:39" ht="18" x14ac:dyDescent="0.3">
      <c r="A91" s="202" t="s">
        <v>79</v>
      </c>
      <c r="B91" s="203"/>
      <c r="C91" s="124"/>
      <c r="D91" s="124"/>
      <c r="E91" s="124"/>
      <c r="F91" s="124"/>
      <c r="G91" s="124"/>
      <c r="H91" s="124"/>
      <c r="I91" s="124"/>
      <c r="J91" s="124"/>
      <c r="K91" s="124"/>
      <c r="L91" s="124"/>
      <c r="M91" s="124"/>
      <c r="N91" s="124"/>
      <c r="O91" s="124"/>
      <c r="P91" s="124"/>
      <c r="Q91" s="124"/>
      <c r="R91" s="124"/>
      <c r="S91" s="124"/>
      <c r="T91" s="124"/>
      <c r="U91" s="124"/>
      <c r="V91" s="124"/>
      <c r="W91" s="124"/>
      <c r="X91" s="124"/>
      <c r="Y91" s="124"/>
      <c r="Z91" s="124"/>
      <c r="AA91" s="124"/>
      <c r="AB91" s="124"/>
      <c r="AC91" s="124"/>
      <c r="AD91" s="124"/>
      <c r="AE91" s="124"/>
      <c r="AF91" s="124"/>
      <c r="AG91" s="124"/>
      <c r="AH91" s="124"/>
      <c r="AI91" s="124"/>
      <c r="AJ91" s="124"/>
      <c r="AK91" s="124"/>
      <c r="AL91" s="124"/>
      <c r="AM91" s="125"/>
    </row>
    <row r="92" spans="1:39" ht="14.4" customHeight="1" x14ac:dyDescent="0.3">
      <c r="A92" s="197" t="s">
        <v>83</v>
      </c>
      <c r="B92" s="145" t="s">
        <v>80</v>
      </c>
      <c r="C92" s="135">
        <v>350</v>
      </c>
      <c r="D92" s="135">
        <v>350</v>
      </c>
      <c r="E92" s="135">
        <v>350</v>
      </c>
      <c r="F92" s="183">
        <v>350</v>
      </c>
      <c r="G92" s="184"/>
      <c r="H92" s="183">
        <v>350</v>
      </c>
      <c r="I92" s="184"/>
      <c r="J92" s="183">
        <v>350</v>
      </c>
      <c r="K92" s="184"/>
      <c r="L92" s="135">
        <v>350</v>
      </c>
      <c r="M92" s="135">
        <v>350</v>
      </c>
      <c r="N92" s="135">
        <v>350</v>
      </c>
      <c r="O92" s="183">
        <v>350</v>
      </c>
      <c r="P92" s="184"/>
      <c r="Q92" s="183">
        <v>350</v>
      </c>
      <c r="R92" s="184"/>
      <c r="S92" s="135">
        <v>350</v>
      </c>
      <c r="T92" s="135">
        <v>350</v>
      </c>
      <c r="U92" s="183">
        <v>350</v>
      </c>
      <c r="V92" s="184"/>
      <c r="W92" s="183">
        <v>350</v>
      </c>
      <c r="X92" s="184"/>
      <c r="Y92" s="135">
        <v>350</v>
      </c>
      <c r="Z92" s="183">
        <v>350</v>
      </c>
      <c r="AA92" s="184"/>
      <c r="AB92" s="183">
        <v>350</v>
      </c>
      <c r="AC92" s="184"/>
      <c r="AD92" s="135">
        <v>350</v>
      </c>
      <c r="AE92" s="183">
        <v>350</v>
      </c>
      <c r="AF92" s="184"/>
      <c r="AG92" s="183">
        <v>350</v>
      </c>
      <c r="AH92" s="184"/>
      <c r="AI92" s="135">
        <v>350</v>
      </c>
      <c r="AJ92" s="135">
        <v>350</v>
      </c>
      <c r="AK92" s="135">
        <v>350</v>
      </c>
      <c r="AL92" s="183">
        <v>350</v>
      </c>
      <c r="AM92" s="184"/>
    </row>
    <row r="93" spans="1:39" x14ac:dyDescent="0.3">
      <c r="A93" s="198"/>
      <c r="B93" s="145" t="s">
        <v>81</v>
      </c>
      <c r="C93" s="135" t="s">
        <v>161</v>
      </c>
      <c r="D93" s="135" t="s">
        <v>161</v>
      </c>
      <c r="E93" s="135" t="s">
        <v>161</v>
      </c>
      <c r="F93" s="183" t="s">
        <v>161</v>
      </c>
      <c r="G93" s="184"/>
      <c r="H93" s="183" t="s">
        <v>161</v>
      </c>
      <c r="I93" s="184"/>
      <c r="J93" s="183" t="s">
        <v>161</v>
      </c>
      <c r="K93" s="184"/>
      <c r="L93" s="135" t="s">
        <v>161</v>
      </c>
      <c r="M93" s="135" t="s">
        <v>161</v>
      </c>
      <c r="N93" s="135" t="s">
        <v>161</v>
      </c>
      <c r="O93" s="183" t="s">
        <v>161</v>
      </c>
      <c r="P93" s="184"/>
      <c r="Q93" s="183" t="s">
        <v>161</v>
      </c>
      <c r="R93" s="184"/>
      <c r="S93" s="135" t="s">
        <v>161</v>
      </c>
      <c r="T93" s="135" t="s">
        <v>161</v>
      </c>
      <c r="U93" s="183" t="s">
        <v>161</v>
      </c>
      <c r="V93" s="184"/>
      <c r="W93" s="183" t="s">
        <v>161</v>
      </c>
      <c r="X93" s="184"/>
      <c r="Y93" s="135" t="s">
        <v>161</v>
      </c>
      <c r="Z93" s="183" t="s">
        <v>161</v>
      </c>
      <c r="AA93" s="184"/>
      <c r="AB93" s="183" t="s">
        <v>161</v>
      </c>
      <c r="AC93" s="184"/>
      <c r="AD93" s="135" t="s">
        <v>161</v>
      </c>
      <c r="AE93" s="183" t="s">
        <v>161</v>
      </c>
      <c r="AF93" s="184"/>
      <c r="AG93" s="183" t="s">
        <v>161</v>
      </c>
      <c r="AH93" s="184"/>
      <c r="AI93" s="135" t="s">
        <v>161</v>
      </c>
      <c r="AJ93" s="135" t="s">
        <v>161</v>
      </c>
      <c r="AK93" s="135" t="s">
        <v>161</v>
      </c>
      <c r="AL93" s="183" t="s">
        <v>161</v>
      </c>
      <c r="AM93" s="184"/>
    </row>
    <row r="94" spans="1:39" x14ac:dyDescent="0.3">
      <c r="A94" s="199"/>
      <c r="B94" s="145" t="s">
        <v>82</v>
      </c>
      <c r="C94" s="135" t="s">
        <v>161</v>
      </c>
      <c r="D94" s="135" t="s">
        <v>161</v>
      </c>
      <c r="E94" s="135" t="s">
        <v>161</v>
      </c>
      <c r="F94" s="183" t="s">
        <v>161</v>
      </c>
      <c r="G94" s="184"/>
      <c r="H94" s="183" t="s">
        <v>161</v>
      </c>
      <c r="I94" s="184"/>
      <c r="J94" s="183" t="s">
        <v>161</v>
      </c>
      <c r="K94" s="184"/>
      <c r="L94" s="135" t="s">
        <v>161</v>
      </c>
      <c r="M94" s="135" t="s">
        <v>161</v>
      </c>
      <c r="N94" s="135" t="s">
        <v>161</v>
      </c>
      <c r="O94" s="183" t="s">
        <v>161</v>
      </c>
      <c r="P94" s="184"/>
      <c r="Q94" s="183" t="s">
        <v>161</v>
      </c>
      <c r="R94" s="184"/>
      <c r="S94" s="135" t="s">
        <v>161</v>
      </c>
      <c r="T94" s="135" t="s">
        <v>161</v>
      </c>
      <c r="U94" s="183" t="s">
        <v>161</v>
      </c>
      <c r="V94" s="184"/>
      <c r="W94" s="183" t="s">
        <v>161</v>
      </c>
      <c r="X94" s="184"/>
      <c r="Y94" s="135" t="s">
        <v>161</v>
      </c>
      <c r="Z94" s="183" t="s">
        <v>161</v>
      </c>
      <c r="AA94" s="184"/>
      <c r="AB94" s="183" t="s">
        <v>161</v>
      </c>
      <c r="AC94" s="184"/>
      <c r="AD94" s="135" t="s">
        <v>161</v>
      </c>
      <c r="AE94" s="183" t="s">
        <v>161</v>
      </c>
      <c r="AF94" s="184"/>
      <c r="AG94" s="183" t="s">
        <v>161</v>
      </c>
      <c r="AH94" s="184"/>
      <c r="AI94" s="135" t="s">
        <v>161</v>
      </c>
      <c r="AJ94" s="135" t="s">
        <v>161</v>
      </c>
      <c r="AK94" s="135" t="s">
        <v>161</v>
      </c>
      <c r="AL94" s="183" t="s">
        <v>161</v>
      </c>
      <c r="AM94" s="184"/>
    </row>
    <row r="95" spans="1:39" ht="4.95" customHeight="1" x14ac:dyDescent="0.3">
      <c r="A95" s="139"/>
      <c r="B95" s="139"/>
      <c r="C95" s="140"/>
      <c r="D95" s="140"/>
      <c r="E95" s="140"/>
      <c r="F95" s="140"/>
      <c r="G95" s="140"/>
      <c r="H95" s="140"/>
      <c r="I95" s="140"/>
      <c r="J95" s="140"/>
      <c r="K95" s="140"/>
      <c r="L95" s="140"/>
      <c r="M95" s="140"/>
      <c r="N95" s="140"/>
      <c r="O95" s="140"/>
      <c r="P95" s="140"/>
      <c r="Q95" s="140"/>
      <c r="R95" s="140"/>
      <c r="S95" s="140"/>
      <c r="T95" s="140"/>
      <c r="U95" s="140"/>
      <c r="V95" s="140"/>
      <c r="W95" s="140"/>
      <c r="X95" s="140"/>
      <c r="Y95" s="140"/>
      <c r="Z95" s="140"/>
      <c r="AA95" s="140"/>
      <c r="AB95" s="140"/>
      <c r="AC95" s="140"/>
      <c r="AD95" s="140"/>
      <c r="AE95" s="140"/>
      <c r="AF95" s="140"/>
      <c r="AG95" s="140"/>
      <c r="AH95" s="140"/>
      <c r="AI95" s="140"/>
      <c r="AJ95" s="140"/>
      <c r="AK95" s="140"/>
      <c r="AL95" s="140"/>
      <c r="AM95" s="141"/>
    </row>
    <row r="96" spans="1:39" ht="14.4" customHeight="1" x14ac:dyDescent="0.3">
      <c r="A96" s="197" t="s">
        <v>84</v>
      </c>
      <c r="B96" s="145" t="s">
        <v>80</v>
      </c>
      <c r="C96" s="135">
        <v>350</v>
      </c>
      <c r="D96" s="135">
        <v>350</v>
      </c>
      <c r="E96" s="135">
        <v>350</v>
      </c>
      <c r="F96" s="183">
        <v>350</v>
      </c>
      <c r="G96" s="184"/>
      <c r="H96" s="183">
        <v>350</v>
      </c>
      <c r="I96" s="184"/>
      <c r="J96" s="183">
        <v>350</v>
      </c>
      <c r="K96" s="184"/>
      <c r="L96" s="135">
        <v>350</v>
      </c>
      <c r="M96" s="135">
        <v>350</v>
      </c>
      <c r="N96" s="135">
        <v>350</v>
      </c>
      <c r="O96" s="183">
        <v>350</v>
      </c>
      <c r="P96" s="184"/>
      <c r="Q96" s="183">
        <v>350</v>
      </c>
      <c r="R96" s="184"/>
      <c r="S96" s="135">
        <v>350</v>
      </c>
      <c r="T96" s="135">
        <v>350</v>
      </c>
      <c r="U96" s="183">
        <v>350</v>
      </c>
      <c r="V96" s="184"/>
      <c r="W96" s="183">
        <v>350</v>
      </c>
      <c r="X96" s="184"/>
      <c r="Y96" s="135">
        <v>350</v>
      </c>
      <c r="Z96" s="183">
        <v>350</v>
      </c>
      <c r="AA96" s="184"/>
      <c r="AB96" s="183">
        <v>350</v>
      </c>
      <c r="AC96" s="184"/>
      <c r="AD96" s="135">
        <v>350</v>
      </c>
      <c r="AE96" s="183">
        <v>350</v>
      </c>
      <c r="AF96" s="184"/>
      <c r="AG96" s="183">
        <v>350</v>
      </c>
      <c r="AH96" s="184"/>
      <c r="AI96" s="135">
        <v>350</v>
      </c>
      <c r="AJ96" s="135">
        <v>350</v>
      </c>
      <c r="AK96" s="135">
        <v>350</v>
      </c>
      <c r="AL96" s="183">
        <v>350</v>
      </c>
      <c r="AM96" s="184"/>
    </row>
    <row r="97" spans="1:236" x14ac:dyDescent="0.3">
      <c r="A97" s="198"/>
      <c r="B97" s="145" t="s">
        <v>81</v>
      </c>
      <c r="C97" s="135">
        <v>0.75</v>
      </c>
      <c r="D97" s="135">
        <v>0.75</v>
      </c>
      <c r="E97" s="135">
        <v>0.75</v>
      </c>
      <c r="F97" s="183">
        <v>0.75</v>
      </c>
      <c r="G97" s="184"/>
      <c r="H97" s="183">
        <v>0.75</v>
      </c>
      <c r="I97" s="184"/>
      <c r="J97" s="183">
        <v>0.75</v>
      </c>
      <c r="K97" s="184"/>
      <c r="L97" s="135">
        <v>0.75</v>
      </c>
      <c r="M97" s="135">
        <v>0.75</v>
      </c>
      <c r="N97" s="135">
        <v>0.75</v>
      </c>
      <c r="O97" s="183">
        <v>0.75</v>
      </c>
      <c r="P97" s="184"/>
      <c r="Q97" s="183">
        <v>0.75</v>
      </c>
      <c r="R97" s="184"/>
      <c r="S97" s="135">
        <v>0.75</v>
      </c>
      <c r="T97" s="135">
        <v>0.75</v>
      </c>
      <c r="U97" s="183">
        <v>0.75</v>
      </c>
      <c r="V97" s="184"/>
      <c r="W97" s="183">
        <v>0.75</v>
      </c>
      <c r="X97" s="184"/>
      <c r="Y97" s="135">
        <v>0.75</v>
      </c>
      <c r="Z97" s="183">
        <v>0.75</v>
      </c>
      <c r="AA97" s="184"/>
      <c r="AB97" s="183">
        <v>0.75</v>
      </c>
      <c r="AC97" s="184"/>
      <c r="AD97" s="135">
        <v>0.75</v>
      </c>
      <c r="AE97" s="183">
        <v>0.75</v>
      </c>
      <c r="AF97" s="184"/>
      <c r="AG97" s="183">
        <v>0.75</v>
      </c>
      <c r="AH97" s="184"/>
      <c r="AI97" s="135">
        <v>0.75</v>
      </c>
      <c r="AJ97" s="135">
        <v>0.75</v>
      </c>
      <c r="AK97" s="135">
        <v>0.75</v>
      </c>
      <c r="AL97" s="183">
        <v>0.75</v>
      </c>
      <c r="AM97" s="184"/>
    </row>
    <row r="98" spans="1:236" x14ac:dyDescent="0.3">
      <c r="A98" s="199"/>
      <c r="B98" s="145" t="s">
        <v>82</v>
      </c>
      <c r="C98" s="135" t="s">
        <v>161</v>
      </c>
      <c r="D98" s="135" t="s">
        <v>161</v>
      </c>
      <c r="E98" s="135" t="s">
        <v>161</v>
      </c>
      <c r="F98" s="183" t="s">
        <v>161</v>
      </c>
      <c r="G98" s="184"/>
      <c r="H98" s="183" t="s">
        <v>161</v>
      </c>
      <c r="I98" s="184"/>
      <c r="J98" s="183" t="s">
        <v>161</v>
      </c>
      <c r="K98" s="184"/>
      <c r="L98" s="135" t="s">
        <v>161</v>
      </c>
      <c r="M98" s="135" t="s">
        <v>161</v>
      </c>
      <c r="N98" s="135" t="s">
        <v>161</v>
      </c>
      <c r="O98" s="183" t="s">
        <v>161</v>
      </c>
      <c r="P98" s="184"/>
      <c r="Q98" s="183" t="s">
        <v>161</v>
      </c>
      <c r="R98" s="184"/>
      <c r="S98" s="135" t="s">
        <v>161</v>
      </c>
      <c r="T98" s="135" t="s">
        <v>161</v>
      </c>
      <c r="U98" s="183" t="s">
        <v>161</v>
      </c>
      <c r="V98" s="184"/>
      <c r="W98" s="183" t="s">
        <v>161</v>
      </c>
      <c r="X98" s="184"/>
      <c r="Y98" s="135" t="s">
        <v>161</v>
      </c>
      <c r="Z98" s="183" t="s">
        <v>161</v>
      </c>
      <c r="AA98" s="184"/>
      <c r="AB98" s="183" t="s">
        <v>161</v>
      </c>
      <c r="AC98" s="184"/>
      <c r="AD98" s="135" t="s">
        <v>161</v>
      </c>
      <c r="AE98" s="183" t="s">
        <v>161</v>
      </c>
      <c r="AF98" s="184"/>
      <c r="AG98" s="183" t="s">
        <v>161</v>
      </c>
      <c r="AH98" s="184"/>
      <c r="AI98" s="135" t="s">
        <v>161</v>
      </c>
      <c r="AJ98" s="135" t="s">
        <v>161</v>
      </c>
      <c r="AK98" s="135" t="s">
        <v>161</v>
      </c>
      <c r="AL98" s="183" t="s">
        <v>161</v>
      </c>
      <c r="AM98" s="184"/>
    </row>
    <row r="99" spans="1:236" ht="10.199999999999999" customHeight="1" x14ac:dyDescent="0.3">
      <c r="A99" s="128"/>
      <c r="B99" s="129"/>
      <c r="C99" s="129"/>
      <c r="D99" s="129"/>
      <c r="E99" s="129"/>
      <c r="F99" s="129"/>
      <c r="G99" s="129"/>
      <c r="H99" s="129"/>
      <c r="I99" s="129"/>
      <c r="J99" s="129"/>
      <c r="K99" s="129"/>
      <c r="L99" s="129"/>
      <c r="M99" s="129"/>
      <c r="N99" s="129"/>
      <c r="O99" s="129"/>
      <c r="P99" s="129"/>
      <c r="Q99" s="129"/>
      <c r="R99" s="129"/>
      <c r="S99" s="129"/>
      <c r="T99" s="129"/>
      <c r="U99" s="129"/>
      <c r="V99" s="129"/>
      <c r="W99" s="129"/>
      <c r="X99" s="129"/>
      <c r="Y99" s="129"/>
      <c r="Z99" s="129"/>
      <c r="AA99" s="129"/>
      <c r="AB99" s="129"/>
      <c r="AC99" s="129"/>
      <c r="AD99" s="129"/>
      <c r="AE99" s="129"/>
      <c r="AF99" s="129"/>
      <c r="AG99" s="129"/>
      <c r="AH99" s="129"/>
      <c r="AI99" s="129"/>
      <c r="AJ99" s="129"/>
      <c r="AK99" s="129"/>
      <c r="AL99" s="129"/>
      <c r="AM99" s="130"/>
    </row>
    <row r="100" spans="1:236" s="63" customFormat="1" ht="28.8" x14ac:dyDescent="0.3">
      <c r="A100" s="146" t="s">
        <v>101</v>
      </c>
      <c r="B100" s="18" t="s">
        <v>80</v>
      </c>
      <c r="C100" s="144">
        <v>350</v>
      </c>
      <c r="D100" s="144">
        <v>350</v>
      </c>
      <c r="E100" s="144">
        <v>350</v>
      </c>
      <c r="F100" s="185">
        <v>350</v>
      </c>
      <c r="G100" s="186"/>
      <c r="H100" s="185">
        <v>350</v>
      </c>
      <c r="I100" s="186"/>
      <c r="J100" s="185">
        <v>350</v>
      </c>
      <c r="K100" s="186"/>
      <c r="L100" s="144">
        <v>350</v>
      </c>
      <c r="M100" s="144">
        <v>350</v>
      </c>
      <c r="N100" s="144">
        <v>350</v>
      </c>
      <c r="O100" s="185">
        <v>350</v>
      </c>
      <c r="P100" s="186"/>
      <c r="Q100" s="185">
        <v>350</v>
      </c>
      <c r="R100" s="186"/>
      <c r="S100" s="144">
        <v>350</v>
      </c>
      <c r="T100" s="144">
        <v>350</v>
      </c>
      <c r="U100" s="185">
        <v>350</v>
      </c>
      <c r="V100" s="186"/>
      <c r="W100" s="185">
        <v>350</v>
      </c>
      <c r="X100" s="186"/>
      <c r="Y100" s="144">
        <v>350</v>
      </c>
      <c r="Z100" s="185">
        <v>350</v>
      </c>
      <c r="AA100" s="186"/>
      <c r="AB100" s="185">
        <v>350</v>
      </c>
      <c r="AC100" s="186"/>
      <c r="AD100" s="144">
        <v>350</v>
      </c>
      <c r="AE100" s="185">
        <v>350</v>
      </c>
      <c r="AF100" s="186"/>
      <c r="AG100" s="185">
        <v>350</v>
      </c>
      <c r="AH100" s="186"/>
      <c r="AI100" s="144">
        <v>350</v>
      </c>
      <c r="AJ100" s="144">
        <v>350</v>
      </c>
      <c r="AK100" s="144">
        <v>350</v>
      </c>
      <c r="AL100" s="185">
        <v>350</v>
      </c>
      <c r="AM100" s="186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  <c r="AY100" s="64"/>
      <c r="AZ100" s="64"/>
      <c r="BA100" s="64"/>
      <c r="BB100" s="64"/>
      <c r="BC100" s="64"/>
      <c r="BD100" s="64"/>
      <c r="BE100" s="64"/>
      <c r="BF100" s="64"/>
      <c r="BG100" s="64"/>
      <c r="BH100" s="64"/>
      <c r="BI100" s="64"/>
      <c r="BJ100" s="64"/>
      <c r="BK100" s="64"/>
      <c r="BL100" s="64"/>
      <c r="BM100" s="64"/>
      <c r="BN100" s="64"/>
      <c r="BO100" s="64"/>
      <c r="BP100" s="64"/>
      <c r="BQ100" s="64"/>
      <c r="BR100" s="64"/>
      <c r="BS100" s="64"/>
      <c r="BT100" s="64"/>
      <c r="BU100" s="64"/>
      <c r="BV100" s="64"/>
      <c r="BW100" s="64"/>
      <c r="BX100" s="64"/>
      <c r="BY100" s="64"/>
      <c r="BZ100" s="64"/>
      <c r="CA100" s="64"/>
      <c r="CB100" s="64"/>
      <c r="CC100" s="64"/>
      <c r="CD100" s="64"/>
      <c r="CE100" s="64"/>
      <c r="CF100" s="64"/>
      <c r="CG100" s="64"/>
      <c r="CH100" s="64"/>
      <c r="CI100" s="64"/>
      <c r="CJ100" s="64"/>
      <c r="CK100" s="64"/>
      <c r="CL100" s="64"/>
      <c r="CM100" s="64"/>
      <c r="CN100" s="64"/>
      <c r="CO100" s="64"/>
      <c r="CP100" s="64"/>
      <c r="CQ100" s="64"/>
      <c r="CR100" s="64"/>
      <c r="CS100" s="64"/>
      <c r="CT100" s="64"/>
      <c r="CU100" s="64"/>
      <c r="CV100" s="64"/>
      <c r="CW100" s="64"/>
      <c r="CX100" s="64"/>
      <c r="CY100" s="64"/>
      <c r="CZ100" s="64"/>
      <c r="DA100" s="64"/>
      <c r="DB100" s="64"/>
      <c r="DC100" s="64"/>
      <c r="DD100" s="64"/>
      <c r="DE100" s="64"/>
      <c r="DF100" s="64"/>
      <c r="DG100" s="64"/>
      <c r="DH100" s="64"/>
      <c r="DI100" s="64"/>
      <c r="DJ100" s="64"/>
      <c r="DK100" s="64"/>
      <c r="DL100" s="64"/>
      <c r="DM100" s="64"/>
      <c r="DN100" s="64"/>
      <c r="DO100" s="64"/>
      <c r="DP100" s="64"/>
      <c r="DQ100" s="64"/>
      <c r="DR100" s="64"/>
      <c r="DS100" s="64"/>
      <c r="DT100" s="64"/>
      <c r="DU100" s="64"/>
      <c r="DV100" s="64"/>
      <c r="DW100" s="64"/>
      <c r="DX100" s="64"/>
      <c r="DY100" s="64"/>
      <c r="DZ100" s="64"/>
      <c r="EA100" s="64"/>
      <c r="EB100" s="64"/>
      <c r="EC100" s="64"/>
      <c r="ED100" s="64"/>
      <c r="EE100" s="64"/>
      <c r="EF100" s="64"/>
      <c r="EG100" s="64"/>
      <c r="EH100" s="64"/>
      <c r="EI100" s="64"/>
      <c r="EJ100" s="64"/>
      <c r="EK100" s="64"/>
      <c r="EL100" s="64"/>
      <c r="EM100" s="64"/>
      <c r="EN100" s="64"/>
      <c r="EO100" s="64"/>
      <c r="EP100" s="64"/>
      <c r="EQ100" s="64"/>
      <c r="ER100" s="64"/>
      <c r="ES100" s="64"/>
      <c r="ET100" s="64"/>
      <c r="EU100" s="64"/>
      <c r="EV100" s="64"/>
      <c r="EW100" s="64"/>
      <c r="EX100" s="64"/>
      <c r="EY100" s="64"/>
      <c r="EZ100" s="64"/>
      <c r="FA100" s="64"/>
      <c r="FB100" s="64"/>
      <c r="FC100" s="64"/>
      <c r="FD100" s="64"/>
      <c r="FE100" s="64"/>
      <c r="FF100" s="64"/>
      <c r="FG100" s="64"/>
      <c r="FH100" s="64"/>
      <c r="FI100" s="64"/>
      <c r="FJ100" s="64"/>
      <c r="FK100" s="64"/>
      <c r="FL100" s="64"/>
      <c r="FM100" s="64"/>
      <c r="FN100" s="64"/>
      <c r="FO100" s="64"/>
      <c r="FP100" s="64"/>
      <c r="FQ100" s="64"/>
      <c r="FR100" s="64"/>
      <c r="FS100" s="64"/>
      <c r="FT100" s="64"/>
      <c r="FU100" s="64"/>
      <c r="FV100" s="64"/>
      <c r="FW100" s="64"/>
      <c r="FX100" s="64"/>
      <c r="FY100" s="64"/>
      <c r="FZ100" s="64"/>
      <c r="GA100" s="64"/>
      <c r="GB100" s="64"/>
      <c r="GC100" s="64"/>
      <c r="GD100" s="64"/>
      <c r="GE100" s="64"/>
      <c r="GF100" s="64"/>
      <c r="GG100" s="64"/>
      <c r="GH100" s="64"/>
      <c r="GI100" s="64"/>
      <c r="GJ100" s="64"/>
      <c r="GK100" s="64"/>
      <c r="GL100" s="64"/>
      <c r="GM100" s="64"/>
      <c r="GN100" s="64"/>
      <c r="GO100" s="64"/>
      <c r="GP100" s="64"/>
      <c r="GQ100" s="64"/>
      <c r="GR100" s="64"/>
      <c r="GS100" s="64"/>
      <c r="GT100" s="64"/>
      <c r="GU100" s="64"/>
      <c r="GV100" s="64"/>
      <c r="GW100" s="64"/>
      <c r="GX100" s="64"/>
      <c r="GY100" s="64"/>
      <c r="GZ100" s="64"/>
      <c r="HA100" s="64"/>
      <c r="HB100" s="64"/>
      <c r="HC100" s="64"/>
      <c r="HD100" s="64"/>
      <c r="HE100" s="64"/>
      <c r="HF100" s="64"/>
      <c r="HG100" s="64"/>
      <c r="HH100" s="64"/>
      <c r="HI100" s="64"/>
      <c r="HJ100" s="64"/>
      <c r="HK100" s="64"/>
      <c r="HL100" s="64"/>
      <c r="HM100" s="64"/>
      <c r="HN100" s="64"/>
      <c r="HO100" s="64"/>
      <c r="HP100" s="64"/>
      <c r="HQ100" s="64"/>
      <c r="HR100" s="64"/>
      <c r="HS100" s="64"/>
      <c r="HT100" s="64"/>
      <c r="HU100" s="64"/>
      <c r="HV100" s="64"/>
      <c r="HW100" s="64"/>
      <c r="HX100" s="64"/>
      <c r="HY100" s="64"/>
      <c r="HZ100" s="64"/>
      <c r="IA100" s="64"/>
      <c r="IB100" s="64"/>
    </row>
    <row r="101" spans="1:236" ht="10.199999999999999" customHeight="1" x14ac:dyDescent="0.3">
      <c r="A101" s="59"/>
      <c r="B101" s="60"/>
      <c r="C101" s="61"/>
      <c r="D101" s="61"/>
      <c r="E101" s="60"/>
      <c r="F101" s="61"/>
      <c r="G101" s="61"/>
      <c r="H101" s="61"/>
      <c r="I101" s="61"/>
      <c r="J101" s="61"/>
      <c r="K101" s="61"/>
      <c r="L101" s="60"/>
      <c r="M101" s="61"/>
      <c r="N101" s="60"/>
      <c r="O101" s="61"/>
      <c r="P101" s="61"/>
      <c r="Q101" s="61"/>
      <c r="R101" s="61"/>
      <c r="S101" s="61"/>
      <c r="T101" s="60"/>
      <c r="U101" s="61"/>
      <c r="V101" s="61"/>
      <c r="W101" s="61"/>
      <c r="X101" s="61"/>
      <c r="Y101" s="60"/>
      <c r="Z101" s="61"/>
      <c r="AA101" s="61"/>
      <c r="AB101" s="61"/>
      <c r="AC101" s="61"/>
      <c r="AD101" s="60"/>
      <c r="AE101" s="60"/>
      <c r="AF101" s="60"/>
      <c r="AG101" s="61"/>
      <c r="AH101" s="61"/>
      <c r="AI101" s="60"/>
      <c r="AJ101" s="60"/>
      <c r="AK101" s="60"/>
      <c r="AL101" s="60"/>
      <c r="AM101" s="62"/>
    </row>
    <row r="102" spans="1:236" s="51" customFormat="1" x14ac:dyDescent="0.3">
      <c r="C102" s="65"/>
      <c r="D102" s="65"/>
      <c r="F102" s="65"/>
      <c r="G102" s="65"/>
      <c r="H102" s="65"/>
      <c r="I102" s="65"/>
      <c r="J102" s="65"/>
      <c r="K102" s="65"/>
      <c r="M102" s="65"/>
      <c r="O102" s="65"/>
      <c r="P102" s="65"/>
      <c r="Q102" s="65"/>
      <c r="R102" s="65"/>
      <c r="S102" s="65"/>
      <c r="U102" s="65"/>
      <c r="V102" s="65"/>
      <c r="W102" s="65"/>
      <c r="X102" s="65"/>
      <c r="Z102" s="65"/>
      <c r="AA102" s="65"/>
      <c r="AB102" s="65"/>
      <c r="AC102" s="65"/>
      <c r="AG102" s="65"/>
      <c r="AH102" s="65"/>
    </row>
    <row r="103" spans="1:236" s="51" customFormat="1" x14ac:dyDescent="0.3">
      <c r="A103" s="66" t="s">
        <v>175</v>
      </c>
      <c r="C103" s="65"/>
      <c r="D103" s="65"/>
      <c r="F103" s="65"/>
      <c r="G103" s="65"/>
      <c r="H103" s="65"/>
      <c r="I103" s="65"/>
      <c r="J103" s="65"/>
      <c r="K103" s="65"/>
      <c r="M103" s="65"/>
      <c r="O103" s="65"/>
      <c r="P103" s="65"/>
      <c r="Q103" s="65"/>
      <c r="R103" s="65"/>
      <c r="S103" s="65"/>
      <c r="U103" s="65"/>
      <c r="V103" s="65"/>
      <c r="W103" s="65"/>
      <c r="X103" s="65"/>
      <c r="Z103" s="65"/>
      <c r="AA103" s="65"/>
      <c r="AB103" s="65"/>
      <c r="AC103" s="65"/>
      <c r="AG103" s="65"/>
      <c r="AH103" s="65"/>
    </row>
    <row r="104" spans="1:236" s="51" customFormat="1" x14ac:dyDescent="0.3">
      <c r="A104" s="66" t="s">
        <v>174</v>
      </c>
      <c r="C104" s="65"/>
      <c r="D104" s="65"/>
      <c r="F104" s="65"/>
      <c r="G104" s="65"/>
      <c r="H104" s="65"/>
      <c r="I104" s="65"/>
      <c r="J104" s="65"/>
      <c r="K104" s="65"/>
      <c r="M104" s="65"/>
      <c r="O104" s="65"/>
      <c r="P104" s="65"/>
      <c r="Q104" s="65"/>
      <c r="R104" s="65"/>
      <c r="S104" s="65"/>
      <c r="U104" s="65"/>
      <c r="V104" s="65"/>
      <c r="W104" s="65"/>
      <c r="X104" s="65"/>
      <c r="Z104" s="65"/>
      <c r="AA104" s="65"/>
      <c r="AB104" s="65"/>
      <c r="AC104" s="65"/>
      <c r="AG104" s="65"/>
      <c r="AH104" s="65"/>
    </row>
    <row r="105" spans="1:236" s="51" customFormat="1" x14ac:dyDescent="0.3">
      <c r="A105" s="66" t="s">
        <v>189</v>
      </c>
      <c r="C105" s="65"/>
      <c r="D105" s="65"/>
      <c r="F105" s="65"/>
      <c r="G105" s="65"/>
      <c r="H105" s="65"/>
      <c r="I105" s="65"/>
      <c r="J105" s="65"/>
      <c r="K105" s="65"/>
      <c r="M105" s="65"/>
      <c r="O105" s="65"/>
      <c r="P105" s="65"/>
      <c r="Q105" s="65"/>
      <c r="R105" s="65"/>
      <c r="S105" s="65"/>
      <c r="U105" s="65"/>
      <c r="V105" s="65"/>
      <c r="W105" s="65"/>
      <c r="X105" s="65"/>
      <c r="Z105" s="65"/>
      <c r="AA105" s="65"/>
      <c r="AB105" s="65"/>
      <c r="AC105" s="65"/>
      <c r="AG105" s="65"/>
      <c r="AH105" s="65"/>
    </row>
    <row r="106" spans="1:236" s="51" customFormat="1" x14ac:dyDescent="0.3">
      <c r="A106" s="66" t="s">
        <v>188</v>
      </c>
      <c r="C106" s="65"/>
      <c r="D106" s="65"/>
      <c r="F106" s="65"/>
      <c r="G106" s="65"/>
      <c r="H106" s="65"/>
      <c r="I106" s="65"/>
      <c r="J106" s="65"/>
      <c r="K106" s="65"/>
      <c r="M106" s="65"/>
      <c r="O106" s="65"/>
      <c r="P106" s="65"/>
      <c r="Q106" s="65"/>
      <c r="R106" s="65"/>
      <c r="S106" s="65"/>
      <c r="U106" s="65"/>
      <c r="V106" s="65"/>
      <c r="W106" s="65"/>
      <c r="X106" s="65"/>
      <c r="Z106" s="65"/>
      <c r="AA106" s="65"/>
      <c r="AB106" s="65"/>
      <c r="AC106" s="65"/>
      <c r="AG106" s="65"/>
      <c r="AH106" s="65"/>
    </row>
    <row r="107" spans="1:236" s="51" customFormat="1" x14ac:dyDescent="0.3">
      <c r="A107" s="228" t="s">
        <v>190</v>
      </c>
      <c r="B107" s="228"/>
      <c r="C107" s="228"/>
      <c r="D107" s="228"/>
      <c r="E107" s="228"/>
      <c r="F107" s="228"/>
      <c r="G107" s="228"/>
      <c r="H107" s="228"/>
      <c r="I107" s="228"/>
      <c r="J107" s="228"/>
      <c r="K107" s="228"/>
      <c r="L107" s="228"/>
      <c r="M107" s="228"/>
      <c r="N107" s="228"/>
      <c r="O107" s="228"/>
      <c r="P107" s="228"/>
      <c r="Q107" s="228"/>
      <c r="R107" s="228"/>
      <c r="S107" s="228"/>
      <c r="T107" s="228"/>
      <c r="U107" s="228"/>
      <c r="V107" s="228"/>
      <c r="W107" s="228"/>
      <c r="X107" s="228"/>
      <c r="Y107" s="228"/>
      <c r="Z107" s="228"/>
      <c r="AA107" s="228"/>
      <c r="AB107" s="228"/>
      <c r="AC107" s="228"/>
      <c r="AD107" s="228"/>
      <c r="AE107" s="228"/>
      <c r="AF107" s="228"/>
      <c r="AG107" s="228"/>
      <c r="AH107" s="228"/>
      <c r="AI107" s="228"/>
      <c r="AJ107" s="228"/>
      <c r="AK107" s="228"/>
      <c r="AL107" s="228"/>
      <c r="AM107" s="228"/>
    </row>
    <row r="108" spans="1:236" s="51" customFormat="1" x14ac:dyDescent="0.3">
      <c r="A108" s="228" t="s">
        <v>191</v>
      </c>
      <c r="B108" s="228"/>
      <c r="C108" s="228"/>
      <c r="D108" s="228"/>
      <c r="E108" s="228"/>
      <c r="F108" s="228"/>
      <c r="G108" s="228"/>
      <c r="H108" s="228"/>
      <c r="I108" s="228"/>
      <c r="J108" s="228"/>
      <c r="K108" s="228"/>
      <c r="L108" s="228"/>
      <c r="M108" s="228"/>
      <c r="N108" s="228"/>
      <c r="O108" s="228"/>
      <c r="P108" s="228"/>
      <c r="Q108" s="228"/>
      <c r="R108" s="228"/>
      <c r="S108" s="228"/>
      <c r="T108" s="228"/>
      <c r="U108" s="228"/>
      <c r="V108" s="228"/>
      <c r="W108" s="228"/>
      <c r="X108" s="228"/>
      <c r="Y108" s="228"/>
      <c r="Z108" s="228"/>
      <c r="AA108" s="228"/>
      <c r="AB108" s="228"/>
      <c r="AC108" s="228"/>
      <c r="AD108" s="228"/>
      <c r="AE108" s="228"/>
      <c r="AF108" s="228"/>
      <c r="AG108" s="228"/>
      <c r="AH108" s="228"/>
      <c r="AI108" s="228"/>
      <c r="AJ108" s="228"/>
      <c r="AK108" s="228"/>
      <c r="AL108" s="228"/>
      <c r="AM108" s="228"/>
    </row>
    <row r="109" spans="1:236" s="51" customFormat="1" x14ac:dyDescent="0.3">
      <c r="A109" s="228" t="s">
        <v>192</v>
      </c>
      <c r="B109" s="228"/>
      <c r="C109" s="228"/>
      <c r="D109" s="228"/>
      <c r="E109" s="228"/>
      <c r="F109" s="228"/>
      <c r="G109" s="228"/>
      <c r="H109" s="228"/>
      <c r="I109" s="228"/>
      <c r="J109" s="228"/>
      <c r="K109" s="228"/>
      <c r="L109" s="228"/>
      <c r="M109" s="228"/>
      <c r="N109" s="228"/>
      <c r="O109" s="228"/>
      <c r="P109" s="228"/>
      <c r="Q109" s="228"/>
      <c r="R109" s="228"/>
      <c r="S109" s="228"/>
      <c r="T109" s="228"/>
      <c r="U109" s="228"/>
      <c r="V109" s="228"/>
      <c r="W109" s="228"/>
      <c r="X109" s="228"/>
      <c r="Y109" s="228"/>
      <c r="Z109" s="228"/>
      <c r="AA109" s="228"/>
      <c r="AB109" s="228"/>
      <c r="AC109" s="228"/>
      <c r="AD109" s="228"/>
      <c r="AE109" s="228"/>
      <c r="AF109" s="228"/>
      <c r="AG109" s="228"/>
      <c r="AH109" s="228"/>
      <c r="AI109" s="228"/>
      <c r="AJ109" s="228"/>
      <c r="AK109" s="228"/>
      <c r="AL109" s="228"/>
      <c r="AM109" s="228"/>
    </row>
    <row r="110" spans="1:236" s="51" customFormat="1" x14ac:dyDescent="0.3">
      <c r="A110" s="66" t="s">
        <v>405</v>
      </c>
      <c r="C110" s="65"/>
      <c r="D110" s="65"/>
      <c r="F110" s="65"/>
      <c r="G110" s="65"/>
      <c r="H110" s="65"/>
      <c r="I110" s="65"/>
      <c r="J110" s="65"/>
      <c r="K110" s="65"/>
      <c r="M110" s="65"/>
      <c r="O110" s="65"/>
      <c r="P110" s="65"/>
      <c r="Q110" s="65"/>
      <c r="R110" s="65"/>
      <c r="S110" s="65"/>
      <c r="U110" s="65"/>
      <c r="V110" s="65"/>
      <c r="W110" s="65"/>
      <c r="X110" s="65"/>
      <c r="Z110" s="65"/>
      <c r="AA110" s="65"/>
      <c r="AB110" s="65"/>
      <c r="AC110" s="65"/>
      <c r="AG110" s="65"/>
      <c r="AH110" s="65"/>
    </row>
    <row r="111" spans="1:236" s="51" customFormat="1" x14ac:dyDescent="0.3">
      <c r="C111" s="65"/>
      <c r="D111" s="65"/>
      <c r="F111" s="65"/>
      <c r="G111" s="65"/>
      <c r="H111" s="65"/>
      <c r="I111" s="65"/>
      <c r="J111" s="65"/>
      <c r="K111" s="65"/>
      <c r="M111" s="65"/>
      <c r="O111" s="65"/>
      <c r="P111" s="65"/>
      <c r="Q111" s="65"/>
      <c r="R111" s="65"/>
      <c r="S111" s="65"/>
      <c r="U111" s="65"/>
      <c r="V111" s="65"/>
      <c r="W111" s="65"/>
      <c r="X111" s="65"/>
      <c r="Z111" s="65"/>
      <c r="AA111" s="65"/>
      <c r="AB111" s="65"/>
      <c r="AC111" s="65"/>
      <c r="AG111" s="65"/>
      <c r="AH111" s="65"/>
    </row>
    <row r="112" spans="1:236" s="51" customFormat="1" x14ac:dyDescent="0.3">
      <c r="C112" s="65"/>
      <c r="D112" s="65"/>
      <c r="F112" s="65"/>
      <c r="G112" s="65"/>
      <c r="H112" s="65"/>
      <c r="I112" s="65"/>
      <c r="J112" s="65"/>
      <c r="K112" s="65"/>
      <c r="M112" s="65"/>
      <c r="O112" s="65"/>
      <c r="P112" s="65"/>
      <c r="Q112" s="65"/>
      <c r="R112" s="65"/>
      <c r="S112" s="65"/>
      <c r="U112" s="65"/>
      <c r="V112" s="65"/>
      <c r="W112" s="65"/>
      <c r="X112" s="65"/>
      <c r="Z112" s="65"/>
      <c r="AA112" s="65"/>
      <c r="AB112" s="65"/>
      <c r="AC112" s="65"/>
      <c r="AG112" s="65"/>
      <c r="AH112" s="65"/>
    </row>
    <row r="113" spans="3:34" s="51" customFormat="1" x14ac:dyDescent="0.3">
      <c r="C113" s="65"/>
      <c r="D113" s="65"/>
      <c r="F113" s="65"/>
      <c r="G113" s="65"/>
      <c r="H113" s="65"/>
      <c r="I113" s="65"/>
      <c r="J113" s="65"/>
      <c r="K113" s="65"/>
      <c r="M113" s="65"/>
      <c r="O113" s="65"/>
      <c r="P113" s="65"/>
      <c r="Q113" s="65"/>
      <c r="R113" s="65"/>
      <c r="S113" s="65"/>
      <c r="U113" s="65"/>
      <c r="V113" s="65"/>
      <c r="W113" s="65"/>
      <c r="X113" s="65"/>
      <c r="Z113" s="65"/>
      <c r="AA113" s="65"/>
      <c r="AB113" s="65"/>
      <c r="AC113" s="65"/>
      <c r="AG113" s="65"/>
      <c r="AH113" s="65"/>
    </row>
    <row r="114" spans="3:34" s="51" customFormat="1" x14ac:dyDescent="0.3">
      <c r="C114" s="65"/>
      <c r="D114" s="65"/>
      <c r="F114" s="65"/>
      <c r="G114" s="65"/>
      <c r="H114" s="65"/>
      <c r="I114" s="65"/>
      <c r="J114" s="65"/>
      <c r="K114" s="65"/>
      <c r="M114" s="65"/>
      <c r="O114" s="65"/>
      <c r="P114" s="65"/>
      <c r="Q114" s="65"/>
      <c r="R114" s="65"/>
      <c r="S114" s="65"/>
      <c r="U114" s="65"/>
      <c r="V114" s="65"/>
      <c r="W114" s="65"/>
      <c r="X114" s="65"/>
      <c r="Z114" s="65"/>
      <c r="AA114" s="65"/>
      <c r="AB114" s="65"/>
      <c r="AC114" s="65"/>
      <c r="AG114" s="65"/>
      <c r="AH114" s="65"/>
    </row>
    <row r="115" spans="3:34" s="51" customFormat="1" x14ac:dyDescent="0.3">
      <c r="C115" s="65"/>
      <c r="D115" s="65"/>
      <c r="F115" s="65"/>
      <c r="G115" s="65"/>
      <c r="H115" s="65"/>
      <c r="I115" s="65"/>
      <c r="J115" s="65"/>
      <c r="K115" s="65"/>
      <c r="M115" s="65"/>
      <c r="O115" s="65"/>
      <c r="P115" s="65"/>
      <c r="Q115" s="65"/>
      <c r="R115" s="65"/>
      <c r="S115" s="65"/>
      <c r="U115" s="65"/>
      <c r="V115" s="65"/>
      <c r="W115" s="65"/>
      <c r="X115" s="65"/>
      <c r="Z115" s="65"/>
      <c r="AA115" s="65"/>
      <c r="AB115" s="65"/>
      <c r="AC115" s="65"/>
      <c r="AG115" s="65"/>
      <c r="AH115" s="65"/>
    </row>
    <row r="116" spans="3:34" s="51" customFormat="1" x14ac:dyDescent="0.3">
      <c r="C116" s="65"/>
      <c r="D116" s="65"/>
      <c r="F116" s="65"/>
      <c r="G116" s="65"/>
      <c r="H116" s="65"/>
      <c r="I116" s="65"/>
      <c r="J116" s="65"/>
      <c r="K116" s="65"/>
      <c r="M116" s="65"/>
      <c r="O116" s="65"/>
      <c r="P116" s="65"/>
      <c r="Q116" s="65"/>
      <c r="R116" s="65"/>
      <c r="S116" s="65"/>
      <c r="U116" s="65"/>
      <c r="V116" s="65"/>
      <c r="W116" s="65"/>
      <c r="X116" s="65"/>
      <c r="Z116" s="65"/>
      <c r="AA116" s="65"/>
      <c r="AB116" s="65"/>
      <c r="AC116" s="65"/>
      <c r="AG116" s="65"/>
      <c r="AH116" s="65"/>
    </row>
    <row r="117" spans="3:34" s="51" customFormat="1" x14ac:dyDescent="0.3">
      <c r="C117" s="65"/>
      <c r="D117" s="65"/>
      <c r="F117" s="65"/>
      <c r="G117" s="65"/>
      <c r="H117" s="65"/>
      <c r="I117" s="65"/>
      <c r="J117" s="65"/>
      <c r="K117" s="65"/>
      <c r="M117" s="65"/>
      <c r="O117" s="65"/>
      <c r="P117" s="65"/>
      <c r="Q117" s="65"/>
      <c r="R117" s="65"/>
      <c r="S117" s="65"/>
      <c r="U117" s="65"/>
      <c r="V117" s="65"/>
      <c r="W117" s="65"/>
      <c r="X117" s="65"/>
      <c r="Z117" s="65"/>
      <c r="AA117" s="65"/>
      <c r="AB117" s="65"/>
      <c r="AC117" s="65"/>
      <c r="AG117" s="65"/>
      <c r="AH117" s="65"/>
    </row>
    <row r="118" spans="3:34" s="51" customFormat="1" x14ac:dyDescent="0.3">
      <c r="C118" s="65"/>
      <c r="D118" s="65"/>
      <c r="F118" s="65"/>
      <c r="G118" s="65"/>
      <c r="H118" s="65"/>
      <c r="I118" s="65"/>
      <c r="J118" s="65"/>
      <c r="K118" s="65"/>
      <c r="M118" s="65"/>
      <c r="O118" s="65"/>
      <c r="P118" s="65"/>
      <c r="Q118" s="65"/>
      <c r="R118" s="65"/>
      <c r="S118" s="65"/>
      <c r="U118" s="65"/>
      <c r="V118" s="65"/>
      <c r="W118" s="65"/>
      <c r="X118" s="65"/>
      <c r="Z118" s="65"/>
      <c r="AA118" s="65"/>
      <c r="AB118" s="65"/>
      <c r="AC118" s="65"/>
      <c r="AG118" s="65"/>
      <c r="AH118" s="65"/>
    </row>
    <row r="119" spans="3:34" s="51" customFormat="1" x14ac:dyDescent="0.3">
      <c r="C119" s="65"/>
      <c r="D119" s="65"/>
      <c r="F119" s="65"/>
      <c r="G119" s="65"/>
      <c r="H119" s="65"/>
      <c r="I119" s="65"/>
      <c r="J119" s="65"/>
      <c r="K119" s="65"/>
      <c r="M119" s="65"/>
      <c r="O119" s="65"/>
      <c r="P119" s="65"/>
      <c r="Q119" s="65"/>
      <c r="R119" s="65"/>
      <c r="S119" s="65"/>
      <c r="U119" s="65"/>
      <c r="V119" s="65"/>
      <c r="W119" s="65"/>
      <c r="X119" s="65"/>
      <c r="Z119" s="65"/>
      <c r="AA119" s="65"/>
      <c r="AB119" s="65"/>
      <c r="AC119" s="65"/>
      <c r="AG119" s="65"/>
      <c r="AH119" s="65"/>
    </row>
    <row r="120" spans="3:34" s="51" customFormat="1" x14ac:dyDescent="0.3">
      <c r="C120" s="65"/>
      <c r="D120" s="65"/>
      <c r="F120" s="65"/>
      <c r="G120" s="65"/>
      <c r="H120" s="65"/>
      <c r="I120" s="65"/>
      <c r="J120" s="65"/>
      <c r="K120" s="65"/>
      <c r="M120" s="65"/>
      <c r="O120" s="65"/>
      <c r="P120" s="65"/>
      <c r="Q120" s="65"/>
      <c r="R120" s="65"/>
      <c r="S120" s="65"/>
      <c r="U120" s="65"/>
      <c r="V120" s="65"/>
      <c r="W120" s="65"/>
      <c r="X120" s="65"/>
      <c r="Z120" s="65"/>
      <c r="AA120" s="65"/>
      <c r="AB120" s="65"/>
      <c r="AC120" s="65"/>
      <c r="AG120" s="65"/>
      <c r="AH120" s="65"/>
    </row>
    <row r="121" spans="3:34" s="51" customFormat="1" x14ac:dyDescent="0.3">
      <c r="C121" s="65"/>
      <c r="D121" s="65"/>
      <c r="F121" s="65"/>
      <c r="G121" s="65"/>
      <c r="H121" s="65"/>
      <c r="I121" s="65"/>
      <c r="J121" s="65"/>
      <c r="K121" s="65"/>
      <c r="M121" s="65"/>
      <c r="O121" s="65"/>
      <c r="P121" s="65"/>
      <c r="Q121" s="65"/>
      <c r="R121" s="65"/>
      <c r="S121" s="65"/>
      <c r="U121" s="65"/>
      <c r="V121" s="65"/>
      <c r="W121" s="65"/>
      <c r="X121" s="65"/>
      <c r="Z121" s="65"/>
      <c r="AA121" s="65"/>
      <c r="AB121" s="65"/>
      <c r="AC121" s="65"/>
      <c r="AG121" s="65"/>
      <c r="AH121" s="65"/>
    </row>
    <row r="122" spans="3:34" s="51" customFormat="1" x14ac:dyDescent="0.3">
      <c r="C122" s="65"/>
      <c r="D122" s="65"/>
      <c r="F122" s="65"/>
      <c r="G122" s="65"/>
      <c r="H122" s="65"/>
      <c r="I122" s="65"/>
      <c r="J122" s="65"/>
      <c r="K122" s="65"/>
      <c r="M122" s="65"/>
      <c r="O122" s="65"/>
      <c r="P122" s="65"/>
      <c r="Q122" s="65"/>
      <c r="R122" s="65"/>
      <c r="S122" s="65"/>
      <c r="U122" s="65"/>
      <c r="V122" s="65"/>
      <c r="W122" s="65"/>
      <c r="X122" s="65"/>
      <c r="Z122" s="65"/>
      <c r="AA122" s="65"/>
      <c r="AB122" s="65"/>
      <c r="AC122" s="65"/>
      <c r="AG122" s="65"/>
      <c r="AH122" s="65"/>
    </row>
    <row r="123" spans="3:34" s="51" customFormat="1" x14ac:dyDescent="0.3">
      <c r="C123" s="65"/>
      <c r="D123" s="65"/>
      <c r="F123" s="65"/>
      <c r="G123" s="65"/>
      <c r="H123" s="65"/>
      <c r="I123" s="65"/>
      <c r="J123" s="65"/>
      <c r="K123" s="65"/>
      <c r="M123" s="65"/>
      <c r="O123" s="65"/>
      <c r="P123" s="65"/>
      <c r="Q123" s="65"/>
      <c r="R123" s="65"/>
      <c r="S123" s="65"/>
      <c r="U123" s="65"/>
      <c r="V123" s="65"/>
      <c r="W123" s="65"/>
      <c r="X123" s="65"/>
      <c r="Z123" s="65"/>
      <c r="AA123" s="65"/>
      <c r="AB123" s="65"/>
      <c r="AC123" s="65"/>
      <c r="AG123" s="65"/>
      <c r="AH123" s="65"/>
    </row>
    <row r="124" spans="3:34" s="51" customFormat="1" x14ac:dyDescent="0.3">
      <c r="C124" s="65"/>
      <c r="D124" s="65"/>
      <c r="F124" s="65"/>
      <c r="G124" s="65"/>
      <c r="H124" s="65"/>
      <c r="I124" s="65"/>
      <c r="J124" s="65"/>
      <c r="K124" s="65"/>
      <c r="M124" s="65"/>
      <c r="O124" s="65"/>
      <c r="P124" s="65"/>
      <c r="Q124" s="65"/>
      <c r="R124" s="65"/>
      <c r="S124" s="65"/>
      <c r="U124" s="65"/>
      <c r="V124" s="65"/>
      <c r="W124" s="65"/>
      <c r="X124" s="65"/>
      <c r="Z124" s="65"/>
      <c r="AA124" s="65"/>
      <c r="AB124" s="65"/>
      <c r="AC124" s="65"/>
      <c r="AG124" s="65"/>
      <c r="AH124" s="65"/>
    </row>
    <row r="125" spans="3:34" s="51" customFormat="1" x14ac:dyDescent="0.3">
      <c r="C125" s="65"/>
      <c r="D125" s="65"/>
      <c r="F125" s="65"/>
      <c r="G125" s="65"/>
      <c r="H125" s="65"/>
      <c r="I125" s="65"/>
      <c r="J125" s="65"/>
      <c r="K125" s="65"/>
      <c r="M125" s="65"/>
      <c r="O125" s="65"/>
      <c r="P125" s="65"/>
      <c r="Q125" s="65"/>
      <c r="R125" s="65"/>
      <c r="S125" s="65"/>
      <c r="U125" s="65"/>
      <c r="V125" s="65"/>
      <c r="W125" s="65"/>
      <c r="X125" s="65"/>
      <c r="Z125" s="65"/>
      <c r="AA125" s="65"/>
      <c r="AB125" s="65"/>
      <c r="AC125" s="65"/>
      <c r="AG125" s="65"/>
      <c r="AH125" s="65"/>
    </row>
    <row r="126" spans="3:34" s="51" customFormat="1" x14ac:dyDescent="0.3">
      <c r="C126" s="65"/>
      <c r="D126" s="65"/>
      <c r="F126" s="65"/>
      <c r="G126" s="65"/>
      <c r="H126" s="65"/>
      <c r="I126" s="65"/>
      <c r="J126" s="65"/>
      <c r="K126" s="65"/>
      <c r="M126" s="65"/>
      <c r="O126" s="65"/>
      <c r="P126" s="65"/>
      <c r="Q126" s="65"/>
      <c r="R126" s="65"/>
      <c r="S126" s="65"/>
      <c r="U126" s="65"/>
      <c r="V126" s="65"/>
      <c r="W126" s="65"/>
      <c r="X126" s="65"/>
      <c r="Z126" s="65"/>
      <c r="AA126" s="65"/>
      <c r="AB126" s="65"/>
      <c r="AC126" s="65"/>
      <c r="AG126" s="65"/>
      <c r="AH126" s="65"/>
    </row>
    <row r="127" spans="3:34" s="51" customFormat="1" x14ac:dyDescent="0.3">
      <c r="C127" s="65"/>
      <c r="D127" s="65"/>
      <c r="F127" s="65"/>
      <c r="G127" s="65"/>
      <c r="H127" s="65"/>
      <c r="I127" s="65"/>
      <c r="J127" s="65"/>
      <c r="K127" s="65"/>
      <c r="M127" s="65"/>
      <c r="O127" s="65"/>
      <c r="P127" s="65"/>
      <c r="Q127" s="65"/>
      <c r="R127" s="65"/>
      <c r="S127" s="65"/>
      <c r="U127" s="65"/>
      <c r="V127" s="65"/>
      <c r="W127" s="65"/>
      <c r="X127" s="65"/>
      <c r="Z127" s="65"/>
      <c r="AA127" s="65"/>
      <c r="AB127" s="65"/>
      <c r="AC127" s="65"/>
      <c r="AG127" s="65"/>
      <c r="AH127" s="65"/>
    </row>
    <row r="128" spans="3:34" s="51" customFormat="1" x14ac:dyDescent="0.3">
      <c r="C128" s="65"/>
      <c r="D128" s="65"/>
      <c r="F128" s="65"/>
      <c r="G128" s="65"/>
      <c r="H128" s="65"/>
      <c r="I128" s="65"/>
      <c r="J128" s="65"/>
      <c r="K128" s="65"/>
      <c r="M128" s="65"/>
      <c r="O128" s="65"/>
      <c r="P128" s="65"/>
      <c r="Q128" s="65"/>
      <c r="R128" s="65"/>
      <c r="S128" s="65"/>
      <c r="U128" s="65"/>
      <c r="V128" s="65"/>
      <c r="W128" s="65"/>
      <c r="X128" s="65"/>
      <c r="Z128" s="65"/>
      <c r="AA128" s="65"/>
      <c r="AB128" s="65"/>
      <c r="AC128" s="65"/>
      <c r="AG128" s="65"/>
      <c r="AH128" s="65"/>
    </row>
    <row r="129" spans="3:34" s="51" customFormat="1" x14ac:dyDescent="0.3">
      <c r="C129" s="65"/>
      <c r="D129" s="65"/>
      <c r="F129" s="65"/>
      <c r="G129" s="65"/>
      <c r="H129" s="65"/>
      <c r="I129" s="65"/>
      <c r="J129" s="65"/>
      <c r="K129" s="65"/>
      <c r="M129" s="65"/>
      <c r="O129" s="65"/>
      <c r="P129" s="65"/>
      <c r="Q129" s="65"/>
      <c r="R129" s="65"/>
      <c r="S129" s="65"/>
      <c r="U129" s="65"/>
      <c r="V129" s="65"/>
      <c r="W129" s="65"/>
      <c r="X129" s="65"/>
      <c r="Z129" s="65"/>
      <c r="AA129" s="65"/>
      <c r="AB129" s="65"/>
      <c r="AC129" s="65"/>
      <c r="AG129" s="65"/>
      <c r="AH129" s="65"/>
    </row>
    <row r="130" spans="3:34" s="51" customFormat="1" x14ac:dyDescent="0.3">
      <c r="C130" s="65"/>
      <c r="D130" s="65"/>
      <c r="F130" s="65"/>
      <c r="G130" s="65"/>
      <c r="H130" s="65"/>
      <c r="I130" s="65"/>
      <c r="J130" s="65"/>
      <c r="K130" s="65"/>
      <c r="M130" s="65"/>
      <c r="O130" s="65"/>
      <c r="P130" s="65"/>
      <c r="Q130" s="65"/>
      <c r="R130" s="65"/>
      <c r="S130" s="65"/>
      <c r="U130" s="65"/>
      <c r="V130" s="65"/>
      <c r="W130" s="65"/>
      <c r="X130" s="65"/>
      <c r="Z130" s="65"/>
      <c r="AA130" s="65"/>
      <c r="AB130" s="65"/>
      <c r="AC130" s="65"/>
      <c r="AG130" s="65"/>
      <c r="AH130" s="65"/>
    </row>
    <row r="131" spans="3:34" s="51" customFormat="1" x14ac:dyDescent="0.3">
      <c r="C131" s="65"/>
      <c r="D131" s="65"/>
      <c r="F131" s="65"/>
      <c r="G131" s="65"/>
      <c r="H131" s="65"/>
      <c r="I131" s="65"/>
      <c r="J131" s="65"/>
      <c r="K131" s="65"/>
      <c r="M131" s="65"/>
      <c r="O131" s="65"/>
      <c r="P131" s="65"/>
      <c r="Q131" s="65"/>
      <c r="R131" s="65"/>
      <c r="S131" s="65"/>
      <c r="U131" s="65"/>
      <c r="V131" s="65"/>
      <c r="W131" s="65"/>
      <c r="X131" s="65"/>
      <c r="Z131" s="65"/>
      <c r="AA131" s="65"/>
      <c r="AB131" s="65"/>
      <c r="AC131" s="65"/>
      <c r="AG131" s="65"/>
      <c r="AH131" s="65"/>
    </row>
    <row r="132" spans="3:34" s="51" customFormat="1" x14ac:dyDescent="0.3">
      <c r="C132" s="65"/>
      <c r="D132" s="65"/>
      <c r="F132" s="65"/>
      <c r="G132" s="65"/>
      <c r="H132" s="65"/>
      <c r="I132" s="65"/>
      <c r="J132" s="65"/>
      <c r="K132" s="65"/>
      <c r="M132" s="65"/>
      <c r="O132" s="65"/>
      <c r="P132" s="65"/>
      <c r="Q132" s="65"/>
      <c r="R132" s="65"/>
      <c r="S132" s="65"/>
      <c r="U132" s="65"/>
      <c r="V132" s="65"/>
      <c r="W132" s="65"/>
      <c r="X132" s="65"/>
      <c r="Z132" s="65"/>
      <c r="AA132" s="65"/>
      <c r="AB132" s="65"/>
      <c r="AC132" s="65"/>
      <c r="AG132" s="65"/>
      <c r="AH132" s="65"/>
    </row>
    <row r="133" spans="3:34" s="51" customFormat="1" x14ac:dyDescent="0.3">
      <c r="C133" s="65"/>
      <c r="D133" s="65"/>
      <c r="F133" s="65"/>
      <c r="G133" s="65"/>
      <c r="H133" s="65"/>
      <c r="I133" s="65"/>
      <c r="J133" s="65"/>
      <c r="K133" s="65"/>
      <c r="M133" s="65"/>
      <c r="O133" s="65"/>
      <c r="P133" s="65"/>
      <c r="Q133" s="65"/>
      <c r="R133" s="65"/>
      <c r="S133" s="65"/>
      <c r="U133" s="65"/>
      <c r="V133" s="65"/>
      <c r="W133" s="65"/>
      <c r="X133" s="65"/>
      <c r="Z133" s="65"/>
      <c r="AA133" s="65"/>
      <c r="AB133" s="65"/>
      <c r="AC133" s="65"/>
      <c r="AG133" s="65"/>
      <c r="AH133" s="65"/>
    </row>
    <row r="134" spans="3:34" s="51" customFormat="1" x14ac:dyDescent="0.3">
      <c r="C134" s="65"/>
      <c r="D134" s="65"/>
      <c r="F134" s="65"/>
      <c r="G134" s="65"/>
      <c r="H134" s="65"/>
      <c r="I134" s="65"/>
      <c r="J134" s="65"/>
      <c r="K134" s="65"/>
      <c r="M134" s="65"/>
      <c r="O134" s="65"/>
      <c r="P134" s="65"/>
      <c r="Q134" s="65"/>
      <c r="R134" s="65"/>
      <c r="S134" s="65"/>
      <c r="U134" s="65"/>
      <c r="V134" s="65"/>
      <c r="W134" s="65"/>
      <c r="X134" s="65"/>
      <c r="Z134" s="65"/>
      <c r="AA134" s="65"/>
      <c r="AB134" s="65"/>
      <c r="AC134" s="65"/>
      <c r="AG134" s="65"/>
      <c r="AH134" s="65"/>
    </row>
    <row r="135" spans="3:34" s="51" customFormat="1" x14ac:dyDescent="0.3">
      <c r="C135" s="65"/>
      <c r="D135" s="65"/>
      <c r="F135" s="65"/>
      <c r="G135" s="65"/>
      <c r="H135" s="65"/>
      <c r="I135" s="65"/>
      <c r="J135" s="65"/>
      <c r="K135" s="65"/>
      <c r="M135" s="65"/>
      <c r="O135" s="65"/>
      <c r="P135" s="65"/>
      <c r="Q135" s="65"/>
      <c r="R135" s="65"/>
      <c r="S135" s="65"/>
      <c r="U135" s="65"/>
      <c r="V135" s="65"/>
      <c r="W135" s="65"/>
      <c r="X135" s="65"/>
      <c r="Z135" s="65"/>
      <c r="AA135" s="65"/>
      <c r="AB135" s="65"/>
      <c r="AC135" s="65"/>
      <c r="AG135" s="65"/>
      <c r="AH135" s="65"/>
    </row>
    <row r="136" spans="3:34" s="51" customFormat="1" x14ac:dyDescent="0.3">
      <c r="C136" s="65"/>
      <c r="D136" s="65"/>
      <c r="F136" s="65"/>
      <c r="G136" s="65"/>
      <c r="H136" s="65"/>
      <c r="I136" s="65"/>
      <c r="J136" s="65"/>
      <c r="K136" s="65"/>
      <c r="M136" s="65"/>
      <c r="O136" s="65"/>
      <c r="P136" s="65"/>
      <c r="Q136" s="65"/>
      <c r="R136" s="65"/>
      <c r="S136" s="65"/>
      <c r="U136" s="65"/>
      <c r="V136" s="65"/>
      <c r="W136" s="65"/>
      <c r="X136" s="65"/>
      <c r="Z136" s="65"/>
      <c r="AA136" s="65"/>
      <c r="AB136" s="65"/>
      <c r="AC136" s="65"/>
      <c r="AG136" s="65"/>
      <c r="AH136" s="65"/>
    </row>
    <row r="137" spans="3:34" s="51" customFormat="1" x14ac:dyDescent="0.3">
      <c r="C137" s="65"/>
      <c r="D137" s="65"/>
      <c r="F137" s="65"/>
      <c r="G137" s="65"/>
      <c r="H137" s="65"/>
      <c r="I137" s="65"/>
      <c r="J137" s="65"/>
      <c r="K137" s="65"/>
      <c r="M137" s="65"/>
      <c r="O137" s="65"/>
      <c r="P137" s="65"/>
      <c r="Q137" s="65"/>
      <c r="R137" s="65"/>
      <c r="S137" s="65"/>
      <c r="U137" s="65"/>
      <c r="V137" s="65"/>
      <c r="W137" s="65"/>
      <c r="X137" s="65"/>
      <c r="Z137" s="65"/>
      <c r="AA137" s="65"/>
      <c r="AB137" s="65"/>
      <c r="AC137" s="65"/>
      <c r="AG137" s="65"/>
      <c r="AH137" s="65"/>
    </row>
    <row r="138" spans="3:34" s="51" customFormat="1" x14ac:dyDescent="0.3">
      <c r="C138" s="65"/>
      <c r="D138" s="65"/>
      <c r="F138" s="65"/>
      <c r="G138" s="65"/>
      <c r="H138" s="65"/>
      <c r="I138" s="65"/>
      <c r="J138" s="65"/>
      <c r="K138" s="65"/>
      <c r="M138" s="65"/>
      <c r="O138" s="65"/>
      <c r="P138" s="65"/>
      <c r="Q138" s="65"/>
      <c r="R138" s="65"/>
      <c r="S138" s="65"/>
      <c r="U138" s="65"/>
      <c r="V138" s="65"/>
      <c r="W138" s="65"/>
      <c r="X138" s="65"/>
      <c r="Z138" s="65"/>
      <c r="AA138" s="65"/>
      <c r="AB138" s="65"/>
      <c r="AC138" s="65"/>
      <c r="AG138" s="65"/>
      <c r="AH138" s="65"/>
    </row>
    <row r="139" spans="3:34" s="51" customFormat="1" x14ac:dyDescent="0.3">
      <c r="C139" s="65"/>
      <c r="D139" s="65"/>
      <c r="F139" s="65"/>
      <c r="G139" s="65"/>
      <c r="H139" s="65"/>
      <c r="I139" s="65"/>
      <c r="J139" s="65"/>
      <c r="K139" s="65"/>
      <c r="M139" s="65"/>
      <c r="O139" s="65"/>
      <c r="P139" s="65"/>
      <c r="Q139" s="65"/>
      <c r="R139" s="65"/>
      <c r="S139" s="65"/>
      <c r="U139" s="65"/>
      <c r="V139" s="65"/>
      <c r="W139" s="65"/>
      <c r="X139" s="65"/>
      <c r="Z139" s="65"/>
      <c r="AA139" s="65"/>
      <c r="AB139" s="65"/>
      <c r="AC139" s="65"/>
      <c r="AG139" s="65"/>
      <c r="AH139" s="65"/>
    </row>
    <row r="140" spans="3:34" s="51" customFormat="1" x14ac:dyDescent="0.3">
      <c r="C140" s="65"/>
      <c r="D140" s="65"/>
      <c r="F140" s="65"/>
      <c r="G140" s="65"/>
      <c r="H140" s="65"/>
      <c r="I140" s="65"/>
      <c r="J140" s="65"/>
      <c r="K140" s="65"/>
      <c r="M140" s="65"/>
      <c r="O140" s="65"/>
      <c r="P140" s="65"/>
      <c r="Q140" s="65"/>
      <c r="R140" s="65"/>
      <c r="S140" s="65"/>
      <c r="U140" s="65"/>
      <c r="V140" s="65"/>
      <c r="W140" s="65"/>
      <c r="X140" s="65"/>
      <c r="Z140" s="65"/>
      <c r="AA140" s="65"/>
      <c r="AB140" s="65"/>
      <c r="AC140" s="65"/>
      <c r="AG140" s="65"/>
      <c r="AH140" s="65"/>
    </row>
    <row r="141" spans="3:34" s="51" customFormat="1" x14ac:dyDescent="0.3">
      <c r="C141" s="65"/>
      <c r="D141" s="65"/>
      <c r="F141" s="65"/>
      <c r="G141" s="65"/>
      <c r="H141" s="65"/>
      <c r="I141" s="65"/>
      <c r="J141" s="65"/>
      <c r="K141" s="65"/>
      <c r="M141" s="65"/>
      <c r="O141" s="65"/>
      <c r="P141" s="65"/>
      <c r="Q141" s="65"/>
      <c r="R141" s="65"/>
      <c r="S141" s="65"/>
      <c r="U141" s="65"/>
      <c r="V141" s="65"/>
      <c r="W141" s="65"/>
      <c r="X141" s="65"/>
      <c r="Z141" s="65"/>
      <c r="AA141" s="65"/>
      <c r="AB141" s="65"/>
      <c r="AC141" s="65"/>
      <c r="AG141" s="65"/>
      <c r="AH141" s="65"/>
    </row>
    <row r="142" spans="3:34" s="51" customFormat="1" x14ac:dyDescent="0.3">
      <c r="C142" s="65"/>
      <c r="D142" s="65"/>
      <c r="F142" s="65"/>
      <c r="G142" s="65"/>
      <c r="H142" s="65"/>
      <c r="I142" s="65"/>
      <c r="J142" s="65"/>
      <c r="K142" s="65"/>
      <c r="M142" s="65"/>
      <c r="O142" s="65"/>
      <c r="P142" s="65"/>
      <c r="Q142" s="65"/>
      <c r="R142" s="65"/>
      <c r="S142" s="65"/>
      <c r="U142" s="65"/>
      <c r="V142" s="65"/>
      <c r="W142" s="65"/>
      <c r="X142" s="65"/>
      <c r="Z142" s="65"/>
      <c r="AA142" s="65"/>
      <c r="AB142" s="65"/>
      <c r="AC142" s="65"/>
      <c r="AG142" s="65"/>
      <c r="AH142" s="65"/>
    </row>
    <row r="143" spans="3:34" s="51" customFormat="1" x14ac:dyDescent="0.3">
      <c r="C143" s="65"/>
      <c r="D143" s="65"/>
      <c r="F143" s="65"/>
      <c r="G143" s="65"/>
      <c r="H143" s="65"/>
      <c r="I143" s="65"/>
      <c r="J143" s="65"/>
      <c r="K143" s="65"/>
      <c r="M143" s="65"/>
      <c r="O143" s="65"/>
      <c r="P143" s="65"/>
      <c r="Q143" s="65"/>
      <c r="R143" s="65"/>
      <c r="S143" s="65"/>
      <c r="U143" s="65"/>
      <c r="V143" s="65"/>
      <c r="W143" s="65"/>
      <c r="X143" s="65"/>
      <c r="Z143" s="65"/>
      <c r="AA143" s="65"/>
      <c r="AB143" s="65"/>
      <c r="AC143" s="65"/>
      <c r="AG143" s="65"/>
      <c r="AH143" s="65"/>
    </row>
    <row r="144" spans="3:34" s="51" customFormat="1" x14ac:dyDescent="0.3">
      <c r="C144" s="65"/>
      <c r="D144" s="65"/>
      <c r="F144" s="65"/>
      <c r="G144" s="65"/>
      <c r="H144" s="65"/>
      <c r="I144" s="65"/>
      <c r="J144" s="65"/>
      <c r="K144" s="65"/>
      <c r="M144" s="65"/>
      <c r="O144" s="65"/>
      <c r="P144" s="65"/>
      <c r="Q144" s="65"/>
      <c r="R144" s="65"/>
      <c r="S144" s="65"/>
      <c r="U144" s="65"/>
      <c r="V144" s="65"/>
      <c r="W144" s="65"/>
      <c r="X144" s="65"/>
      <c r="Z144" s="65"/>
      <c r="AA144" s="65"/>
      <c r="AB144" s="65"/>
      <c r="AC144" s="65"/>
      <c r="AG144" s="65"/>
      <c r="AH144" s="65"/>
    </row>
    <row r="145" spans="3:34" s="51" customFormat="1" x14ac:dyDescent="0.3">
      <c r="C145" s="65"/>
      <c r="D145" s="65"/>
      <c r="F145" s="65"/>
      <c r="G145" s="65"/>
      <c r="H145" s="65"/>
      <c r="I145" s="65"/>
      <c r="J145" s="65"/>
      <c r="K145" s="65"/>
      <c r="M145" s="65"/>
      <c r="O145" s="65"/>
      <c r="P145" s="65"/>
      <c r="Q145" s="65"/>
      <c r="R145" s="65"/>
      <c r="S145" s="65"/>
      <c r="U145" s="65"/>
      <c r="V145" s="65"/>
      <c r="W145" s="65"/>
      <c r="X145" s="65"/>
      <c r="Z145" s="65"/>
      <c r="AA145" s="65"/>
      <c r="AB145" s="65"/>
      <c r="AC145" s="65"/>
      <c r="AG145" s="65"/>
      <c r="AH145" s="65"/>
    </row>
    <row r="146" spans="3:34" s="51" customFormat="1" x14ac:dyDescent="0.3">
      <c r="C146" s="65"/>
      <c r="D146" s="65"/>
      <c r="F146" s="65"/>
      <c r="G146" s="65"/>
      <c r="H146" s="65"/>
      <c r="I146" s="65"/>
      <c r="J146" s="65"/>
      <c r="K146" s="65"/>
      <c r="M146" s="65"/>
      <c r="O146" s="65"/>
      <c r="P146" s="65"/>
      <c r="Q146" s="65"/>
      <c r="R146" s="65"/>
      <c r="S146" s="65"/>
      <c r="U146" s="65"/>
      <c r="V146" s="65"/>
      <c r="W146" s="65"/>
      <c r="X146" s="65"/>
      <c r="Z146" s="65"/>
      <c r="AA146" s="65"/>
      <c r="AB146" s="65"/>
      <c r="AC146" s="65"/>
      <c r="AG146" s="65"/>
      <c r="AH146" s="65"/>
    </row>
    <row r="147" spans="3:34" s="51" customFormat="1" x14ac:dyDescent="0.3">
      <c r="C147" s="65"/>
      <c r="D147" s="65"/>
      <c r="F147" s="65"/>
      <c r="G147" s="65"/>
      <c r="H147" s="65"/>
      <c r="I147" s="65"/>
      <c r="J147" s="65"/>
      <c r="K147" s="65"/>
      <c r="M147" s="65"/>
      <c r="O147" s="65"/>
      <c r="P147" s="65"/>
      <c r="Q147" s="65"/>
      <c r="R147" s="65"/>
      <c r="S147" s="65"/>
      <c r="U147" s="65"/>
      <c r="V147" s="65"/>
      <c r="W147" s="65"/>
      <c r="X147" s="65"/>
      <c r="Z147" s="65"/>
      <c r="AA147" s="65"/>
      <c r="AB147" s="65"/>
      <c r="AC147" s="65"/>
      <c r="AG147" s="65"/>
      <c r="AH147" s="65"/>
    </row>
    <row r="148" spans="3:34" s="51" customFormat="1" x14ac:dyDescent="0.3">
      <c r="C148" s="65"/>
      <c r="D148" s="65"/>
      <c r="F148" s="65"/>
      <c r="G148" s="65"/>
      <c r="H148" s="65"/>
      <c r="I148" s="65"/>
      <c r="J148" s="65"/>
      <c r="K148" s="65"/>
      <c r="M148" s="65"/>
      <c r="O148" s="65"/>
      <c r="P148" s="65"/>
      <c r="Q148" s="65"/>
      <c r="R148" s="65"/>
      <c r="S148" s="65"/>
      <c r="U148" s="65"/>
      <c r="V148" s="65"/>
      <c r="W148" s="65"/>
      <c r="X148" s="65"/>
      <c r="Z148" s="65"/>
      <c r="AA148" s="65"/>
      <c r="AB148" s="65"/>
      <c r="AC148" s="65"/>
      <c r="AG148" s="65"/>
      <c r="AH148" s="65"/>
    </row>
    <row r="149" spans="3:34" s="51" customFormat="1" x14ac:dyDescent="0.3">
      <c r="C149" s="65"/>
      <c r="D149" s="65"/>
      <c r="F149" s="65"/>
      <c r="G149" s="65"/>
      <c r="H149" s="65"/>
      <c r="I149" s="65"/>
      <c r="J149" s="65"/>
      <c r="K149" s="65"/>
      <c r="M149" s="65"/>
      <c r="O149" s="65"/>
      <c r="P149" s="65"/>
      <c r="Q149" s="65"/>
      <c r="R149" s="65"/>
      <c r="S149" s="65"/>
      <c r="U149" s="65"/>
      <c r="V149" s="65"/>
      <c r="W149" s="65"/>
      <c r="X149" s="65"/>
      <c r="Z149" s="65"/>
      <c r="AA149" s="65"/>
      <c r="AB149" s="65"/>
      <c r="AC149" s="65"/>
      <c r="AG149" s="65"/>
      <c r="AH149" s="65"/>
    </row>
    <row r="150" spans="3:34" s="51" customFormat="1" x14ac:dyDescent="0.3">
      <c r="C150" s="65"/>
      <c r="D150" s="65"/>
      <c r="F150" s="65"/>
      <c r="G150" s="65"/>
      <c r="H150" s="65"/>
      <c r="I150" s="65"/>
      <c r="J150" s="65"/>
      <c r="K150" s="65"/>
      <c r="M150" s="65"/>
      <c r="O150" s="65"/>
      <c r="P150" s="65"/>
      <c r="Q150" s="65"/>
      <c r="R150" s="65"/>
      <c r="S150" s="65"/>
      <c r="U150" s="65"/>
      <c r="V150" s="65"/>
      <c r="W150" s="65"/>
      <c r="X150" s="65"/>
      <c r="Z150" s="65"/>
      <c r="AA150" s="65"/>
      <c r="AB150" s="65"/>
      <c r="AC150" s="65"/>
      <c r="AG150" s="65"/>
      <c r="AH150" s="65"/>
    </row>
    <row r="151" spans="3:34" s="51" customFormat="1" x14ac:dyDescent="0.3">
      <c r="C151" s="65"/>
      <c r="D151" s="65"/>
      <c r="F151" s="65"/>
      <c r="G151" s="65"/>
      <c r="H151" s="65"/>
      <c r="I151" s="65"/>
      <c r="J151" s="65"/>
      <c r="K151" s="65"/>
      <c r="M151" s="65"/>
      <c r="O151" s="65"/>
      <c r="P151" s="65"/>
      <c r="Q151" s="65"/>
      <c r="R151" s="65"/>
      <c r="S151" s="65"/>
      <c r="U151" s="65"/>
      <c r="V151" s="65"/>
      <c r="W151" s="65"/>
      <c r="X151" s="65"/>
      <c r="Z151" s="65"/>
      <c r="AA151" s="65"/>
      <c r="AB151" s="65"/>
      <c r="AC151" s="65"/>
      <c r="AG151" s="65"/>
      <c r="AH151" s="65"/>
    </row>
    <row r="152" spans="3:34" s="51" customFormat="1" x14ac:dyDescent="0.3">
      <c r="C152" s="65"/>
      <c r="D152" s="65"/>
      <c r="F152" s="65"/>
      <c r="G152" s="65"/>
      <c r="H152" s="65"/>
      <c r="I152" s="65"/>
      <c r="J152" s="65"/>
      <c r="K152" s="65"/>
      <c r="M152" s="65"/>
      <c r="O152" s="65"/>
      <c r="P152" s="65"/>
      <c r="Q152" s="65"/>
      <c r="R152" s="65"/>
      <c r="S152" s="65"/>
      <c r="U152" s="65"/>
      <c r="V152" s="65"/>
      <c r="W152" s="65"/>
      <c r="X152" s="65"/>
      <c r="Z152" s="65"/>
      <c r="AA152" s="65"/>
      <c r="AB152" s="65"/>
      <c r="AC152" s="65"/>
      <c r="AG152" s="65"/>
      <c r="AH152" s="65"/>
    </row>
    <row r="153" spans="3:34" s="51" customFormat="1" x14ac:dyDescent="0.3">
      <c r="C153" s="65"/>
      <c r="D153" s="65"/>
      <c r="F153" s="65"/>
      <c r="G153" s="65"/>
      <c r="H153" s="65"/>
      <c r="I153" s="65"/>
      <c r="J153" s="65"/>
      <c r="K153" s="65"/>
      <c r="M153" s="65"/>
      <c r="O153" s="65"/>
      <c r="P153" s="65"/>
      <c r="Q153" s="65"/>
      <c r="R153" s="65"/>
      <c r="S153" s="65"/>
      <c r="U153" s="65"/>
      <c r="V153" s="65"/>
      <c r="W153" s="65"/>
      <c r="X153" s="65"/>
      <c r="Z153" s="65"/>
      <c r="AA153" s="65"/>
      <c r="AB153" s="65"/>
      <c r="AC153" s="65"/>
      <c r="AG153" s="65"/>
      <c r="AH153" s="65"/>
    </row>
    <row r="154" spans="3:34" s="51" customFormat="1" x14ac:dyDescent="0.3">
      <c r="C154" s="65"/>
      <c r="D154" s="65"/>
      <c r="F154" s="65"/>
      <c r="G154" s="65"/>
      <c r="H154" s="65"/>
      <c r="I154" s="65"/>
      <c r="J154" s="65"/>
      <c r="K154" s="65"/>
      <c r="M154" s="65"/>
      <c r="O154" s="65"/>
      <c r="P154" s="65"/>
      <c r="Q154" s="65"/>
      <c r="R154" s="65"/>
      <c r="S154" s="65"/>
      <c r="U154" s="65"/>
      <c r="V154" s="65"/>
      <c r="W154" s="65"/>
      <c r="X154" s="65"/>
      <c r="Z154" s="65"/>
      <c r="AA154" s="65"/>
      <c r="AB154" s="65"/>
      <c r="AC154" s="65"/>
      <c r="AG154" s="65"/>
      <c r="AH154" s="65"/>
    </row>
    <row r="155" spans="3:34" s="51" customFormat="1" x14ac:dyDescent="0.3">
      <c r="C155" s="65"/>
      <c r="D155" s="65"/>
      <c r="F155" s="65"/>
      <c r="G155" s="65"/>
      <c r="H155" s="65"/>
      <c r="I155" s="65"/>
      <c r="J155" s="65"/>
      <c r="K155" s="65"/>
      <c r="M155" s="65"/>
      <c r="O155" s="65"/>
      <c r="P155" s="65"/>
      <c r="Q155" s="65"/>
      <c r="R155" s="65"/>
      <c r="S155" s="65"/>
      <c r="U155" s="65"/>
      <c r="V155" s="65"/>
      <c r="W155" s="65"/>
      <c r="X155" s="65"/>
      <c r="Z155" s="65"/>
      <c r="AA155" s="65"/>
      <c r="AB155" s="65"/>
      <c r="AC155" s="65"/>
      <c r="AG155" s="65"/>
      <c r="AH155" s="65"/>
    </row>
    <row r="156" spans="3:34" s="51" customFormat="1" x14ac:dyDescent="0.3">
      <c r="C156" s="65"/>
      <c r="D156" s="65"/>
      <c r="F156" s="65"/>
      <c r="G156" s="65"/>
      <c r="H156" s="65"/>
      <c r="I156" s="65"/>
      <c r="J156" s="65"/>
      <c r="K156" s="65"/>
      <c r="M156" s="65"/>
      <c r="O156" s="65"/>
      <c r="P156" s="65"/>
      <c r="Q156" s="65"/>
      <c r="R156" s="65"/>
      <c r="S156" s="65"/>
      <c r="U156" s="65"/>
      <c r="V156" s="65"/>
      <c r="W156" s="65"/>
      <c r="X156" s="65"/>
      <c r="Z156" s="65"/>
      <c r="AA156" s="65"/>
      <c r="AB156" s="65"/>
      <c r="AC156" s="65"/>
      <c r="AG156" s="65"/>
      <c r="AH156" s="65"/>
    </row>
    <row r="157" spans="3:34" s="51" customFormat="1" x14ac:dyDescent="0.3">
      <c r="C157" s="65"/>
      <c r="D157" s="65"/>
      <c r="F157" s="65"/>
      <c r="G157" s="65"/>
      <c r="H157" s="65"/>
      <c r="I157" s="65"/>
      <c r="J157" s="65"/>
      <c r="K157" s="65"/>
      <c r="M157" s="65"/>
      <c r="O157" s="65"/>
      <c r="P157" s="65"/>
      <c r="Q157" s="65"/>
      <c r="R157" s="65"/>
      <c r="S157" s="65"/>
      <c r="U157" s="65"/>
      <c r="V157" s="65"/>
      <c r="W157" s="65"/>
      <c r="X157" s="65"/>
      <c r="Z157" s="65"/>
      <c r="AA157" s="65"/>
      <c r="AB157" s="65"/>
      <c r="AC157" s="65"/>
      <c r="AG157" s="65"/>
      <c r="AH157" s="65"/>
    </row>
    <row r="158" spans="3:34" s="51" customFormat="1" x14ac:dyDescent="0.3">
      <c r="C158" s="65"/>
      <c r="D158" s="65"/>
      <c r="F158" s="65"/>
      <c r="G158" s="65"/>
      <c r="H158" s="65"/>
      <c r="I158" s="65"/>
      <c r="J158" s="65"/>
      <c r="K158" s="65"/>
      <c r="M158" s="65"/>
      <c r="O158" s="65"/>
      <c r="P158" s="65"/>
      <c r="Q158" s="65"/>
      <c r="R158" s="65"/>
      <c r="S158" s="65"/>
      <c r="U158" s="65"/>
      <c r="V158" s="65"/>
      <c r="W158" s="65"/>
      <c r="X158" s="65"/>
      <c r="Z158" s="65"/>
      <c r="AA158" s="65"/>
      <c r="AB158" s="65"/>
      <c r="AC158" s="65"/>
      <c r="AG158" s="65"/>
      <c r="AH158" s="65"/>
    </row>
    <row r="159" spans="3:34" s="51" customFormat="1" x14ac:dyDescent="0.3">
      <c r="C159" s="65"/>
      <c r="D159" s="65"/>
      <c r="F159" s="65"/>
      <c r="G159" s="65"/>
      <c r="H159" s="65"/>
      <c r="I159" s="65"/>
      <c r="J159" s="65"/>
      <c r="K159" s="65"/>
      <c r="M159" s="65"/>
      <c r="O159" s="65"/>
      <c r="P159" s="65"/>
      <c r="Q159" s="65"/>
      <c r="R159" s="65"/>
      <c r="S159" s="65"/>
      <c r="U159" s="65"/>
      <c r="V159" s="65"/>
      <c r="W159" s="65"/>
      <c r="X159" s="65"/>
      <c r="Z159" s="65"/>
      <c r="AA159" s="65"/>
      <c r="AB159" s="65"/>
      <c r="AC159" s="65"/>
      <c r="AG159" s="65"/>
      <c r="AH159" s="65"/>
    </row>
    <row r="160" spans="3:34" s="51" customFormat="1" x14ac:dyDescent="0.3">
      <c r="C160" s="65"/>
      <c r="D160" s="65"/>
      <c r="F160" s="65"/>
      <c r="G160" s="65"/>
      <c r="H160" s="65"/>
      <c r="I160" s="65"/>
      <c r="J160" s="65"/>
      <c r="K160" s="65"/>
      <c r="M160" s="65"/>
      <c r="O160" s="65"/>
      <c r="P160" s="65"/>
      <c r="Q160" s="65"/>
      <c r="R160" s="65"/>
      <c r="S160" s="65"/>
      <c r="U160" s="65"/>
      <c r="V160" s="65"/>
      <c r="W160" s="65"/>
      <c r="X160" s="65"/>
      <c r="Z160" s="65"/>
      <c r="AA160" s="65"/>
      <c r="AB160" s="65"/>
      <c r="AC160" s="65"/>
      <c r="AG160" s="65"/>
      <c r="AH160" s="65"/>
    </row>
    <row r="161" spans="3:34" s="51" customFormat="1" x14ac:dyDescent="0.3">
      <c r="C161" s="65"/>
      <c r="D161" s="65"/>
      <c r="F161" s="65"/>
      <c r="G161" s="65"/>
      <c r="H161" s="65"/>
      <c r="I161" s="65"/>
      <c r="J161" s="65"/>
      <c r="K161" s="65"/>
      <c r="M161" s="65"/>
      <c r="O161" s="65"/>
      <c r="P161" s="65"/>
      <c r="Q161" s="65"/>
      <c r="R161" s="65"/>
      <c r="S161" s="65"/>
      <c r="U161" s="65"/>
      <c r="V161" s="65"/>
      <c r="W161" s="65"/>
      <c r="X161" s="65"/>
      <c r="Z161" s="65"/>
      <c r="AA161" s="65"/>
      <c r="AB161" s="65"/>
      <c r="AC161" s="65"/>
      <c r="AG161" s="65"/>
      <c r="AH161" s="65"/>
    </row>
    <row r="162" spans="3:34" s="51" customFormat="1" x14ac:dyDescent="0.3">
      <c r="C162" s="65"/>
      <c r="D162" s="65"/>
      <c r="F162" s="65"/>
      <c r="G162" s="65"/>
      <c r="H162" s="65"/>
      <c r="I162" s="65"/>
      <c r="J162" s="65"/>
      <c r="K162" s="65"/>
      <c r="M162" s="65"/>
      <c r="O162" s="65"/>
      <c r="P162" s="65"/>
      <c r="Q162" s="65"/>
      <c r="R162" s="65"/>
      <c r="S162" s="65"/>
      <c r="U162" s="65"/>
      <c r="V162" s="65"/>
      <c r="W162" s="65"/>
      <c r="X162" s="65"/>
      <c r="Z162" s="65"/>
      <c r="AA162" s="65"/>
      <c r="AB162" s="65"/>
      <c r="AC162" s="65"/>
      <c r="AG162" s="65"/>
      <c r="AH162" s="65"/>
    </row>
    <row r="163" spans="3:34" s="51" customFormat="1" x14ac:dyDescent="0.3">
      <c r="C163" s="65"/>
      <c r="D163" s="65"/>
      <c r="F163" s="65"/>
      <c r="G163" s="65"/>
      <c r="H163" s="65"/>
      <c r="I163" s="65"/>
      <c r="J163" s="65"/>
      <c r="K163" s="65"/>
      <c r="M163" s="65"/>
      <c r="O163" s="65"/>
      <c r="P163" s="65"/>
      <c r="Q163" s="65"/>
      <c r="R163" s="65"/>
      <c r="S163" s="65"/>
      <c r="U163" s="65"/>
      <c r="V163" s="65"/>
      <c r="W163" s="65"/>
      <c r="X163" s="65"/>
      <c r="Z163" s="65"/>
      <c r="AA163" s="65"/>
      <c r="AB163" s="65"/>
      <c r="AC163" s="65"/>
      <c r="AG163" s="65"/>
      <c r="AH163" s="65"/>
    </row>
    <row r="164" spans="3:34" s="51" customFormat="1" x14ac:dyDescent="0.3">
      <c r="C164" s="65"/>
      <c r="D164" s="65"/>
      <c r="F164" s="65"/>
      <c r="G164" s="65"/>
      <c r="H164" s="65"/>
      <c r="I164" s="65"/>
      <c r="J164" s="65"/>
      <c r="K164" s="65"/>
      <c r="M164" s="65"/>
      <c r="O164" s="65"/>
      <c r="P164" s="65"/>
      <c r="Q164" s="65"/>
      <c r="R164" s="65"/>
      <c r="S164" s="65"/>
      <c r="U164" s="65"/>
      <c r="V164" s="65"/>
      <c r="W164" s="65"/>
      <c r="X164" s="65"/>
      <c r="Z164" s="65"/>
      <c r="AA164" s="65"/>
      <c r="AB164" s="65"/>
      <c r="AC164" s="65"/>
      <c r="AG164" s="65"/>
      <c r="AH164" s="65"/>
    </row>
    <row r="165" spans="3:34" s="51" customFormat="1" x14ac:dyDescent="0.3">
      <c r="C165" s="65"/>
      <c r="D165" s="65"/>
      <c r="F165" s="65"/>
      <c r="G165" s="65"/>
      <c r="H165" s="65"/>
      <c r="I165" s="65"/>
      <c r="J165" s="65"/>
      <c r="K165" s="65"/>
      <c r="M165" s="65"/>
      <c r="O165" s="65"/>
      <c r="P165" s="65"/>
      <c r="Q165" s="65"/>
      <c r="R165" s="65"/>
      <c r="S165" s="65"/>
      <c r="U165" s="65"/>
      <c r="V165" s="65"/>
      <c r="W165" s="65"/>
      <c r="X165" s="65"/>
      <c r="Z165" s="65"/>
      <c r="AA165" s="65"/>
      <c r="AB165" s="65"/>
      <c r="AC165" s="65"/>
      <c r="AG165" s="65"/>
      <c r="AH165" s="65"/>
    </row>
    <row r="166" spans="3:34" s="51" customFormat="1" x14ac:dyDescent="0.3">
      <c r="C166" s="65"/>
      <c r="D166" s="65"/>
      <c r="F166" s="65"/>
      <c r="G166" s="65"/>
      <c r="H166" s="65"/>
      <c r="I166" s="65"/>
      <c r="J166" s="65"/>
      <c r="K166" s="65"/>
      <c r="M166" s="65"/>
      <c r="O166" s="65"/>
      <c r="P166" s="65"/>
      <c r="Q166" s="65"/>
      <c r="R166" s="65"/>
      <c r="S166" s="65"/>
      <c r="U166" s="65"/>
      <c r="V166" s="65"/>
      <c r="W166" s="65"/>
      <c r="X166" s="65"/>
      <c r="Z166" s="65"/>
      <c r="AA166" s="65"/>
      <c r="AB166" s="65"/>
      <c r="AC166" s="65"/>
      <c r="AG166" s="65"/>
      <c r="AH166" s="65"/>
    </row>
    <row r="167" spans="3:34" s="51" customFormat="1" x14ac:dyDescent="0.3">
      <c r="C167" s="65"/>
      <c r="D167" s="65"/>
      <c r="F167" s="65"/>
      <c r="G167" s="65"/>
      <c r="H167" s="65"/>
      <c r="I167" s="65"/>
      <c r="J167" s="65"/>
      <c r="K167" s="65"/>
      <c r="M167" s="65"/>
      <c r="O167" s="65"/>
      <c r="P167" s="65"/>
      <c r="Q167" s="65"/>
      <c r="R167" s="65"/>
      <c r="S167" s="65"/>
      <c r="U167" s="65"/>
      <c r="V167" s="65"/>
      <c r="W167" s="65"/>
      <c r="X167" s="65"/>
      <c r="Z167" s="65"/>
      <c r="AA167" s="65"/>
      <c r="AB167" s="65"/>
      <c r="AC167" s="65"/>
      <c r="AG167" s="65"/>
      <c r="AH167" s="65"/>
    </row>
    <row r="168" spans="3:34" s="51" customFormat="1" x14ac:dyDescent="0.3">
      <c r="C168" s="65"/>
      <c r="D168" s="65"/>
      <c r="F168" s="65"/>
      <c r="G168" s="65"/>
      <c r="H168" s="65"/>
      <c r="I168" s="65"/>
      <c r="J168" s="65"/>
      <c r="K168" s="65"/>
      <c r="M168" s="65"/>
      <c r="O168" s="65"/>
      <c r="P168" s="65"/>
      <c r="Q168" s="65"/>
      <c r="R168" s="65"/>
      <c r="S168" s="65"/>
      <c r="U168" s="65"/>
      <c r="V168" s="65"/>
      <c r="W168" s="65"/>
      <c r="X168" s="65"/>
      <c r="Z168" s="65"/>
      <c r="AA168" s="65"/>
      <c r="AB168" s="65"/>
      <c r="AC168" s="65"/>
      <c r="AG168" s="65"/>
      <c r="AH168" s="65"/>
    </row>
    <row r="169" spans="3:34" s="51" customFormat="1" x14ac:dyDescent="0.3">
      <c r="C169" s="65"/>
      <c r="D169" s="65"/>
      <c r="F169" s="65"/>
      <c r="G169" s="65"/>
      <c r="H169" s="65"/>
      <c r="I169" s="65"/>
      <c r="J169" s="65"/>
      <c r="K169" s="65"/>
      <c r="M169" s="65"/>
      <c r="O169" s="65"/>
      <c r="P169" s="65"/>
      <c r="Q169" s="65"/>
      <c r="R169" s="65"/>
      <c r="S169" s="65"/>
      <c r="U169" s="65"/>
      <c r="V169" s="65"/>
      <c r="W169" s="65"/>
      <c r="X169" s="65"/>
      <c r="Z169" s="65"/>
      <c r="AA169" s="65"/>
      <c r="AB169" s="65"/>
      <c r="AC169" s="65"/>
      <c r="AG169" s="65"/>
      <c r="AH169" s="65"/>
    </row>
    <row r="170" spans="3:34" s="51" customFormat="1" x14ac:dyDescent="0.3">
      <c r="C170" s="65"/>
      <c r="D170" s="65"/>
      <c r="F170" s="65"/>
      <c r="G170" s="65"/>
      <c r="H170" s="65"/>
      <c r="I170" s="65"/>
      <c r="J170" s="65"/>
      <c r="K170" s="65"/>
      <c r="M170" s="65"/>
      <c r="O170" s="65"/>
      <c r="P170" s="65"/>
      <c r="Q170" s="65"/>
      <c r="R170" s="65"/>
      <c r="S170" s="65"/>
      <c r="U170" s="65"/>
      <c r="V170" s="65"/>
      <c r="W170" s="65"/>
      <c r="X170" s="65"/>
      <c r="Z170" s="65"/>
      <c r="AA170" s="65"/>
      <c r="AB170" s="65"/>
      <c r="AC170" s="65"/>
      <c r="AG170" s="65"/>
      <c r="AH170" s="65"/>
    </row>
    <row r="171" spans="3:34" s="51" customFormat="1" x14ac:dyDescent="0.3">
      <c r="C171" s="65"/>
      <c r="D171" s="65"/>
      <c r="F171" s="65"/>
      <c r="G171" s="65"/>
      <c r="H171" s="65"/>
      <c r="I171" s="65"/>
      <c r="J171" s="65"/>
      <c r="K171" s="65"/>
      <c r="M171" s="65"/>
      <c r="O171" s="65"/>
      <c r="P171" s="65"/>
      <c r="Q171" s="65"/>
      <c r="R171" s="65"/>
      <c r="S171" s="65"/>
      <c r="U171" s="65"/>
      <c r="V171" s="65"/>
      <c r="W171" s="65"/>
      <c r="X171" s="65"/>
      <c r="Z171" s="65"/>
      <c r="AA171" s="65"/>
      <c r="AB171" s="65"/>
      <c r="AC171" s="65"/>
      <c r="AG171" s="65"/>
      <c r="AH171" s="65"/>
    </row>
    <row r="172" spans="3:34" s="51" customFormat="1" x14ac:dyDescent="0.3">
      <c r="C172" s="65"/>
      <c r="D172" s="65"/>
      <c r="F172" s="65"/>
      <c r="G172" s="65"/>
      <c r="H172" s="65"/>
      <c r="I172" s="65"/>
      <c r="J172" s="65"/>
      <c r="K172" s="65"/>
      <c r="M172" s="65"/>
      <c r="O172" s="65"/>
      <c r="P172" s="65"/>
      <c r="Q172" s="65"/>
      <c r="R172" s="65"/>
      <c r="S172" s="65"/>
      <c r="U172" s="65"/>
      <c r="V172" s="65"/>
      <c r="W172" s="65"/>
      <c r="X172" s="65"/>
      <c r="Z172" s="65"/>
      <c r="AA172" s="65"/>
      <c r="AB172" s="65"/>
      <c r="AC172" s="65"/>
      <c r="AG172" s="65"/>
      <c r="AH172" s="65"/>
    </row>
    <row r="173" spans="3:34" s="51" customFormat="1" x14ac:dyDescent="0.3">
      <c r="C173" s="65"/>
      <c r="D173" s="65"/>
      <c r="F173" s="65"/>
      <c r="G173" s="65"/>
      <c r="H173" s="65"/>
      <c r="I173" s="65"/>
      <c r="J173" s="65"/>
      <c r="K173" s="65"/>
      <c r="M173" s="65"/>
      <c r="O173" s="65"/>
      <c r="P173" s="65"/>
      <c r="Q173" s="65"/>
      <c r="R173" s="65"/>
      <c r="S173" s="65"/>
      <c r="U173" s="65"/>
      <c r="V173" s="65"/>
      <c r="W173" s="65"/>
      <c r="X173" s="65"/>
      <c r="Z173" s="65"/>
      <c r="AA173" s="65"/>
      <c r="AB173" s="65"/>
      <c r="AC173" s="65"/>
      <c r="AG173" s="65"/>
      <c r="AH173" s="65"/>
    </row>
    <row r="174" spans="3:34" s="51" customFormat="1" x14ac:dyDescent="0.3">
      <c r="C174" s="65"/>
      <c r="D174" s="65"/>
      <c r="F174" s="65"/>
      <c r="G174" s="65"/>
      <c r="H174" s="65"/>
      <c r="I174" s="65"/>
      <c r="J174" s="65"/>
      <c r="K174" s="65"/>
      <c r="M174" s="65"/>
      <c r="O174" s="65"/>
      <c r="P174" s="65"/>
      <c r="Q174" s="65"/>
      <c r="R174" s="65"/>
      <c r="S174" s="65"/>
      <c r="U174" s="65"/>
      <c r="V174" s="65"/>
      <c r="W174" s="65"/>
      <c r="X174" s="65"/>
      <c r="Z174" s="65"/>
      <c r="AA174" s="65"/>
      <c r="AB174" s="65"/>
      <c r="AC174" s="65"/>
      <c r="AG174" s="65"/>
      <c r="AH174" s="65"/>
    </row>
    <row r="175" spans="3:34" s="51" customFormat="1" x14ac:dyDescent="0.3">
      <c r="C175" s="65"/>
      <c r="D175" s="65"/>
      <c r="F175" s="65"/>
      <c r="G175" s="65"/>
      <c r="H175" s="65"/>
      <c r="I175" s="65"/>
      <c r="J175" s="65"/>
      <c r="K175" s="65"/>
      <c r="M175" s="65"/>
      <c r="O175" s="65"/>
      <c r="P175" s="65"/>
      <c r="Q175" s="65"/>
      <c r="R175" s="65"/>
      <c r="S175" s="65"/>
      <c r="U175" s="65"/>
      <c r="V175" s="65"/>
      <c r="W175" s="65"/>
      <c r="X175" s="65"/>
      <c r="Z175" s="65"/>
      <c r="AA175" s="65"/>
      <c r="AB175" s="65"/>
      <c r="AC175" s="65"/>
      <c r="AG175" s="65"/>
      <c r="AH175" s="65"/>
    </row>
    <row r="176" spans="3:34" s="51" customFormat="1" x14ac:dyDescent="0.3">
      <c r="C176" s="65"/>
      <c r="D176" s="65"/>
      <c r="F176" s="65"/>
      <c r="G176" s="65"/>
      <c r="H176" s="65"/>
      <c r="I176" s="65"/>
      <c r="J176" s="65"/>
      <c r="K176" s="65"/>
      <c r="M176" s="65"/>
      <c r="O176" s="65"/>
      <c r="P176" s="65"/>
      <c r="Q176" s="65"/>
      <c r="R176" s="65"/>
      <c r="S176" s="65"/>
      <c r="U176" s="65"/>
      <c r="V176" s="65"/>
      <c r="W176" s="65"/>
      <c r="X176" s="65"/>
      <c r="Z176" s="65"/>
      <c r="AA176" s="65"/>
      <c r="AB176" s="65"/>
      <c r="AC176" s="65"/>
      <c r="AG176" s="65"/>
      <c r="AH176" s="65"/>
    </row>
    <row r="177" spans="3:34" s="51" customFormat="1" x14ac:dyDescent="0.3">
      <c r="C177" s="65"/>
      <c r="D177" s="65"/>
      <c r="F177" s="65"/>
      <c r="G177" s="65"/>
      <c r="H177" s="65"/>
      <c r="I177" s="65"/>
      <c r="J177" s="65"/>
      <c r="K177" s="65"/>
      <c r="M177" s="65"/>
      <c r="O177" s="65"/>
      <c r="P177" s="65"/>
      <c r="Q177" s="65"/>
      <c r="R177" s="65"/>
      <c r="S177" s="65"/>
      <c r="U177" s="65"/>
      <c r="V177" s="65"/>
      <c r="W177" s="65"/>
      <c r="X177" s="65"/>
      <c r="Z177" s="65"/>
      <c r="AA177" s="65"/>
      <c r="AB177" s="65"/>
      <c r="AC177" s="65"/>
      <c r="AG177" s="65"/>
      <c r="AH177" s="65"/>
    </row>
    <row r="178" spans="3:34" s="51" customFormat="1" x14ac:dyDescent="0.3">
      <c r="C178" s="65"/>
      <c r="D178" s="65"/>
      <c r="F178" s="65"/>
      <c r="G178" s="65"/>
      <c r="H178" s="65"/>
      <c r="I178" s="65"/>
      <c r="J178" s="65"/>
      <c r="K178" s="65"/>
      <c r="M178" s="65"/>
      <c r="O178" s="65"/>
      <c r="P178" s="65"/>
      <c r="Q178" s="65"/>
      <c r="R178" s="65"/>
      <c r="S178" s="65"/>
      <c r="U178" s="65"/>
      <c r="V178" s="65"/>
      <c r="W178" s="65"/>
      <c r="X178" s="65"/>
      <c r="Z178" s="65"/>
      <c r="AA178" s="65"/>
      <c r="AB178" s="65"/>
      <c r="AC178" s="65"/>
      <c r="AG178" s="65"/>
      <c r="AH178" s="65"/>
    </row>
    <row r="179" spans="3:34" s="51" customFormat="1" x14ac:dyDescent="0.3">
      <c r="C179" s="65"/>
      <c r="D179" s="65"/>
      <c r="F179" s="65"/>
      <c r="G179" s="65"/>
      <c r="H179" s="65"/>
      <c r="I179" s="65"/>
      <c r="J179" s="65"/>
      <c r="K179" s="65"/>
      <c r="M179" s="65"/>
      <c r="O179" s="65"/>
      <c r="P179" s="65"/>
      <c r="Q179" s="65"/>
      <c r="R179" s="65"/>
      <c r="S179" s="65"/>
      <c r="U179" s="65"/>
      <c r="V179" s="65"/>
      <c r="W179" s="65"/>
      <c r="X179" s="65"/>
      <c r="Z179" s="65"/>
      <c r="AA179" s="65"/>
      <c r="AB179" s="65"/>
      <c r="AC179" s="65"/>
      <c r="AG179" s="65"/>
      <c r="AH179" s="65"/>
    </row>
    <row r="180" spans="3:34" s="51" customFormat="1" x14ac:dyDescent="0.3">
      <c r="C180" s="65"/>
      <c r="D180" s="65"/>
      <c r="F180" s="65"/>
      <c r="G180" s="65"/>
      <c r="H180" s="65"/>
      <c r="I180" s="65"/>
      <c r="J180" s="65"/>
      <c r="K180" s="65"/>
      <c r="M180" s="65"/>
      <c r="O180" s="65"/>
      <c r="P180" s="65"/>
      <c r="Q180" s="65"/>
      <c r="R180" s="65"/>
      <c r="S180" s="65"/>
      <c r="U180" s="65"/>
      <c r="V180" s="65"/>
      <c r="W180" s="65"/>
      <c r="X180" s="65"/>
      <c r="Z180" s="65"/>
      <c r="AA180" s="65"/>
      <c r="AB180" s="65"/>
      <c r="AC180" s="65"/>
      <c r="AG180" s="65"/>
      <c r="AH180" s="65"/>
    </row>
    <row r="181" spans="3:34" s="51" customFormat="1" x14ac:dyDescent="0.3">
      <c r="C181" s="65"/>
      <c r="D181" s="65"/>
      <c r="F181" s="65"/>
      <c r="G181" s="65"/>
      <c r="H181" s="65"/>
      <c r="I181" s="65"/>
      <c r="J181" s="65"/>
      <c r="K181" s="65"/>
      <c r="M181" s="65"/>
      <c r="O181" s="65"/>
      <c r="P181" s="65"/>
      <c r="Q181" s="65"/>
      <c r="R181" s="65"/>
      <c r="S181" s="65"/>
      <c r="U181" s="65"/>
      <c r="V181" s="65"/>
      <c r="W181" s="65"/>
      <c r="X181" s="65"/>
      <c r="Z181" s="65"/>
      <c r="AA181" s="65"/>
      <c r="AB181" s="65"/>
      <c r="AC181" s="65"/>
      <c r="AG181" s="65"/>
      <c r="AH181" s="65"/>
    </row>
    <row r="182" spans="3:34" s="51" customFormat="1" x14ac:dyDescent="0.3">
      <c r="C182" s="65"/>
      <c r="D182" s="65"/>
      <c r="F182" s="65"/>
      <c r="G182" s="65"/>
      <c r="H182" s="65"/>
      <c r="I182" s="65"/>
      <c r="J182" s="65"/>
      <c r="K182" s="65"/>
      <c r="M182" s="65"/>
      <c r="O182" s="65"/>
      <c r="P182" s="65"/>
      <c r="Q182" s="65"/>
      <c r="R182" s="65"/>
      <c r="S182" s="65"/>
      <c r="U182" s="65"/>
      <c r="V182" s="65"/>
      <c r="W182" s="65"/>
      <c r="X182" s="65"/>
      <c r="Z182" s="65"/>
      <c r="AA182" s="65"/>
      <c r="AB182" s="65"/>
      <c r="AC182" s="65"/>
      <c r="AG182" s="65"/>
      <c r="AH182" s="65"/>
    </row>
    <row r="183" spans="3:34" s="51" customFormat="1" x14ac:dyDescent="0.3">
      <c r="C183" s="65"/>
      <c r="D183" s="65"/>
      <c r="F183" s="65"/>
      <c r="G183" s="65"/>
      <c r="H183" s="65"/>
      <c r="I183" s="65"/>
      <c r="J183" s="65"/>
      <c r="K183" s="65"/>
      <c r="M183" s="65"/>
      <c r="O183" s="65"/>
      <c r="P183" s="65"/>
      <c r="Q183" s="65"/>
      <c r="R183" s="65"/>
      <c r="S183" s="65"/>
      <c r="U183" s="65"/>
      <c r="V183" s="65"/>
      <c r="W183" s="65"/>
      <c r="X183" s="65"/>
      <c r="Z183" s="65"/>
      <c r="AA183" s="65"/>
      <c r="AB183" s="65"/>
      <c r="AC183" s="65"/>
      <c r="AG183" s="65"/>
      <c r="AH183" s="65"/>
    </row>
    <row r="184" spans="3:34" s="51" customFormat="1" x14ac:dyDescent="0.3">
      <c r="C184" s="65"/>
      <c r="D184" s="65"/>
      <c r="F184" s="65"/>
      <c r="G184" s="65"/>
      <c r="H184" s="65"/>
      <c r="I184" s="65"/>
      <c r="J184" s="65"/>
      <c r="K184" s="65"/>
      <c r="M184" s="65"/>
      <c r="O184" s="65"/>
      <c r="P184" s="65"/>
      <c r="Q184" s="65"/>
      <c r="R184" s="65"/>
      <c r="S184" s="65"/>
      <c r="U184" s="65"/>
      <c r="V184" s="65"/>
      <c r="W184" s="65"/>
      <c r="X184" s="65"/>
      <c r="Z184" s="65"/>
      <c r="AA184" s="65"/>
      <c r="AB184" s="65"/>
      <c r="AC184" s="65"/>
      <c r="AG184" s="65"/>
      <c r="AH184" s="65"/>
    </row>
    <row r="185" spans="3:34" s="51" customFormat="1" x14ac:dyDescent="0.3">
      <c r="C185" s="65"/>
      <c r="D185" s="65"/>
      <c r="F185" s="65"/>
      <c r="G185" s="65"/>
      <c r="H185" s="65"/>
      <c r="I185" s="65"/>
      <c r="J185" s="65"/>
      <c r="K185" s="65"/>
      <c r="M185" s="65"/>
      <c r="O185" s="65"/>
      <c r="P185" s="65"/>
      <c r="Q185" s="65"/>
      <c r="R185" s="65"/>
      <c r="S185" s="65"/>
      <c r="U185" s="65"/>
      <c r="V185" s="65"/>
      <c r="W185" s="65"/>
      <c r="X185" s="65"/>
      <c r="Z185" s="65"/>
      <c r="AA185" s="65"/>
      <c r="AB185" s="65"/>
      <c r="AC185" s="65"/>
      <c r="AG185" s="65"/>
      <c r="AH185" s="65"/>
    </row>
    <row r="186" spans="3:34" s="51" customFormat="1" x14ac:dyDescent="0.3">
      <c r="C186" s="65"/>
      <c r="D186" s="65"/>
      <c r="F186" s="65"/>
      <c r="G186" s="65"/>
      <c r="H186" s="65"/>
      <c r="I186" s="65"/>
      <c r="J186" s="65"/>
      <c r="K186" s="65"/>
      <c r="M186" s="65"/>
      <c r="O186" s="65"/>
      <c r="P186" s="65"/>
      <c r="Q186" s="65"/>
      <c r="R186" s="65"/>
      <c r="S186" s="65"/>
      <c r="U186" s="65"/>
      <c r="V186" s="65"/>
      <c r="W186" s="65"/>
      <c r="X186" s="65"/>
      <c r="Z186" s="65"/>
      <c r="AA186" s="65"/>
      <c r="AB186" s="65"/>
      <c r="AC186" s="65"/>
      <c r="AG186" s="65"/>
      <c r="AH186" s="65"/>
    </row>
    <row r="187" spans="3:34" s="51" customFormat="1" x14ac:dyDescent="0.3">
      <c r="C187" s="65"/>
      <c r="D187" s="65"/>
      <c r="F187" s="65"/>
      <c r="G187" s="65"/>
      <c r="H187" s="65"/>
      <c r="I187" s="65"/>
      <c r="J187" s="65"/>
      <c r="K187" s="65"/>
      <c r="M187" s="65"/>
      <c r="O187" s="65"/>
      <c r="P187" s="65"/>
      <c r="Q187" s="65"/>
      <c r="R187" s="65"/>
      <c r="S187" s="65"/>
      <c r="U187" s="65"/>
      <c r="V187" s="65"/>
      <c r="W187" s="65"/>
      <c r="X187" s="65"/>
      <c r="Z187" s="65"/>
      <c r="AA187" s="65"/>
      <c r="AB187" s="65"/>
      <c r="AC187" s="65"/>
      <c r="AG187" s="65"/>
      <c r="AH187" s="65"/>
    </row>
    <row r="188" spans="3:34" s="51" customFormat="1" x14ac:dyDescent="0.3">
      <c r="C188" s="65"/>
      <c r="D188" s="65"/>
      <c r="F188" s="65"/>
      <c r="G188" s="65"/>
      <c r="H188" s="65"/>
      <c r="I188" s="65"/>
      <c r="J188" s="65"/>
      <c r="K188" s="65"/>
      <c r="M188" s="65"/>
      <c r="O188" s="65"/>
      <c r="P188" s="65"/>
      <c r="Q188" s="65"/>
      <c r="R188" s="65"/>
      <c r="S188" s="65"/>
      <c r="U188" s="65"/>
      <c r="V188" s="65"/>
      <c r="W188" s="65"/>
      <c r="X188" s="65"/>
      <c r="Z188" s="65"/>
      <c r="AA188" s="65"/>
      <c r="AB188" s="65"/>
      <c r="AC188" s="65"/>
      <c r="AG188" s="65"/>
      <c r="AH188" s="65"/>
    </row>
    <row r="189" spans="3:34" s="51" customFormat="1" x14ac:dyDescent="0.3">
      <c r="C189" s="65"/>
      <c r="D189" s="65"/>
      <c r="F189" s="65"/>
      <c r="G189" s="65"/>
      <c r="H189" s="65"/>
      <c r="I189" s="65"/>
      <c r="J189" s="65"/>
      <c r="K189" s="65"/>
      <c r="M189" s="65"/>
      <c r="O189" s="65"/>
      <c r="P189" s="65"/>
      <c r="Q189" s="65"/>
      <c r="R189" s="65"/>
      <c r="S189" s="65"/>
      <c r="U189" s="65"/>
      <c r="V189" s="65"/>
      <c r="W189" s="65"/>
      <c r="X189" s="65"/>
      <c r="Z189" s="65"/>
      <c r="AA189" s="65"/>
      <c r="AB189" s="65"/>
      <c r="AC189" s="65"/>
      <c r="AG189" s="65"/>
      <c r="AH189" s="65"/>
    </row>
    <row r="190" spans="3:34" s="51" customFormat="1" x14ac:dyDescent="0.3">
      <c r="C190" s="65"/>
      <c r="D190" s="65"/>
      <c r="F190" s="65"/>
      <c r="G190" s="65"/>
      <c r="H190" s="65"/>
      <c r="I190" s="65"/>
      <c r="J190" s="65"/>
      <c r="K190" s="65"/>
      <c r="M190" s="65"/>
      <c r="O190" s="65"/>
      <c r="P190" s="65"/>
      <c r="Q190" s="65"/>
      <c r="R190" s="65"/>
      <c r="S190" s="65"/>
      <c r="U190" s="65"/>
      <c r="V190" s="65"/>
      <c r="W190" s="65"/>
      <c r="X190" s="65"/>
      <c r="Z190" s="65"/>
      <c r="AA190" s="65"/>
      <c r="AB190" s="65"/>
      <c r="AC190" s="65"/>
      <c r="AG190" s="65"/>
      <c r="AH190" s="65"/>
    </row>
    <row r="191" spans="3:34" s="51" customFormat="1" x14ac:dyDescent="0.3">
      <c r="C191" s="65"/>
      <c r="D191" s="65"/>
      <c r="F191" s="65"/>
      <c r="G191" s="65"/>
      <c r="H191" s="65"/>
      <c r="I191" s="65"/>
      <c r="J191" s="65"/>
      <c r="K191" s="65"/>
      <c r="M191" s="65"/>
      <c r="O191" s="65"/>
      <c r="P191" s="65"/>
      <c r="Q191" s="65"/>
      <c r="R191" s="65"/>
      <c r="S191" s="65"/>
      <c r="U191" s="65"/>
      <c r="V191" s="65"/>
      <c r="W191" s="65"/>
      <c r="X191" s="65"/>
      <c r="Z191" s="65"/>
      <c r="AA191" s="65"/>
      <c r="AB191" s="65"/>
      <c r="AC191" s="65"/>
      <c r="AG191" s="65"/>
      <c r="AH191" s="65"/>
    </row>
    <row r="192" spans="3:34" s="51" customFormat="1" x14ac:dyDescent="0.3">
      <c r="C192" s="65"/>
      <c r="D192" s="65"/>
      <c r="F192" s="65"/>
      <c r="G192" s="65"/>
      <c r="H192" s="65"/>
      <c r="I192" s="65"/>
      <c r="J192" s="65"/>
      <c r="K192" s="65"/>
      <c r="M192" s="65"/>
      <c r="O192" s="65"/>
      <c r="P192" s="65"/>
      <c r="Q192" s="65"/>
      <c r="R192" s="65"/>
      <c r="S192" s="65"/>
      <c r="U192" s="65"/>
      <c r="V192" s="65"/>
      <c r="W192" s="65"/>
      <c r="X192" s="65"/>
      <c r="Z192" s="65"/>
      <c r="AA192" s="65"/>
      <c r="AB192" s="65"/>
      <c r="AC192" s="65"/>
      <c r="AG192" s="65"/>
      <c r="AH192" s="65"/>
    </row>
    <row r="193" spans="3:34" s="51" customFormat="1" x14ac:dyDescent="0.3">
      <c r="C193" s="65"/>
      <c r="D193" s="65"/>
      <c r="F193" s="65"/>
      <c r="G193" s="65"/>
      <c r="H193" s="65"/>
      <c r="I193" s="65"/>
      <c r="J193" s="65"/>
      <c r="K193" s="65"/>
      <c r="M193" s="65"/>
      <c r="O193" s="65"/>
      <c r="P193" s="65"/>
      <c r="Q193" s="65"/>
      <c r="R193" s="65"/>
      <c r="S193" s="65"/>
      <c r="U193" s="65"/>
      <c r="V193" s="65"/>
      <c r="W193" s="65"/>
      <c r="X193" s="65"/>
      <c r="Z193" s="65"/>
      <c r="AA193" s="65"/>
      <c r="AB193" s="65"/>
      <c r="AC193" s="65"/>
      <c r="AG193" s="65"/>
      <c r="AH193" s="65"/>
    </row>
    <row r="194" spans="3:34" s="51" customFormat="1" x14ac:dyDescent="0.3">
      <c r="C194" s="65"/>
      <c r="D194" s="65"/>
      <c r="F194" s="65"/>
      <c r="G194" s="65"/>
      <c r="H194" s="65"/>
      <c r="I194" s="65"/>
      <c r="J194" s="65"/>
      <c r="K194" s="65"/>
      <c r="M194" s="65"/>
      <c r="O194" s="65"/>
      <c r="P194" s="65"/>
      <c r="Q194" s="65"/>
      <c r="R194" s="65"/>
      <c r="S194" s="65"/>
      <c r="U194" s="65"/>
      <c r="V194" s="65"/>
      <c r="W194" s="65"/>
      <c r="X194" s="65"/>
      <c r="Z194" s="65"/>
      <c r="AA194" s="65"/>
      <c r="AB194" s="65"/>
      <c r="AC194" s="65"/>
      <c r="AG194" s="65"/>
      <c r="AH194" s="65"/>
    </row>
    <row r="195" spans="3:34" s="51" customFormat="1" x14ac:dyDescent="0.3">
      <c r="C195" s="65"/>
      <c r="D195" s="65"/>
      <c r="F195" s="65"/>
      <c r="G195" s="65"/>
      <c r="H195" s="65"/>
      <c r="I195" s="65"/>
      <c r="J195" s="65"/>
      <c r="K195" s="65"/>
      <c r="M195" s="65"/>
      <c r="O195" s="65"/>
      <c r="P195" s="65"/>
      <c r="Q195" s="65"/>
      <c r="R195" s="65"/>
      <c r="S195" s="65"/>
      <c r="U195" s="65"/>
      <c r="V195" s="65"/>
      <c r="W195" s="65"/>
      <c r="X195" s="65"/>
      <c r="Z195" s="65"/>
      <c r="AA195" s="65"/>
      <c r="AB195" s="65"/>
      <c r="AC195" s="65"/>
      <c r="AG195" s="65"/>
      <c r="AH195" s="65"/>
    </row>
    <row r="196" spans="3:34" s="51" customFormat="1" x14ac:dyDescent="0.3">
      <c r="C196" s="65"/>
      <c r="D196" s="65"/>
      <c r="F196" s="65"/>
      <c r="G196" s="65"/>
      <c r="H196" s="65"/>
      <c r="I196" s="65"/>
      <c r="J196" s="65"/>
      <c r="K196" s="65"/>
      <c r="M196" s="65"/>
      <c r="O196" s="65"/>
      <c r="P196" s="65"/>
      <c r="Q196" s="65"/>
      <c r="R196" s="65"/>
      <c r="S196" s="65"/>
      <c r="U196" s="65"/>
      <c r="V196" s="65"/>
      <c r="W196" s="65"/>
      <c r="X196" s="65"/>
      <c r="Z196" s="65"/>
      <c r="AA196" s="65"/>
      <c r="AB196" s="65"/>
      <c r="AC196" s="65"/>
      <c r="AG196" s="65"/>
      <c r="AH196" s="65"/>
    </row>
    <row r="197" spans="3:34" s="51" customFormat="1" x14ac:dyDescent="0.3">
      <c r="C197" s="65"/>
      <c r="D197" s="65"/>
      <c r="F197" s="65"/>
      <c r="G197" s="65"/>
      <c r="H197" s="65"/>
      <c r="I197" s="65"/>
      <c r="J197" s="65"/>
      <c r="K197" s="65"/>
      <c r="M197" s="65"/>
      <c r="O197" s="65"/>
      <c r="P197" s="65"/>
      <c r="Q197" s="65"/>
      <c r="R197" s="65"/>
      <c r="S197" s="65"/>
      <c r="U197" s="65"/>
      <c r="V197" s="65"/>
      <c r="W197" s="65"/>
      <c r="X197" s="65"/>
      <c r="Z197" s="65"/>
      <c r="AA197" s="65"/>
      <c r="AB197" s="65"/>
      <c r="AC197" s="65"/>
      <c r="AG197" s="65"/>
      <c r="AH197" s="65"/>
    </row>
    <row r="198" spans="3:34" s="51" customFormat="1" x14ac:dyDescent="0.3">
      <c r="C198" s="65"/>
      <c r="D198" s="65"/>
      <c r="F198" s="65"/>
      <c r="G198" s="65"/>
      <c r="H198" s="65"/>
      <c r="I198" s="65"/>
      <c r="J198" s="65"/>
      <c r="K198" s="65"/>
      <c r="M198" s="65"/>
      <c r="O198" s="65"/>
      <c r="P198" s="65"/>
      <c r="Q198" s="65"/>
      <c r="R198" s="65"/>
      <c r="S198" s="65"/>
      <c r="U198" s="65"/>
      <c r="V198" s="65"/>
      <c r="W198" s="65"/>
      <c r="X198" s="65"/>
      <c r="Z198" s="65"/>
      <c r="AA198" s="65"/>
      <c r="AB198" s="65"/>
      <c r="AC198" s="65"/>
      <c r="AG198" s="65"/>
      <c r="AH198" s="65"/>
    </row>
    <row r="199" spans="3:34" s="51" customFormat="1" x14ac:dyDescent="0.3">
      <c r="C199" s="65"/>
      <c r="D199" s="65"/>
      <c r="F199" s="65"/>
      <c r="G199" s="65"/>
      <c r="H199" s="65"/>
      <c r="I199" s="65"/>
      <c r="J199" s="65"/>
      <c r="K199" s="65"/>
      <c r="M199" s="65"/>
      <c r="O199" s="65"/>
      <c r="P199" s="65"/>
      <c r="Q199" s="65"/>
      <c r="R199" s="65"/>
      <c r="S199" s="65"/>
      <c r="U199" s="65"/>
      <c r="V199" s="65"/>
      <c r="W199" s="65"/>
      <c r="X199" s="65"/>
      <c r="Z199" s="65"/>
      <c r="AA199" s="65"/>
      <c r="AB199" s="65"/>
      <c r="AC199" s="65"/>
      <c r="AG199" s="65"/>
      <c r="AH199" s="65"/>
    </row>
    <row r="200" spans="3:34" s="51" customFormat="1" x14ac:dyDescent="0.3">
      <c r="C200" s="65"/>
      <c r="D200" s="65"/>
      <c r="F200" s="65"/>
      <c r="G200" s="65"/>
      <c r="H200" s="65"/>
      <c r="I200" s="65"/>
      <c r="J200" s="65"/>
      <c r="K200" s="65"/>
      <c r="M200" s="65"/>
      <c r="O200" s="65"/>
      <c r="P200" s="65"/>
      <c r="Q200" s="65"/>
      <c r="R200" s="65"/>
      <c r="S200" s="65"/>
      <c r="U200" s="65"/>
      <c r="V200" s="65"/>
      <c r="W200" s="65"/>
      <c r="X200" s="65"/>
      <c r="Z200" s="65"/>
      <c r="AA200" s="65"/>
      <c r="AB200" s="65"/>
      <c r="AC200" s="65"/>
      <c r="AG200" s="65"/>
      <c r="AH200" s="65"/>
    </row>
    <row r="201" spans="3:34" s="51" customFormat="1" x14ac:dyDescent="0.3">
      <c r="C201" s="65"/>
      <c r="D201" s="65"/>
      <c r="F201" s="65"/>
      <c r="G201" s="65"/>
      <c r="H201" s="65"/>
      <c r="I201" s="65"/>
      <c r="J201" s="65"/>
      <c r="K201" s="65"/>
      <c r="M201" s="65"/>
      <c r="O201" s="65"/>
      <c r="P201" s="65"/>
      <c r="Q201" s="65"/>
      <c r="R201" s="65"/>
      <c r="S201" s="65"/>
      <c r="U201" s="65"/>
      <c r="V201" s="65"/>
      <c r="W201" s="65"/>
      <c r="X201" s="65"/>
      <c r="Z201" s="65"/>
      <c r="AA201" s="65"/>
      <c r="AB201" s="65"/>
      <c r="AC201" s="65"/>
      <c r="AG201" s="65"/>
      <c r="AH201" s="65"/>
    </row>
    <row r="202" spans="3:34" s="51" customFormat="1" x14ac:dyDescent="0.3">
      <c r="C202" s="65"/>
      <c r="D202" s="65"/>
      <c r="F202" s="65"/>
      <c r="G202" s="65"/>
      <c r="H202" s="65"/>
      <c r="I202" s="65"/>
      <c r="J202" s="65"/>
      <c r="K202" s="65"/>
      <c r="M202" s="65"/>
      <c r="O202" s="65"/>
      <c r="P202" s="65"/>
      <c r="Q202" s="65"/>
      <c r="R202" s="65"/>
      <c r="S202" s="65"/>
      <c r="U202" s="65"/>
      <c r="V202" s="65"/>
      <c r="W202" s="65"/>
      <c r="X202" s="65"/>
      <c r="Z202" s="65"/>
      <c r="AA202" s="65"/>
      <c r="AB202" s="65"/>
      <c r="AC202" s="65"/>
      <c r="AG202" s="65"/>
      <c r="AH202" s="65"/>
    </row>
    <row r="203" spans="3:34" s="51" customFormat="1" x14ac:dyDescent="0.3">
      <c r="C203" s="65"/>
      <c r="D203" s="65"/>
      <c r="F203" s="65"/>
      <c r="G203" s="65"/>
      <c r="H203" s="65"/>
      <c r="I203" s="65"/>
      <c r="J203" s="65"/>
      <c r="K203" s="65"/>
      <c r="M203" s="65"/>
      <c r="O203" s="65"/>
      <c r="P203" s="65"/>
      <c r="Q203" s="65"/>
      <c r="R203" s="65"/>
      <c r="S203" s="65"/>
      <c r="U203" s="65"/>
      <c r="V203" s="65"/>
      <c r="W203" s="65"/>
      <c r="X203" s="65"/>
      <c r="Z203" s="65"/>
      <c r="AA203" s="65"/>
      <c r="AB203" s="65"/>
      <c r="AC203" s="65"/>
      <c r="AG203" s="65"/>
      <c r="AH203" s="65"/>
    </row>
    <row r="204" spans="3:34" s="51" customFormat="1" x14ac:dyDescent="0.3">
      <c r="C204" s="65"/>
      <c r="D204" s="65"/>
      <c r="F204" s="65"/>
      <c r="G204" s="65"/>
      <c r="H204" s="65"/>
      <c r="I204" s="65"/>
      <c r="J204" s="65"/>
      <c r="K204" s="65"/>
      <c r="M204" s="65"/>
      <c r="O204" s="65"/>
      <c r="P204" s="65"/>
      <c r="Q204" s="65"/>
      <c r="R204" s="65"/>
      <c r="S204" s="65"/>
      <c r="U204" s="65"/>
      <c r="V204" s="65"/>
      <c r="W204" s="65"/>
      <c r="X204" s="65"/>
      <c r="Z204" s="65"/>
      <c r="AA204" s="65"/>
      <c r="AB204" s="65"/>
      <c r="AC204" s="65"/>
      <c r="AG204" s="65"/>
      <c r="AH204" s="65"/>
    </row>
    <row r="205" spans="3:34" s="51" customFormat="1" x14ac:dyDescent="0.3">
      <c r="C205" s="65"/>
      <c r="D205" s="65"/>
      <c r="F205" s="65"/>
      <c r="G205" s="65"/>
      <c r="H205" s="65"/>
      <c r="I205" s="65"/>
      <c r="J205" s="65"/>
      <c r="K205" s="65"/>
      <c r="M205" s="65"/>
      <c r="O205" s="65"/>
      <c r="P205" s="65"/>
      <c r="Q205" s="65"/>
      <c r="R205" s="65"/>
      <c r="S205" s="65"/>
      <c r="U205" s="65"/>
      <c r="V205" s="65"/>
      <c r="W205" s="65"/>
      <c r="X205" s="65"/>
      <c r="Z205" s="65"/>
      <c r="AA205" s="65"/>
      <c r="AB205" s="65"/>
      <c r="AC205" s="65"/>
      <c r="AG205" s="65"/>
      <c r="AH205" s="65"/>
    </row>
    <row r="206" spans="3:34" s="51" customFormat="1" x14ac:dyDescent="0.3">
      <c r="C206" s="65"/>
      <c r="D206" s="65"/>
      <c r="F206" s="65"/>
      <c r="G206" s="65"/>
      <c r="H206" s="65"/>
      <c r="I206" s="65"/>
      <c r="J206" s="65"/>
      <c r="K206" s="65"/>
      <c r="M206" s="65"/>
      <c r="O206" s="65"/>
      <c r="P206" s="65"/>
      <c r="Q206" s="65"/>
      <c r="R206" s="65"/>
      <c r="S206" s="65"/>
      <c r="U206" s="65"/>
      <c r="V206" s="65"/>
      <c r="W206" s="65"/>
      <c r="X206" s="65"/>
      <c r="Z206" s="65"/>
      <c r="AA206" s="65"/>
      <c r="AB206" s="65"/>
      <c r="AC206" s="65"/>
      <c r="AG206" s="65"/>
      <c r="AH206" s="65"/>
    </row>
    <row r="207" spans="3:34" s="51" customFormat="1" x14ac:dyDescent="0.3">
      <c r="C207" s="65"/>
      <c r="D207" s="65"/>
      <c r="F207" s="65"/>
      <c r="G207" s="65"/>
      <c r="H207" s="65"/>
      <c r="I207" s="65"/>
      <c r="J207" s="65"/>
      <c r="K207" s="65"/>
      <c r="M207" s="65"/>
      <c r="O207" s="65"/>
      <c r="P207" s="65"/>
      <c r="Q207" s="65"/>
      <c r="R207" s="65"/>
      <c r="S207" s="65"/>
      <c r="U207" s="65"/>
      <c r="V207" s="65"/>
      <c r="W207" s="65"/>
      <c r="X207" s="65"/>
      <c r="Z207" s="65"/>
      <c r="AA207" s="65"/>
      <c r="AB207" s="65"/>
      <c r="AC207" s="65"/>
      <c r="AG207" s="65"/>
      <c r="AH207" s="65"/>
    </row>
    <row r="208" spans="3:34" s="51" customFormat="1" x14ac:dyDescent="0.3">
      <c r="C208" s="65"/>
      <c r="D208" s="65"/>
      <c r="F208" s="65"/>
      <c r="G208" s="65"/>
      <c r="H208" s="65"/>
      <c r="I208" s="65"/>
      <c r="J208" s="65"/>
      <c r="K208" s="65"/>
      <c r="M208" s="65"/>
      <c r="O208" s="65"/>
      <c r="P208" s="65"/>
      <c r="Q208" s="65"/>
      <c r="R208" s="65"/>
      <c r="S208" s="65"/>
      <c r="U208" s="65"/>
      <c r="V208" s="65"/>
      <c r="W208" s="65"/>
      <c r="X208" s="65"/>
      <c r="Z208" s="65"/>
      <c r="AA208" s="65"/>
      <c r="AB208" s="65"/>
      <c r="AC208" s="65"/>
      <c r="AG208" s="65"/>
      <c r="AH208" s="65"/>
    </row>
    <row r="209" spans="3:34" s="51" customFormat="1" x14ac:dyDescent="0.3">
      <c r="C209" s="65"/>
      <c r="D209" s="65"/>
      <c r="F209" s="65"/>
      <c r="G209" s="65"/>
      <c r="H209" s="65"/>
      <c r="I209" s="65"/>
      <c r="J209" s="65"/>
      <c r="K209" s="65"/>
      <c r="M209" s="65"/>
      <c r="O209" s="65"/>
      <c r="P209" s="65"/>
      <c r="Q209" s="65"/>
      <c r="R209" s="65"/>
      <c r="S209" s="65"/>
      <c r="U209" s="65"/>
      <c r="V209" s="65"/>
      <c r="W209" s="65"/>
      <c r="X209" s="65"/>
      <c r="Z209" s="65"/>
      <c r="AA209" s="65"/>
      <c r="AB209" s="65"/>
      <c r="AC209" s="65"/>
      <c r="AG209" s="65"/>
      <c r="AH209" s="65"/>
    </row>
    <row r="210" spans="3:34" s="51" customFormat="1" x14ac:dyDescent="0.3">
      <c r="C210" s="65"/>
      <c r="D210" s="65"/>
      <c r="F210" s="65"/>
      <c r="G210" s="65"/>
      <c r="H210" s="65"/>
      <c r="I210" s="65"/>
      <c r="J210" s="65"/>
      <c r="K210" s="65"/>
      <c r="M210" s="65"/>
      <c r="O210" s="65"/>
      <c r="P210" s="65"/>
      <c r="Q210" s="65"/>
      <c r="R210" s="65"/>
      <c r="S210" s="65"/>
      <c r="U210" s="65"/>
      <c r="V210" s="65"/>
      <c r="W210" s="65"/>
      <c r="X210" s="65"/>
      <c r="Z210" s="65"/>
      <c r="AA210" s="65"/>
      <c r="AB210" s="65"/>
      <c r="AC210" s="65"/>
      <c r="AG210" s="65"/>
      <c r="AH210" s="65"/>
    </row>
    <row r="211" spans="3:34" s="51" customFormat="1" x14ac:dyDescent="0.3">
      <c r="C211" s="65"/>
      <c r="D211" s="65"/>
      <c r="F211" s="65"/>
      <c r="G211" s="65"/>
      <c r="H211" s="65"/>
      <c r="I211" s="65"/>
      <c r="J211" s="65"/>
      <c r="K211" s="65"/>
      <c r="M211" s="65"/>
      <c r="O211" s="65"/>
      <c r="P211" s="65"/>
      <c r="Q211" s="65"/>
      <c r="R211" s="65"/>
      <c r="S211" s="65"/>
      <c r="U211" s="65"/>
      <c r="V211" s="65"/>
      <c r="W211" s="65"/>
      <c r="X211" s="65"/>
      <c r="Z211" s="65"/>
      <c r="AA211" s="65"/>
      <c r="AB211" s="65"/>
      <c r="AC211" s="65"/>
      <c r="AG211" s="65"/>
      <c r="AH211" s="65"/>
    </row>
    <row r="212" spans="3:34" s="51" customFormat="1" x14ac:dyDescent="0.3">
      <c r="C212" s="65"/>
      <c r="D212" s="65"/>
      <c r="F212" s="65"/>
      <c r="G212" s="65"/>
      <c r="H212" s="65"/>
      <c r="I212" s="65"/>
      <c r="J212" s="65"/>
      <c r="K212" s="65"/>
      <c r="M212" s="65"/>
      <c r="O212" s="65"/>
      <c r="P212" s="65"/>
      <c r="Q212" s="65"/>
      <c r="R212" s="65"/>
      <c r="S212" s="65"/>
      <c r="U212" s="65"/>
      <c r="V212" s="65"/>
      <c r="W212" s="65"/>
      <c r="X212" s="65"/>
      <c r="Z212" s="65"/>
      <c r="AA212" s="65"/>
      <c r="AB212" s="65"/>
      <c r="AC212" s="65"/>
      <c r="AG212" s="65"/>
      <c r="AH212" s="65"/>
    </row>
    <row r="213" spans="3:34" s="51" customFormat="1" x14ac:dyDescent="0.3">
      <c r="C213" s="65"/>
      <c r="D213" s="65"/>
      <c r="F213" s="65"/>
      <c r="G213" s="65"/>
      <c r="H213" s="65"/>
      <c r="I213" s="65"/>
      <c r="J213" s="65"/>
      <c r="K213" s="65"/>
      <c r="M213" s="65"/>
      <c r="O213" s="65"/>
      <c r="P213" s="65"/>
      <c r="Q213" s="65"/>
      <c r="R213" s="65"/>
      <c r="S213" s="65"/>
      <c r="U213" s="65"/>
      <c r="V213" s="65"/>
      <c r="W213" s="65"/>
      <c r="X213" s="65"/>
      <c r="Z213" s="65"/>
      <c r="AA213" s="65"/>
      <c r="AB213" s="65"/>
      <c r="AC213" s="65"/>
      <c r="AG213" s="65"/>
      <c r="AH213" s="65"/>
    </row>
    <row r="214" spans="3:34" s="51" customFormat="1" x14ac:dyDescent="0.3">
      <c r="C214" s="65"/>
      <c r="D214" s="65"/>
      <c r="F214" s="65"/>
      <c r="G214" s="65"/>
      <c r="H214" s="65"/>
      <c r="I214" s="65"/>
      <c r="J214" s="65"/>
      <c r="K214" s="65"/>
      <c r="M214" s="65"/>
      <c r="O214" s="65"/>
      <c r="P214" s="65"/>
      <c r="Q214" s="65"/>
      <c r="R214" s="65"/>
      <c r="S214" s="65"/>
      <c r="U214" s="65"/>
      <c r="V214" s="65"/>
      <c r="W214" s="65"/>
      <c r="X214" s="65"/>
      <c r="Z214" s="65"/>
      <c r="AA214" s="65"/>
      <c r="AB214" s="65"/>
      <c r="AC214" s="65"/>
      <c r="AG214" s="65"/>
      <c r="AH214" s="65"/>
    </row>
    <row r="215" spans="3:34" s="51" customFormat="1" x14ac:dyDescent="0.3">
      <c r="C215" s="65"/>
      <c r="D215" s="65"/>
      <c r="F215" s="65"/>
      <c r="G215" s="65"/>
      <c r="H215" s="65"/>
      <c r="I215" s="65"/>
      <c r="J215" s="65"/>
      <c r="K215" s="65"/>
      <c r="M215" s="65"/>
      <c r="O215" s="65"/>
      <c r="P215" s="65"/>
      <c r="Q215" s="65"/>
      <c r="R215" s="65"/>
      <c r="S215" s="65"/>
      <c r="U215" s="65"/>
      <c r="V215" s="65"/>
      <c r="W215" s="65"/>
      <c r="X215" s="65"/>
      <c r="Z215" s="65"/>
      <c r="AA215" s="65"/>
      <c r="AB215" s="65"/>
      <c r="AC215" s="65"/>
      <c r="AG215" s="65"/>
      <c r="AH215" s="65"/>
    </row>
    <row r="216" spans="3:34" s="51" customFormat="1" x14ac:dyDescent="0.3">
      <c r="C216" s="65"/>
      <c r="D216" s="65"/>
      <c r="F216" s="65"/>
      <c r="G216" s="65"/>
      <c r="H216" s="65"/>
      <c r="I216" s="65"/>
      <c r="J216" s="65"/>
      <c r="K216" s="65"/>
      <c r="M216" s="65"/>
      <c r="O216" s="65"/>
      <c r="P216" s="65"/>
      <c r="Q216" s="65"/>
      <c r="R216" s="65"/>
      <c r="S216" s="65"/>
      <c r="U216" s="65"/>
      <c r="V216" s="65"/>
      <c r="W216" s="65"/>
      <c r="X216" s="65"/>
      <c r="Z216" s="65"/>
      <c r="AA216" s="65"/>
      <c r="AB216" s="65"/>
      <c r="AC216" s="65"/>
      <c r="AG216" s="65"/>
      <c r="AH216" s="65"/>
    </row>
    <row r="217" spans="3:34" s="51" customFormat="1" x14ac:dyDescent="0.3">
      <c r="C217" s="65"/>
      <c r="D217" s="65"/>
      <c r="F217" s="65"/>
      <c r="G217" s="65"/>
      <c r="H217" s="65"/>
      <c r="I217" s="65"/>
      <c r="J217" s="65"/>
      <c r="K217" s="65"/>
      <c r="M217" s="65"/>
      <c r="O217" s="65"/>
      <c r="P217" s="65"/>
      <c r="Q217" s="65"/>
      <c r="R217" s="65"/>
      <c r="S217" s="65"/>
      <c r="U217" s="65"/>
      <c r="V217" s="65"/>
      <c r="W217" s="65"/>
      <c r="X217" s="65"/>
      <c r="Z217" s="65"/>
      <c r="AA217" s="65"/>
      <c r="AB217" s="65"/>
      <c r="AC217" s="65"/>
      <c r="AG217" s="65"/>
      <c r="AH217" s="65"/>
    </row>
    <row r="218" spans="3:34" s="51" customFormat="1" x14ac:dyDescent="0.3">
      <c r="C218" s="65"/>
      <c r="D218" s="65"/>
      <c r="F218" s="65"/>
      <c r="G218" s="65"/>
      <c r="H218" s="65"/>
      <c r="I218" s="65"/>
      <c r="J218" s="65"/>
      <c r="K218" s="65"/>
      <c r="M218" s="65"/>
      <c r="O218" s="65"/>
      <c r="P218" s="65"/>
      <c r="Q218" s="65"/>
      <c r="R218" s="65"/>
      <c r="S218" s="65"/>
      <c r="U218" s="65"/>
      <c r="V218" s="65"/>
      <c r="W218" s="65"/>
      <c r="X218" s="65"/>
      <c r="Z218" s="65"/>
      <c r="AA218" s="65"/>
      <c r="AB218" s="65"/>
      <c r="AC218" s="65"/>
      <c r="AG218" s="65"/>
      <c r="AH218" s="65"/>
    </row>
    <row r="219" spans="3:34" s="51" customFormat="1" x14ac:dyDescent="0.3">
      <c r="C219" s="65"/>
      <c r="D219" s="65"/>
      <c r="F219" s="65"/>
      <c r="G219" s="65"/>
      <c r="H219" s="65"/>
      <c r="I219" s="65"/>
      <c r="J219" s="65"/>
      <c r="K219" s="65"/>
      <c r="M219" s="65"/>
      <c r="O219" s="65"/>
      <c r="P219" s="65"/>
      <c r="Q219" s="65"/>
      <c r="R219" s="65"/>
      <c r="S219" s="65"/>
      <c r="U219" s="65"/>
      <c r="V219" s="65"/>
      <c r="W219" s="65"/>
      <c r="X219" s="65"/>
      <c r="Z219" s="65"/>
      <c r="AA219" s="65"/>
      <c r="AB219" s="65"/>
      <c r="AC219" s="65"/>
      <c r="AG219" s="65"/>
      <c r="AH219" s="65"/>
    </row>
    <row r="220" spans="3:34" s="51" customFormat="1" x14ac:dyDescent="0.3">
      <c r="C220" s="65"/>
      <c r="D220" s="65"/>
      <c r="F220" s="65"/>
      <c r="G220" s="65"/>
      <c r="H220" s="65"/>
      <c r="I220" s="65"/>
      <c r="J220" s="65"/>
      <c r="K220" s="65"/>
      <c r="M220" s="65"/>
      <c r="O220" s="65"/>
      <c r="P220" s="65"/>
      <c r="Q220" s="65"/>
      <c r="R220" s="65"/>
      <c r="S220" s="65"/>
      <c r="U220" s="65"/>
      <c r="V220" s="65"/>
      <c r="W220" s="65"/>
      <c r="X220" s="65"/>
      <c r="Z220" s="65"/>
      <c r="AA220" s="65"/>
      <c r="AB220" s="65"/>
      <c r="AC220" s="65"/>
      <c r="AG220" s="65"/>
      <c r="AH220" s="65"/>
    </row>
    <row r="221" spans="3:34" s="51" customFormat="1" x14ac:dyDescent="0.3">
      <c r="C221" s="65"/>
      <c r="D221" s="65"/>
      <c r="F221" s="65"/>
      <c r="G221" s="65"/>
      <c r="H221" s="65"/>
      <c r="I221" s="65"/>
      <c r="J221" s="65"/>
      <c r="K221" s="65"/>
      <c r="M221" s="65"/>
      <c r="O221" s="65"/>
      <c r="P221" s="65"/>
      <c r="Q221" s="65"/>
      <c r="R221" s="65"/>
      <c r="S221" s="65"/>
      <c r="U221" s="65"/>
      <c r="V221" s="65"/>
      <c r="W221" s="65"/>
      <c r="X221" s="65"/>
      <c r="Z221" s="65"/>
      <c r="AA221" s="65"/>
      <c r="AB221" s="65"/>
      <c r="AC221" s="65"/>
      <c r="AG221" s="65"/>
      <c r="AH221" s="65"/>
    </row>
    <row r="222" spans="3:34" s="51" customFormat="1" x14ac:dyDescent="0.3">
      <c r="C222" s="65"/>
      <c r="D222" s="65"/>
      <c r="F222" s="65"/>
      <c r="G222" s="65"/>
      <c r="H222" s="65"/>
      <c r="I222" s="65"/>
      <c r="J222" s="65"/>
      <c r="K222" s="65"/>
      <c r="M222" s="65"/>
      <c r="O222" s="65"/>
      <c r="P222" s="65"/>
      <c r="Q222" s="65"/>
      <c r="R222" s="65"/>
      <c r="S222" s="65"/>
      <c r="U222" s="65"/>
      <c r="V222" s="65"/>
      <c r="W222" s="65"/>
      <c r="X222" s="65"/>
      <c r="Z222" s="65"/>
      <c r="AA222" s="65"/>
      <c r="AB222" s="65"/>
      <c r="AC222" s="65"/>
      <c r="AG222" s="65"/>
      <c r="AH222" s="65"/>
    </row>
    <row r="223" spans="3:34" s="51" customFormat="1" x14ac:dyDescent="0.3">
      <c r="C223" s="65"/>
      <c r="D223" s="65"/>
      <c r="F223" s="65"/>
      <c r="G223" s="65"/>
      <c r="H223" s="65"/>
      <c r="I223" s="65"/>
      <c r="J223" s="65"/>
      <c r="K223" s="65"/>
      <c r="M223" s="65"/>
      <c r="O223" s="65"/>
      <c r="P223" s="65"/>
      <c r="Q223" s="65"/>
      <c r="R223" s="65"/>
      <c r="S223" s="65"/>
      <c r="U223" s="65"/>
      <c r="V223" s="65"/>
      <c r="W223" s="65"/>
      <c r="X223" s="65"/>
      <c r="Z223" s="65"/>
      <c r="AA223" s="65"/>
      <c r="AB223" s="65"/>
      <c r="AC223" s="65"/>
      <c r="AG223" s="65"/>
      <c r="AH223" s="65"/>
    </row>
    <row r="224" spans="3:34" s="51" customFormat="1" x14ac:dyDescent="0.3">
      <c r="C224" s="65"/>
      <c r="D224" s="65"/>
      <c r="F224" s="65"/>
      <c r="G224" s="65"/>
      <c r="H224" s="65"/>
      <c r="I224" s="65"/>
      <c r="J224" s="65"/>
      <c r="K224" s="65"/>
      <c r="M224" s="65"/>
      <c r="O224" s="65"/>
      <c r="P224" s="65"/>
      <c r="Q224" s="65"/>
      <c r="R224" s="65"/>
      <c r="S224" s="65"/>
      <c r="U224" s="65"/>
      <c r="V224" s="65"/>
      <c r="W224" s="65"/>
      <c r="X224" s="65"/>
      <c r="Z224" s="65"/>
      <c r="AA224" s="65"/>
      <c r="AB224" s="65"/>
      <c r="AC224" s="65"/>
      <c r="AG224" s="65"/>
      <c r="AH224" s="65"/>
    </row>
    <row r="225" spans="3:34" s="51" customFormat="1" x14ac:dyDescent="0.3">
      <c r="C225" s="65"/>
      <c r="D225" s="65"/>
      <c r="F225" s="65"/>
      <c r="G225" s="65"/>
      <c r="H225" s="65"/>
      <c r="I225" s="65"/>
      <c r="J225" s="65"/>
      <c r="K225" s="65"/>
      <c r="M225" s="65"/>
      <c r="O225" s="65"/>
      <c r="P225" s="65"/>
      <c r="Q225" s="65"/>
      <c r="R225" s="65"/>
      <c r="S225" s="65"/>
      <c r="U225" s="65"/>
      <c r="V225" s="65"/>
      <c r="W225" s="65"/>
      <c r="X225" s="65"/>
      <c r="Z225" s="65"/>
      <c r="AA225" s="65"/>
      <c r="AB225" s="65"/>
      <c r="AC225" s="65"/>
      <c r="AG225" s="65"/>
      <c r="AH225" s="65"/>
    </row>
    <row r="226" spans="3:34" s="51" customFormat="1" x14ac:dyDescent="0.3">
      <c r="C226" s="65"/>
      <c r="D226" s="65"/>
      <c r="F226" s="65"/>
      <c r="G226" s="65"/>
      <c r="H226" s="65"/>
      <c r="I226" s="65"/>
      <c r="J226" s="65"/>
      <c r="K226" s="65"/>
      <c r="M226" s="65"/>
      <c r="O226" s="65"/>
      <c r="P226" s="65"/>
      <c r="Q226" s="65"/>
      <c r="R226" s="65"/>
      <c r="S226" s="65"/>
      <c r="U226" s="65"/>
      <c r="V226" s="65"/>
      <c r="W226" s="65"/>
      <c r="X226" s="65"/>
      <c r="Z226" s="65"/>
      <c r="AA226" s="65"/>
      <c r="AB226" s="65"/>
      <c r="AC226" s="65"/>
      <c r="AG226" s="65"/>
      <c r="AH226" s="65"/>
    </row>
    <row r="227" spans="3:34" s="51" customFormat="1" x14ac:dyDescent="0.3">
      <c r="C227" s="65"/>
      <c r="D227" s="65"/>
      <c r="F227" s="65"/>
      <c r="G227" s="65"/>
      <c r="H227" s="65"/>
      <c r="I227" s="65"/>
      <c r="J227" s="65"/>
      <c r="K227" s="65"/>
      <c r="M227" s="65"/>
      <c r="O227" s="65"/>
      <c r="P227" s="65"/>
      <c r="Q227" s="65"/>
      <c r="R227" s="65"/>
      <c r="S227" s="65"/>
      <c r="U227" s="65"/>
      <c r="V227" s="65"/>
      <c r="W227" s="65"/>
      <c r="X227" s="65"/>
      <c r="Z227" s="65"/>
      <c r="AA227" s="65"/>
      <c r="AB227" s="65"/>
      <c r="AC227" s="65"/>
      <c r="AG227" s="65"/>
      <c r="AH227" s="65"/>
    </row>
    <row r="228" spans="3:34" s="51" customFormat="1" x14ac:dyDescent="0.3">
      <c r="C228" s="65"/>
      <c r="D228" s="65"/>
      <c r="F228" s="65"/>
      <c r="G228" s="65"/>
      <c r="H228" s="65"/>
      <c r="I228" s="65"/>
      <c r="J228" s="65"/>
      <c r="K228" s="65"/>
      <c r="M228" s="65"/>
      <c r="O228" s="65"/>
      <c r="P228" s="65"/>
      <c r="Q228" s="65"/>
      <c r="R228" s="65"/>
      <c r="S228" s="65"/>
      <c r="U228" s="65"/>
      <c r="V228" s="65"/>
      <c r="W228" s="65"/>
      <c r="X228" s="65"/>
      <c r="Z228" s="65"/>
      <c r="AA228" s="65"/>
      <c r="AB228" s="65"/>
      <c r="AC228" s="65"/>
      <c r="AG228" s="65"/>
      <c r="AH228" s="65"/>
    </row>
    <row r="229" spans="3:34" s="51" customFormat="1" x14ac:dyDescent="0.3">
      <c r="C229" s="65"/>
      <c r="D229" s="65"/>
      <c r="F229" s="65"/>
      <c r="G229" s="65"/>
      <c r="H229" s="65"/>
      <c r="I229" s="65"/>
      <c r="J229" s="65"/>
      <c r="K229" s="65"/>
      <c r="M229" s="65"/>
      <c r="O229" s="65"/>
      <c r="P229" s="65"/>
      <c r="Q229" s="65"/>
      <c r="R229" s="65"/>
      <c r="S229" s="65"/>
      <c r="U229" s="65"/>
      <c r="V229" s="65"/>
      <c r="W229" s="65"/>
      <c r="X229" s="65"/>
      <c r="Z229" s="65"/>
      <c r="AA229" s="65"/>
      <c r="AB229" s="65"/>
      <c r="AC229" s="65"/>
      <c r="AG229" s="65"/>
      <c r="AH229" s="65"/>
    </row>
    <row r="230" spans="3:34" s="51" customFormat="1" x14ac:dyDescent="0.3">
      <c r="C230" s="65"/>
      <c r="D230" s="65"/>
      <c r="F230" s="65"/>
      <c r="G230" s="65"/>
      <c r="H230" s="65"/>
      <c r="I230" s="65"/>
      <c r="J230" s="65"/>
      <c r="K230" s="65"/>
      <c r="M230" s="65"/>
      <c r="O230" s="65"/>
      <c r="P230" s="65"/>
      <c r="Q230" s="65"/>
      <c r="R230" s="65"/>
      <c r="S230" s="65"/>
      <c r="U230" s="65"/>
      <c r="V230" s="65"/>
      <c r="W230" s="65"/>
      <c r="X230" s="65"/>
      <c r="Z230" s="65"/>
      <c r="AA230" s="65"/>
      <c r="AB230" s="65"/>
      <c r="AC230" s="65"/>
      <c r="AG230" s="65"/>
      <c r="AH230" s="65"/>
    </row>
    <row r="231" spans="3:34" s="51" customFormat="1" x14ac:dyDescent="0.3">
      <c r="C231" s="65"/>
      <c r="D231" s="65"/>
      <c r="F231" s="65"/>
      <c r="G231" s="65"/>
      <c r="H231" s="65"/>
      <c r="I231" s="65"/>
      <c r="J231" s="65"/>
      <c r="K231" s="65"/>
      <c r="M231" s="65"/>
      <c r="O231" s="65"/>
      <c r="P231" s="65"/>
      <c r="Q231" s="65"/>
      <c r="R231" s="65"/>
      <c r="S231" s="65"/>
      <c r="U231" s="65"/>
      <c r="V231" s="65"/>
      <c r="W231" s="65"/>
      <c r="X231" s="65"/>
      <c r="Z231" s="65"/>
      <c r="AA231" s="65"/>
      <c r="AB231" s="65"/>
      <c r="AC231" s="65"/>
      <c r="AG231" s="65"/>
      <c r="AH231" s="65"/>
    </row>
    <row r="232" spans="3:34" s="51" customFormat="1" x14ac:dyDescent="0.3">
      <c r="C232" s="65"/>
      <c r="D232" s="65"/>
      <c r="F232" s="65"/>
      <c r="G232" s="65"/>
      <c r="H232" s="65"/>
      <c r="I232" s="65"/>
      <c r="J232" s="65"/>
      <c r="K232" s="65"/>
      <c r="M232" s="65"/>
      <c r="O232" s="65"/>
      <c r="P232" s="65"/>
      <c r="Q232" s="65"/>
      <c r="R232" s="65"/>
      <c r="S232" s="65"/>
      <c r="U232" s="65"/>
      <c r="V232" s="65"/>
      <c r="W232" s="65"/>
      <c r="X232" s="65"/>
      <c r="Z232" s="65"/>
      <c r="AA232" s="65"/>
      <c r="AB232" s="65"/>
      <c r="AC232" s="65"/>
      <c r="AG232" s="65"/>
      <c r="AH232" s="65"/>
    </row>
    <row r="233" spans="3:34" s="51" customFormat="1" x14ac:dyDescent="0.3">
      <c r="C233" s="65"/>
      <c r="D233" s="65"/>
      <c r="F233" s="65"/>
      <c r="G233" s="65"/>
      <c r="H233" s="65"/>
      <c r="I233" s="65"/>
      <c r="J233" s="65"/>
      <c r="K233" s="65"/>
      <c r="M233" s="65"/>
      <c r="O233" s="65"/>
      <c r="P233" s="65"/>
      <c r="Q233" s="65"/>
      <c r="R233" s="65"/>
      <c r="S233" s="65"/>
      <c r="U233" s="65"/>
      <c r="V233" s="65"/>
      <c r="W233" s="65"/>
      <c r="X233" s="65"/>
      <c r="Z233" s="65"/>
      <c r="AA233" s="65"/>
      <c r="AB233" s="65"/>
      <c r="AC233" s="65"/>
      <c r="AG233" s="65"/>
      <c r="AH233" s="65"/>
    </row>
    <row r="234" spans="3:34" s="51" customFormat="1" x14ac:dyDescent="0.3">
      <c r="C234" s="65"/>
      <c r="D234" s="65"/>
      <c r="F234" s="65"/>
      <c r="G234" s="65"/>
      <c r="H234" s="65"/>
      <c r="I234" s="65"/>
      <c r="J234" s="65"/>
      <c r="K234" s="65"/>
      <c r="M234" s="65"/>
      <c r="O234" s="65"/>
      <c r="P234" s="65"/>
      <c r="Q234" s="65"/>
      <c r="R234" s="65"/>
      <c r="S234" s="65"/>
      <c r="U234" s="65"/>
      <c r="V234" s="65"/>
      <c r="W234" s="65"/>
      <c r="X234" s="65"/>
      <c r="Z234" s="65"/>
      <c r="AA234" s="65"/>
      <c r="AB234" s="65"/>
      <c r="AC234" s="65"/>
      <c r="AG234" s="65"/>
      <c r="AH234" s="65"/>
    </row>
    <row r="235" spans="3:34" s="51" customFormat="1" x14ac:dyDescent="0.3">
      <c r="C235" s="65"/>
      <c r="D235" s="65"/>
      <c r="F235" s="65"/>
      <c r="G235" s="65"/>
      <c r="H235" s="65"/>
      <c r="I235" s="65"/>
      <c r="J235" s="65"/>
      <c r="K235" s="65"/>
      <c r="M235" s="65"/>
      <c r="O235" s="65"/>
      <c r="P235" s="65"/>
      <c r="Q235" s="65"/>
      <c r="R235" s="65"/>
      <c r="S235" s="65"/>
      <c r="U235" s="65"/>
      <c r="V235" s="65"/>
      <c r="W235" s="65"/>
      <c r="X235" s="65"/>
      <c r="Z235" s="65"/>
      <c r="AA235" s="65"/>
      <c r="AB235" s="65"/>
      <c r="AC235" s="65"/>
      <c r="AG235" s="65"/>
      <c r="AH235" s="65"/>
    </row>
    <row r="236" spans="3:34" s="51" customFormat="1" x14ac:dyDescent="0.3">
      <c r="C236" s="65"/>
      <c r="D236" s="65"/>
      <c r="F236" s="65"/>
      <c r="G236" s="65"/>
      <c r="H236" s="65"/>
      <c r="I236" s="65"/>
      <c r="J236" s="65"/>
      <c r="K236" s="65"/>
      <c r="M236" s="65"/>
      <c r="O236" s="65"/>
      <c r="P236" s="65"/>
      <c r="Q236" s="65"/>
      <c r="R236" s="65"/>
      <c r="S236" s="65"/>
      <c r="U236" s="65"/>
      <c r="V236" s="65"/>
      <c r="W236" s="65"/>
      <c r="X236" s="65"/>
      <c r="Z236" s="65"/>
      <c r="AA236" s="65"/>
      <c r="AB236" s="65"/>
      <c r="AC236" s="65"/>
      <c r="AG236" s="65"/>
      <c r="AH236" s="65"/>
    </row>
    <row r="237" spans="3:34" s="51" customFormat="1" x14ac:dyDescent="0.3">
      <c r="C237" s="65"/>
      <c r="D237" s="65"/>
      <c r="F237" s="65"/>
      <c r="G237" s="65"/>
      <c r="H237" s="65"/>
      <c r="I237" s="65"/>
      <c r="J237" s="65"/>
      <c r="K237" s="65"/>
      <c r="M237" s="65"/>
      <c r="O237" s="65"/>
      <c r="P237" s="65"/>
      <c r="Q237" s="65"/>
      <c r="R237" s="65"/>
      <c r="S237" s="65"/>
      <c r="U237" s="65"/>
      <c r="V237" s="65"/>
      <c r="W237" s="65"/>
      <c r="X237" s="65"/>
      <c r="Z237" s="65"/>
      <c r="AA237" s="65"/>
      <c r="AB237" s="65"/>
      <c r="AC237" s="65"/>
      <c r="AG237" s="65"/>
      <c r="AH237" s="65"/>
    </row>
    <row r="238" spans="3:34" s="51" customFormat="1" x14ac:dyDescent="0.3">
      <c r="C238" s="65"/>
      <c r="D238" s="65"/>
      <c r="F238" s="65"/>
      <c r="G238" s="65"/>
      <c r="H238" s="65"/>
      <c r="I238" s="65"/>
      <c r="J238" s="65"/>
      <c r="K238" s="65"/>
      <c r="M238" s="65"/>
      <c r="O238" s="65"/>
      <c r="P238" s="65"/>
      <c r="Q238" s="65"/>
      <c r="R238" s="65"/>
      <c r="S238" s="65"/>
      <c r="U238" s="65"/>
      <c r="V238" s="65"/>
      <c r="W238" s="65"/>
      <c r="X238" s="65"/>
      <c r="Z238" s="65"/>
      <c r="AA238" s="65"/>
      <c r="AB238" s="65"/>
      <c r="AC238" s="65"/>
      <c r="AG238" s="65"/>
      <c r="AH238" s="65"/>
    </row>
    <row r="239" spans="3:34" s="51" customFormat="1" x14ac:dyDescent="0.3">
      <c r="C239" s="65"/>
      <c r="D239" s="65"/>
      <c r="F239" s="65"/>
      <c r="G239" s="65"/>
      <c r="H239" s="65"/>
      <c r="I239" s="65"/>
      <c r="J239" s="65"/>
      <c r="K239" s="65"/>
      <c r="M239" s="65"/>
      <c r="O239" s="65"/>
      <c r="P239" s="65"/>
      <c r="Q239" s="65"/>
      <c r="R239" s="65"/>
      <c r="S239" s="65"/>
      <c r="U239" s="65"/>
      <c r="V239" s="65"/>
      <c r="W239" s="65"/>
      <c r="X239" s="65"/>
      <c r="Z239" s="65"/>
      <c r="AA239" s="65"/>
      <c r="AB239" s="65"/>
      <c r="AC239" s="65"/>
      <c r="AG239" s="65"/>
      <c r="AH239" s="65"/>
    </row>
    <row r="240" spans="3:34" s="51" customFormat="1" x14ac:dyDescent="0.3">
      <c r="C240" s="65"/>
      <c r="D240" s="65"/>
      <c r="F240" s="65"/>
      <c r="G240" s="65"/>
      <c r="H240" s="65"/>
      <c r="I240" s="65"/>
      <c r="J240" s="65"/>
      <c r="K240" s="65"/>
      <c r="M240" s="65"/>
      <c r="O240" s="65"/>
      <c r="P240" s="65"/>
      <c r="Q240" s="65"/>
      <c r="R240" s="65"/>
      <c r="S240" s="65"/>
      <c r="U240" s="65"/>
      <c r="V240" s="65"/>
      <c r="W240" s="65"/>
      <c r="X240" s="65"/>
      <c r="Z240" s="65"/>
      <c r="AA240" s="65"/>
      <c r="AB240" s="65"/>
      <c r="AC240" s="65"/>
      <c r="AG240" s="65"/>
      <c r="AH240" s="65"/>
    </row>
    <row r="241" spans="3:34" s="51" customFormat="1" x14ac:dyDescent="0.3">
      <c r="C241" s="65"/>
      <c r="D241" s="65"/>
      <c r="F241" s="65"/>
      <c r="G241" s="65"/>
      <c r="H241" s="65"/>
      <c r="I241" s="65"/>
      <c r="J241" s="65"/>
      <c r="K241" s="65"/>
      <c r="M241" s="65"/>
      <c r="O241" s="65"/>
      <c r="P241" s="65"/>
      <c r="Q241" s="65"/>
      <c r="R241" s="65"/>
      <c r="S241" s="65"/>
      <c r="U241" s="65"/>
      <c r="V241" s="65"/>
      <c r="W241" s="65"/>
      <c r="X241" s="65"/>
      <c r="Z241" s="65"/>
      <c r="AA241" s="65"/>
      <c r="AB241" s="65"/>
      <c r="AC241" s="65"/>
      <c r="AG241" s="65"/>
      <c r="AH241" s="65"/>
    </row>
    <row r="242" spans="3:34" s="51" customFormat="1" x14ac:dyDescent="0.3">
      <c r="C242" s="65"/>
      <c r="D242" s="65"/>
      <c r="F242" s="65"/>
      <c r="G242" s="65"/>
      <c r="H242" s="65"/>
      <c r="I242" s="65"/>
      <c r="J242" s="65"/>
      <c r="K242" s="65"/>
      <c r="M242" s="65"/>
      <c r="O242" s="65"/>
      <c r="P242" s="65"/>
      <c r="Q242" s="65"/>
      <c r="R242" s="65"/>
      <c r="S242" s="65"/>
      <c r="U242" s="65"/>
      <c r="V242" s="65"/>
      <c r="W242" s="65"/>
      <c r="X242" s="65"/>
      <c r="Z242" s="65"/>
      <c r="AA242" s="65"/>
      <c r="AB242" s="65"/>
      <c r="AC242" s="65"/>
      <c r="AG242" s="65"/>
      <c r="AH242" s="65"/>
    </row>
    <row r="243" spans="3:34" s="51" customFormat="1" x14ac:dyDescent="0.3">
      <c r="C243" s="65"/>
      <c r="D243" s="65"/>
      <c r="F243" s="65"/>
      <c r="G243" s="65"/>
      <c r="H243" s="65"/>
      <c r="I243" s="65"/>
      <c r="J243" s="65"/>
      <c r="K243" s="65"/>
      <c r="M243" s="65"/>
      <c r="O243" s="65"/>
      <c r="P243" s="65"/>
      <c r="Q243" s="65"/>
      <c r="R243" s="65"/>
      <c r="S243" s="65"/>
      <c r="U243" s="65"/>
      <c r="V243" s="65"/>
      <c r="W243" s="65"/>
      <c r="X243" s="65"/>
      <c r="Z243" s="65"/>
      <c r="AA243" s="65"/>
      <c r="AB243" s="65"/>
      <c r="AC243" s="65"/>
      <c r="AG243" s="65"/>
      <c r="AH243" s="65"/>
    </row>
    <row r="244" spans="3:34" s="51" customFormat="1" x14ac:dyDescent="0.3">
      <c r="C244" s="65"/>
      <c r="D244" s="65"/>
      <c r="F244" s="65"/>
      <c r="G244" s="65"/>
      <c r="H244" s="65"/>
      <c r="I244" s="65"/>
      <c r="J244" s="65"/>
      <c r="K244" s="65"/>
      <c r="M244" s="65"/>
      <c r="O244" s="65"/>
      <c r="P244" s="65"/>
      <c r="Q244" s="65"/>
      <c r="R244" s="65"/>
      <c r="S244" s="65"/>
      <c r="U244" s="65"/>
      <c r="V244" s="65"/>
      <c r="W244" s="65"/>
      <c r="X244" s="65"/>
      <c r="Z244" s="65"/>
      <c r="AA244" s="65"/>
      <c r="AB244" s="65"/>
      <c r="AC244" s="65"/>
      <c r="AG244" s="65"/>
      <c r="AH244" s="65"/>
    </row>
    <row r="245" spans="3:34" s="51" customFormat="1" x14ac:dyDescent="0.3">
      <c r="C245" s="65"/>
      <c r="D245" s="65"/>
      <c r="F245" s="65"/>
      <c r="G245" s="65"/>
      <c r="H245" s="65"/>
      <c r="I245" s="65"/>
      <c r="J245" s="65"/>
      <c r="K245" s="65"/>
      <c r="M245" s="65"/>
      <c r="O245" s="65"/>
      <c r="P245" s="65"/>
      <c r="Q245" s="65"/>
      <c r="R245" s="65"/>
      <c r="S245" s="65"/>
      <c r="U245" s="65"/>
      <c r="V245" s="65"/>
      <c r="W245" s="65"/>
      <c r="X245" s="65"/>
      <c r="Z245" s="65"/>
      <c r="AA245" s="65"/>
      <c r="AB245" s="65"/>
      <c r="AC245" s="65"/>
      <c r="AG245" s="65"/>
      <c r="AH245" s="65"/>
    </row>
    <row r="246" spans="3:34" s="51" customFormat="1" x14ac:dyDescent="0.3">
      <c r="C246" s="65"/>
      <c r="D246" s="65"/>
      <c r="F246" s="65"/>
      <c r="G246" s="65"/>
      <c r="H246" s="65"/>
      <c r="I246" s="65"/>
      <c r="J246" s="65"/>
      <c r="K246" s="65"/>
      <c r="M246" s="65"/>
      <c r="O246" s="65"/>
      <c r="P246" s="65"/>
      <c r="Q246" s="65"/>
      <c r="R246" s="65"/>
      <c r="S246" s="65"/>
      <c r="U246" s="65"/>
      <c r="V246" s="65"/>
      <c r="W246" s="65"/>
      <c r="X246" s="65"/>
      <c r="Z246" s="65"/>
      <c r="AA246" s="65"/>
      <c r="AB246" s="65"/>
      <c r="AC246" s="65"/>
      <c r="AG246" s="65"/>
      <c r="AH246" s="65"/>
    </row>
    <row r="247" spans="3:34" s="51" customFormat="1" x14ac:dyDescent="0.3">
      <c r="C247" s="65"/>
      <c r="D247" s="65"/>
      <c r="F247" s="65"/>
      <c r="G247" s="65"/>
      <c r="H247" s="65"/>
      <c r="I247" s="65"/>
      <c r="J247" s="65"/>
      <c r="K247" s="65"/>
      <c r="M247" s="65"/>
      <c r="O247" s="65"/>
      <c r="P247" s="65"/>
      <c r="Q247" s="65"/>
      <c r="R247" s="65"/>
      <c r="S247" s="65"/>
      <c r="U247" s="65"/>
      <c r="V247" s="65"/>
      <c r="W247" s="65"/>
      <c r="X247" s="65"/>
      <c r="Z247" s="65"/>
      <c r="AA247" s="65"/>
      <c r="AB247" s="65"/>
      <c r="AC247" s="65"/>
      <c r="AG247" s="65"/>
      <c r="AH247" s="65"/>
    </row>
    <row r="248" spans="3:34" s="51" customFormat="1" x14ac:dyDescent="0.3">
      <c r="C248" s="65"/>
      <c r="D248" s="65"/>
      <c r="F248" s="65"/>
      <c r="G248" s="65"/>
      <c r="H248" s="65"/>
      <c r="I248" s="65"/>
      <c r="J248" s="65"/>
      <c r="K248" s="65"/>
      <c r="M248" s="65"/>
      <c r="O248" s="65"/>
      <c r="P248" s="65"/>
      <c r="Q248" s="65"/>
      <c r="R248" s="65"/>
      <c r="S248" s="65"/>
      <c r="U248" s="65"/>
      <c r="V248" s="65"/>
      <c r="W248" s="65"/>
      <c r="X248" s="65"/>
      <c r="Z248" s="65"/>
      <c r="AA248" s="65"/>
      <c r="AB248" s="65"/>
      <c r="AC248" s="65"/>
      <c r="AG248" s="65"/>
      <c r="AH248" s="65"/>
    </row>
    <row r="249" spans="3:34" s="51" customFormat="1" x14ac:dyDescent="0.3">
      <c r="C249" s="65"/>
      <c r="D249" s="65"/>
      <c r="F249" s="65"/>
      <c r="G249" s="65"/>
      <c r="H249" s="65"/>
      <c r="I249" s="65"/>
      <c r="J249" s="65"/>
      <c r="K249" s="65"/>
      <c r="M249" s="65"/>
      <c r="O249" s="65"/>
      <c r="P249" s="65"/>
      <c r="Q249" s="65"/>
      <c r="R249" s="65"/>
      <c r="S249" s="65"/>
      <c r="U249" s="65"/>
      <c r="V249" s="65"/>
      <c r="W249" s="65"/>
      <c r="X249" s="65"/>
      <c r="Z249" s="65"/>
      <c r="AA249" s="65"/>
      <c r="AB249" s="65"/>
      <c r="AC249" s="65"/>
      <c r="AG249" s="65"/>
      <c r="AH249" s="65"/>
    </row>
    <row r="250" spans="3:34" s="51" customFormat="1" x14ac:dyDescent="0.3">
      <c r="C250" s="65"/>
      <c r="D250" s="65"/>
      <c r="F250" s="65"/>
      <c r="G250" s="65"/>
      <c r="H250" s="65"/>
      <c r="I250" s="65"/>
      <c r="J250" s="65"/>
      <c r="K250" s="65"/>
      <c r="M250" s="65"/>
      <c r="O250" s="65"/>
      <c r="P250" s="65"/>
      <c r="Q250" s="65"/>
      <c r="R250" s="65"/>
      <c r="S250" s="65"/>
      <c r="U250" s="65"/>
      <c r="V250" s="65"/>
      <c r="W250" s="65"/>
      <c r="X250" s="65"/>
      <c r="Z250" s="65"/>
      <c r="AA250" s="65"/>
      <c r="AB250" s="65"/>
      <c r="AC250" s="65"/>
      <c r="AG250" s="65"/>
      <c r="AH250" s="65"/>
    </row>
    <row r="251" spans="3:34" s="51" customFormat="1" x14ac:dyDescent="0.3">
      <c r="C251" s="65"/>
      <c r="D251" s="65"/>
      <c r="F251" s="65"/>
      <c r="G251" s="65"/>
      <c r="H251" s="65"/>
      <c r="I251" s="65"/>
      <c r="J251" s="65"/>
      <c r="K251" s="65"/>
      <c r="M251" s="65"/>
      <c r="O251" s="65"/>
      <c r="P251" s="65"/>
      <c r="Q251" s="65"/>
      <c r="R251" s="65"/>
      <c r="S251" s="65"/>
      <c r="U251" s="65"/>
      <c r="V251" s="65"/>
      <c r="W251" s="65"/>
      <c r="X251" s="65"/>
      <c r="Z251" s="65"/>
      <c r="AA251" s="65"/>
      <c r="AB251" s="65"/>
      <c r="AC251" s="65"/>
      <c r="AG251" s="65"/>
      <c r="AH251" s="65"/>
    </row>
    <row r="252" spans="3:34" s="51" customFormat="1" x14ac:dyDescent="0.3">
      <c r="C252" s="65"/>
      <c r="D252" s="65"/>
      <c r="F252" s="65"/>
      <c r="G252" s="65"/>
      <c r="H252" s="65"/>
      <c r="I252" s="65"/>
      <c r="J252" s="65"/>
      <c r="K252" s="65"/>
      <c r="M252" s="65"/>
      <c r="O252" s="65"/>
      <c r="P252" s="65"/>
      <c r="Q252" s="65"/>
      <c r="R252" s="65"/>
      <c r="S252" s="65"/>
      <c r="U252" s="65"/>
      <c r="V252" s="65"/>
      <c r="W252" s="65"/>
      <c r="X252" s="65"/>
      <c r="Z252" s="65"/>
      <c r="AA252" s="65"/>
      <c r="AB252" s="65"/>
      <c r="AC252" s="65"/>
      <c r="AG252" s="65"/>
      <c r="AH252" s="65"/>
    </row>
    <row r="253" spans="3:34" s="51" customFormat="1" x14ac:dyDescent="0.3">
      <c r="C253" s="65"/>
      <c r="D253" s="65"/>
      <c r="F253" s="65"/>
      <c r="G253" s="65"/>
      <c r="H253" s="65"/>
      <c r="I253" s="65"/>
      <c r="J253" s="65"/>
      <c r="K253" s="65"/>
      <c r="M253" s="65"/>
      <c r="O253" s="65"/>
      <c r="P253" s="65"/>
      <c r="Q253" s="65"/>
      <c r="R253" s="65"/>
      <c r="S253" s="65"/>
      <c r="U253" s="65"/>
      <c r="V253" s="65"/>
      <c r="W253" s="65"/>
      <c r="X253" s="65"/>
      <c r="Z253" s="65"/>
      <c r="AA253" s="65"/>
      <c r="AB253" s="65"/>
      <c r="AC253" s="65"/>
      <c r="AG253" s="65"/>
      <c r="AH253" s="65"/>
    </row>
    <row r="254" spans="3:34" s="51" customFormat="1" x14ac:dyDescent="0.3">
      <c r="C254" s="65"/>
      <c r="D254" s="65"/>
      <c r="F254" s="65"/>
      <c r="G254" s="65"/>
      <c r="H254" s="65"/>
      <c r="I254" s="65"/>
      <c r="J254" s="65"/>
      <c r="K254" s="65"/>
      <c r="M254" s="65"/>
      <c r="O254" s="65"/>
      <c r="P254" s="65"/>
      <c r="Q254" s="65"/>
      <c r="R254" s="65"/>
      <c r="S254" s="65"/>
      <c r="U254" s="65"/>
      <c r="V254" s="65"/>
      <c r="W254" s="65"/>
      <c r="X254" s="65"/>
      <c r="Z254" s="65"/>
      <c r="AA254" s="65"/>
      <c r="AB254" s="65"/>
      <c r="AC254" s="65"/>
      <c r="AG254" s="65"/>
      <c r="AH254" s="65"/>
    </row>
    <row r="255" spans="3:34" s="51" customFormat="1" x14ac:dyDescent="0.3">
      <c r="C255" s="65"/>
      <c r="D255" s="65"/>
      <c r="F255" s="65"/>
      <c r="G255" s="65"/>
      <c r="H255" s="65"/>
      <c r="I255" s="65"/>
      <c r="J255" s="65"/>
      <c r="K255" s="65"/>
      <c r="M255" s="65"/>
      <c r="O255" s="65"/>
      <c r="P255" s="65"/>
      <c r="Q255" s="65"/>
      <c r="R255" s="65"/>
      <c r="S255" s="65"/>
      <c r="U255" s="65"/>
      <c r="V255" s="65"/>
      <c r="W255" s="65"/>
      <c r="X255" s="65"/>
      <c r="Z255" s="65"/>
      <c r="AA255" s="65"/>
      <c r="AB255" s="65"/>
      <c r="AC255" s="65"/>
      <c r="AG255" s="65"/>
      <c r="AH255" s="65"/>
    </row>
    <row r="256" spans="3:34" s="51" customFormat="1" x14ac:dyDescent="0.3">
      <c r="C256" s="65"/>
      <c r="D256" s="65"/>
      <c r="F256" s="65"/>
      <c r="G256" s="65"/>
      <c r="H256" s="65"/>
      <c r="I256" s="65"/>
      <c r="J256" s="65"/>
      <c r="K256" s="65"/>
      <c r="M256" s="65"/>
      <c r="O256" s="65"/>
      <c r="P256" s="65"/>
      <c r="Q256" s="65"/>
      <c r="R256" s="65"/>
      <c r="S256" s="65"/>
      <c r="U256" s="65"/>
      <c r="V256" s="65"/>
      <c r="W256" s="65"/>
      <c r="X256" s="65"/>
      <c r="Z256" s="65"/>
      <c r="AA256" s="65"/>
      <c r="AB256" s="65"/>
      <c r="AC256" s="65"/>
      <c r="AG256" s="65"/>
      <c r="AH256" s="65"/>
    </row>
    <row r="257" spans="3:34" s="51" customFormat="1" x14ac:dyDescent="0.3">
      <c r="C257" s="65"/>
      <c r="D257" s="65"/>
      <c r="F257" s="65"/>
      <c r="G257" s="65"/>
      <c r="H257" s="65"/>
      <c r="I257" s="65"/>
      <c r="J257" s="65"/>
      <c r="K257" s="65"/>
      <c r="M257" s="65"/>
      <c r="O257" s="65"/>
      <c r="P257" s="65"/>
      <c r="Q257" s="65"/>
      <c r="R257" s="65"/>
      <c r="S257" s="65"/>
      <c r="U257" s="65"/>
      <c r="V257" s="65"/>
      <c r="W257" s="65"/>
      <c r="X257" s="65"/>
      <c r="Z257" s="65"/>
      <c r="AA257" s="65"/>
      <c r="AB257" s="65"/>
      <c r="AC257" s="65"/>
      <c r="AG257" s="65"/>
      <c r="AH257" s="65"/>
    </row>
    <row r="258" spans="3:34" s="51" customFormat="1" x14ac:dyDescent="0.3">
      <c r="C258" s="65"/>
      <c r="D258" s="65"/>
      <c r="F258" s="65"/>
      <c r="G258" s="65"/>
      <c r="H258" s="65"/>
      <c r="I258" s="65"/>
      <c r="J258" s="65"/>
      <c r="K258" s="65"/>
      <c r="M258" s="65"/>
      <c r="O258" s="65"/>
      <c r="P258" s="65"/>
      <c r="Q258" s="65"/>
      <c r="R258" s="65"/>
      <c r="S258" s="65"/>
      <c r="U258" s="65"/>
      <c r="V258" s="65"/>
      <c r="W258" s="65"/>
      <c r="X258" s="65"/>
      <c r="Z258" s="65"/>
      <c r="AA258" s="65"/>
      <c r="AB258" s="65"/>
      <c r="AC258" s="65"/>
      <c r="AG258" s="65"/>
      <c r="AH258" s="65"/>
    </row>
    <row r="259" spans="3:34" s="51" customFormat="1" x14ac:dyDescent="0.3">
      <c r="C259" s="65"/>
      <c r="D259" s="65"/>
      <c r="F259" s="65"/>
      <c r="G259" s="65"/>
      <c r="H259" s="65"/>
      <c r="I259" s="65"/>
      <c r="J259" s="65"/>
      <c r="K259" s="65"/>
      <c r="M259" s="65"/>
      <c r="O259" s="65"/>
      <c r="P259" s="65"/>
      <c r="Q259" s="65"/>
      <c r="R259" s="65"/>
      <c r="S259" s="65"/>
      <c r="U259" s="65"/>
      <c r="V259" s="65"/>
      <c r="W259" s="65"/>
      <c r="X259" s="65"/>
      <c r="Z259" s="65"/>
      <c r="AA259" s="65"/>
      <c r="AB259" s="65"/>
      <c r="AC259" s="65"/>
      <c r="AG259" s="65"/>
      <c r="AH259" s="65"/>
    </row>
    <row r="260" spans="3:34" s="51" customFormat="1" x14ac:dyDescent="0.3">
      <c r="C260" s="65"/>
      <c r="D260" s="65"/>
      <c r="F260" s="65"/>
      <c r="G260" s="65"/>
      <c r="H260" s="65"/>
      <c r="I260" s="65"/>
      <c r="J260" s="65"/>
      <c r="K260" s="65"/>
      <c r="M260" s="65"/>
      <c r="O260" s="65"/>
      <c r="P260" s="65"/>
      <c r="Q260" s="65"/>
      <c r="R260" s="65"/>
      <c r="S260" s="65"/>
      <c r="U260" s="65"/>
      <c r="V260" s="65"/>
      <c r="W260" s="65"/>
      <c r="X260" s="65"/>
      <c r="Z260" s="65"/>
      <c r="AA260" s="65"/>
      <c r="AB260" s="65"/>
      <c r="AC260" s="65"/>
      <c r="AG260" s="65"/>
      <c r="AH260" s="65"/>
    </row>
    <row r="261" spans="3:34" s="51" customFormat="1" x14ac:dyDescent="0.3">
      <c r="C261" s="65"/>
      <c r="D261" s="65"/>
      <c r="F261" s="65"/>
      <c r="G261" s="65"/>
      <c r="H261" s="65"/>
      <c r="I261" s="65"/>
      <c r="J261" s="65"/>
      <c r="K261" s="65"/>
      <c r="M261" s="65"/>
      <c r="O261" s="65"/>
      <c r="P261" s="65"/>
      <c r="Q261" s="65"/>
      <c r="R261" s="65"/>
      <c r="S261" s="65"/>
      <c r="U261" s="65"/>
      <c r="V261" s="65"/>
      <c r="W261" s="65"/>
      <c r="X261" s="65"/>
      <c r="Z261" s="65"/>
      <c r="AA261" s="65"/>
      <c r="AB261" s="65"/>
      <c r="AC261" s="65"/>
      <c r="AG261" s="65"/>
      <c r="AH261" s="65"/>
    </row>
    <row r="262" spans="3:34" s="51" customFormat="1" x14ac:dyDescent="0.3">
      <c r="C262" s="65"/>
      <c r="D262" s="65"/>
      <c r="F262" s="65"/>
      <c r="G262" s="65"/>
      <c r="H262" s="65"/>
      <c r="I262" s="65"/>
      <c r="J262" s="65"/>
      <c r="K262" s="65"/>
      <c r="M262" s="65"/>
      <c r="O262" s="65"/>
      <c r="P262" s="65"/>
      <c r="Q262" s="65"/>
      <c r="R262" s="65"/>
      <c r="S262" s="65"/>
      <c r="U262" s="65"/>
      <c r="V262" s="65"/>
      <c r="W262" s="65"/>
      <c r="X262" s="65"/>
      <c r="Z262" s="65"/>
      <c r="AA262" s="65"/>
      <c r="AB262" s="65"/>
      <c r="AC262" s="65"/>
      <c r="AG262" s="65"/>
      <c r="AH262" s="65"/>
    </row>
    <row r="263" spans="3:34" s="51" customFormat="1" x14ac:dyDescent="0.3">
      <c r="C263" s="65"/>
      <c r="D263" s="65"/>
      <c r="F263" s="65"/>
      <c r="G263" s="65"/>
      <c r="H263" s="65"/>
      <c r="I263" s="65"/>
      <c r="J263" s="65"/>
      <c r="K263" s="65"/>
      <c r="M263" s="65"/>
      <c r="O263" s="65"/>
      <c r="P263" s="65"/>
      <c r="Q263" s="65"/>
      <c r="R263" s="65"/>
      <c r="S263" s="65"/>
      <c r="U263" s="65"/>
      <c r="V263" s="65"/>
      <c r="W263" s="65"/>
      <c r="X263" s="65"/>
      <c r="Z263" s="65"/>
      <c r="AA263" s="65"/>
      <c r="AB263" s="65"/>
      <c r="AC263" s="65"/>
      <c r="AG263" s="65"/>
      <c r="AH263" s="65"/>
    </row>
    <row r="264" spans="3:34" s="51" customFormat="1" x14ac:dyDescent="0.3">
      <c r="C264" s="65"/>
      <c r="D264" s="65"/>
      <c r="F264" s="65"/>
      <c r="G264" s="65"/>
      <c r="H264" s="65"/>
      <c r="I264" s="65"/>
      <c r="J264" s="65"/>
      <c r="K264" s="65"/>
      <c r="M264" s="65"/>
      <c r="O264" s="65"/>
      <c r="P264" s="65"/>
      <c r="Q264" s="65"/>
      <c r="R264" s="65"/>
      <c r="S264" s="65"/>
      <c r="U264" s="65"/>
      <c r="V264" s="65"/>
      <c r="W264" s="65"/>
      <c r="X264" s="65"/>
      <c r="Z264" s="65"/>
      <c r="AA264" s="65"/>
      <c r="AB264" s="65"/>
      <c r="AC264" s="65"/>
      <c r="AG264" s="65"/>
      <c r="AH264" s="65"/>
    </row>
    <row r="265" spans="3:34" s="51" customFormat="1" x14ac:dyDescent="0.3">
      <c r="C265" s="65"/>
      <c r="D265" s="65"/>
      <c r="F265" s="65"/>
      <c r="G265" s="65"/>
      <c r="H265" s="65"/>
      <c r="I265" s="65"/>
      <c r="J265" s="65"/>
      <c r="K265" s="65"/>
      <c r="M265" s="65"/>
      <c r="O265" s="65"/>
      <c r="P265" s="65"/>
      <c r="Q265" s="65"/>
      <c r="R265" s="65"/>
      <c r="S265" s="65"/>
      <c r="U265" s="65"/>
      <c r="V265" s="65"/>
      <c r="W265" s="65"/>
      <c r="X265" s="65"/>
      <c r="Z265" s="65"/>
      <c r="AA265" s="65"/>
      <c r="AB265" s="65"/>
      <c r="AC265" s="65"/>
      <c r="AG265" s="65"/>
      <c r="AH265" s="65"/>
    </row>
    <row r="266" spans="3:34" s="51" customFormat="1" x14ac:dyDescent="0.3">
      <c r="C266" s="65"/>
      <c r="D266" s="65"/>
      <c r="F266" s="65"/>
      <c r="G266" s="65"/>
      <c r="H266" s="65"/>
      <c r="I266" s="65"/>
      <c r="J266" s="65"/>
      <c r="K266" s="65"/>
      <c r="M266" s="65"/>
      <c r="O266" s="65"/>
      <c r="P266" s="65"/>
      <c r="Q266" s="65"/>
      <c r="R266" s="65"/>
      <c r="S266" s="65"/>
      <c r="U266" s="65"/>
      <c r="V266" s="65"/>
      <c r="W266" s="65"/>
      <c r="X266" s="65"/>
      <c r="Z266" s="65"/>
      <c r="AA266" s="65"/>
      <c r="AB266" s="65"/>
      <c r="AC266" s="65"/>
      <c r="AG266" s="65"/>
      <c r="AH266" s="65"/>
    </row>
    <row r="267" spans="3:34" s="51" customFormat="1" x14ac:dyDescent="0.3">
      <c r="C267" s="65"/>
      <c r="D267" s="65"/>
      <c r="F267" s="65"/>
      <c r="G267" s="65"/>
      <c r="H267" s="65"/>
      <c r="I267" s="65"/>
      <c r="J267" s="65"/>
      <c r="K267" s="65"/>
      <c r="M267" s="65"/>
      <c r="O267" s="65"/>
      <c r="P267" s="65"/>
      <c r="Q267" s="65"/>
      <c r="R267" s="65"/>
      <c r="S267" s="65"/>
      <c r="U267" s="65"/>
      <c r="V267" s="65"/>
      <c r="W267" s="65"/>
      <c r="X267" s="65"/>
      <c r="Z267" s="65"/>
      <c r="AA267" s="65"/>
      <c r="AB267" s="65"/>
      <c r="AC267" s="65"/>
      <c r="AG267" s="65"/>
      <c r="AH267" s="65"/>
    </row>
    <row r="268" spans="3:34" s="51" customFormat="1" x14ac:dyDescent="0.3">
      <c r="C268" s="65"/>
      <c r="D268" s="65"/>
      <c r="F268" s="65"/>
      <c r="G268" s="65"/>
      <c r="H268" s="65"/>
      <c r="I268" s="65"/>
      <c r="J268" s="65"/>
      <c r="K268" s="65"/>
      <c r="M268" s="65"/>
      <c r="O268" s="65"/>
      <c r="P268" s="65"/>
      <c r="Q268" s="65"/>
      <c r="R268" s="65"/>
      <c r="S268" s="65"/>
      <c r="U268" s="65"/>
      <c r="V268" s="65"/>
      <c r="W268" s="65"/>
      <c r="X268" s="65"/>
      <c r="Z268" s="65"/>
      <c r="AA268" s="65"/>
      <c r="AB268" s="65"/>
      <c r="AC268" s="65"/>
      <c r="AG268" s="65"/>
      <c r="AH268" s="65"/>
    </row>
    <row r="269" spans="3:34" s="51" customFormat="1" x14ac:dyDescent="0.3">
      <c r="C269" s="65"/>
      <c r="D269" s="65"/>
      <c r="F269" s="65"/>
      <c r="G269" s="65"/>
      <c r="H269" s="65"/>
      <c r="I269" s="65"/>
      <c r="J269" s="65"/>
      <c r="K269" s="65"/>
      <c r="M269" s="65"/>
      <c r="O269" s="65"/>
      <c r="P269" s="65"/>
      <c r="Q269" s="65"/>
      <c r="R269" s="65"/>
      <c r="S269" s="65"/>
      <c r="U269" s="65"/>
      <c r="V269" s="65"/>
      <c r="W269" s="65"/>
      <c r="X269" s="65"/>
      <c r="Z269" s="65"/>
      <c r="AA269" s="65"/>
      <c r="AB269" s="65"/>
      <c r="AC269" s="65"/>
      <c r="AG269" s="65"/>
      <c r="AH269" s="65"/>
    </row>
    <row r="270" spans="3:34" s="51" customFormat="1" x14ac:dyDescent="0.3">
      <c r="C270" s="65"/>
      <c r="D270" s="65"/>
      <c r="F270" s="65"/>
      <c r="G270" s="65"/>
      <c r="H270" s="65"/>
      <c r="I270" s="65"/>
      <c r="J270" s="65"/>
      <c r="K270" s="65"/>
      <c r="M270" s="65"/>
      <c r="O270" s="65"/>
      <c r="P270" s="65"/>
      <c r="Q270" s="65"/>
      <c r="R270" s="65"/>
      <c r="S270" s="65"/>
      <c r="U270" s="65"/>
      <c r="V270" s="65"/>
      <c r="W270" s="65"/>
      <c r="X270" s="65"/>
      <c r="Z270" s="65"/>
      <c r="AA270" s="65"/>
      <c r="AB270" s="65"/>
      <c r="AC270" s="65"/>
      <c r="AG270" s="65"/>
      <c r="AH270" s="65"/>
    </row>
    <row r="271" spans="3:34" s="51" customFormat="1" x14ac:dyDescent="0.3">
      <c r="C271" s="65"/>
      <c r="D271" s="65"/>
      <c r="F271" s="65"/>
      <c r="G271" s="65"/>
      <c r="H271" s="65"/>
      <c r="I271" s="65"/>
      <c r="J271" s="65"/>
      <c r="K271" s="65"/>
      <c r="M271" s="65"/>
      <c r="O271" s="65"/>
      <c r="P271" s="65"/>
      <c r="Q271" s="65"/>
      <c r="R271" s="65"/>
      <c r="S271" s="65"/>
      <c r="U271" s="65"/>
      <c r="V271" s="65"/>
      <c r="W271" s="65"/>
      <c r="X271" s="65"/>
      <c r="Z271" s="65"/>
      <c r="AA271" s="65"/>
      <c r="AB271" s="65"/>
      <c r="AC271" s="65"/>
      <c r="AG271" s="65"/>
      <c r="AH271" s="65"/>
    </row>
    <row r="272" spans="3:34" s="51" customFormat="1" x14ac:dyDescent="0.3">
      <c r="C272" s="65"/>
      <c r="D272" s="65"/>
      <c r="F272" s="65"/>
      <c r="G272" s="65"/>
      <c r="H272" s="65"/>
      <c r="I272" s="65"/>
      <c r="J272" s="65"/>
      <c r="K272" s="65"/>
      <c r="M272" s="65"/>
      <c r="O272" s="65"/>
      <c r="P272" s="65"/>
      <c r="Q272" s="65"/>
      <c r="R272" s="65"/>
      <c r="S272" s="65"/>
      <c r="U272" s="65"/>
      <c r="V272" s="65"/>
      <c r="W272" s="65"/>
      <c r="X272" s="65"/>
      <c r="Z272" s="65"/>
      <c r="AA272" s="65"/>
      <c r="AB272" s="65"/>
      <c r="AC272" s="65"/>
      <c r="AG272" s="65"/>
      <c r="AH272" s="65"/>
    </row>
    <row r="273" spans="3:34" s="51" customFormat="1" x14ac:dyDescent="0.3">
      <c r="C273" s="65"/>
      <c r="D273" s="65"/>
      <c r="F273" s="65"/>
      <c r="G273" s="65"/>
      <c r="H273" s="65"/>
      <c r="I273" s="65"/>
      <c r="J273" s="65"/>
      <c r="K273" s="65"/>
      <c r="M273" s="65"/>
      <c r="O273" s="65"/>
      <c r="P273" s="65"/>
      <c r="Q273" s="65"/>
      <c r="R273" s="65"/>
      <c r="S273" s="65"/>
      <c r="U273" s="65"/>
      <c r="V273" s="65"/>
      <c r="W273" s="65"/>
      <c r="X273" s="65"/>
      <c r="Z273" s="65"/>
      <c r="AA273" s="65"/>
      <c r="AB273" s="65"/>
      <c r="AC273" s="65"/>
      <c r="AG273" s="65"/>
      <c r="AH273" s="65"/>
    </row>
    <row r="274" spans="3:34" s="51" customFormat="1" x14ac:dyDescent="0.3">
      <c r="C274" s="65"/>
      <c r="D274" s="65"/>
      <c r="F274" s="65"/>
      <c r="G274" s="65"/>
      <c r="H274" s="65"/>
      <c r="I274" s="65"/>
      <c r="J274" s="65"/>
      <c r="K274" s="65"/>
      <c r="M274" s="65"/>
      <c r="O274" s="65"/>
      <c r="P274" s="65"/>
      <c r="Q274" s="65"/>
      <c r="R274" s="65"/>
      <c r="S274" s="65"/>
      <c r="U274" s="65"/>
      <c r="V274" s="65"/>
      <c r="W274" s="65"/>
      <c r="X274" s="65"/>
      <c r="Z274" s="65"/>
      <c r="AA274" s="65"/>
      <c r="AB274" s="65"/>
      <c r="AC274" s="65"/>
      <c r="AG274" s="65"/>
      <c r="AH274" s="65"/>
    </row>
    <row r="275" spans="3:34" s="51" customFormat="1" x14ac:dyDescent="0.3">
      <c r="C275" s="65"/>
      <c r="D275" s="65"/>
      <c r="F275" s="65"/>
      <c r="G275" s="65"/>
      <c r="H275" s="65"/>
      <c r="I275" s="65"/>
      <c r="J275" s="65"/>
      <c r="K275" s="65"/>
      <c r="M275" s="65"/>
      <c r="O275" s="65"/>
      <c r="P275" s="65"/>
      <c r="Q275" s="65"/>
      <c r="R275" s="65"/>
      <c r="S275" s="65"/>
      <c r="U275" s="65"/>
      <c r="V275" s="65"/>
      <c r="W275" s="65"/>
      <c r="X275" s="65"/>
      <c r="Z275" s="65"/>
      <c r="AA275" s="65"/>
      <c r="AB275" s="65"/>
      <c r="AC275" s="65"/>
      <c r="AG275" s="65"/>
      <c r="AH275" s="65"/>
    </row>
    <row r="276" spans="3:34" s="51" customFormat="1" x14ac:dyDescent="0.3">
      <c r="C276" s="65"/>
      <c r="D276" s="65"/>
      <c r="F276" s="65"/>
      <c r="G276" s="65"/>
      <c r="H276" s="65"/>
      <c r="I276" s="65"/>
      <c r="J276" s="65"/>
      <c r="K276" s="65"/>
      <c r="M276" s="65"/>
      <c r="O276" s="65"/>
      <c r="P276" s="65"/>
      <c r="Q276" s="65"/>
      <c r="R276" s="65"/>
      <c r="S276" s="65"/>
      <c r="U276" s="65"/>
      <c r="V276" s="65"/>
      <c r="W276" s="65"/>
      <c r="X276" s="65"/>
      <c r="Z276" s="65"/>
      <c r="AA276" s="65"/>
      <c r="AB276" s="65"/>
      <c r="AC276" s="65"/>
      <c r="AG276" s="65"/>
      <c r="AH276" s="65"/>
    </row>
    <row r="277" spans="3:34" s="51" customFormat="1" x14ac:dyDescent="0.3">
      <c r="C277" s="65"/>
      <c r="D277" s="65"/>
      <c r="F277" s="65"/>
      <c r="G277" s="65"/>
      <c r="H277" s="65"/>
      <c r="I277" s="65"/>
      <c r="J277" s="65"/>
      <c r="K277" s="65"/>
      <c r="M277" s="65"/>
      <c r="O277" s="65"/>
      <c r="P277" s="65"/>
      <c r="Q277" s="65"/>
      <c r="R277" s="65"/>
      <c r="S277" s="65"/>
      <c r="U277" s="65"/>
      <c r="V277" s="65"/>
      <c r="W277" s="65"/>
      <c r="X277" s="65"/>
      <c r="Z277" s="65"/>
      <c r="AA277" s="65"/>
      <c r="AB277" s="65"/>
      <c r="AC277" s="65"/>
      <c r="AG277" s="65"/>
      <c r="AH277" s="65"/>
    </row>
    <row r="278" spans="3:34" s="51" customFormat="1" x14ac:dyDescent="0.3">
      <c r="C278" s="65"/>
      <c r="D278" s="65"/>
      <c r="F278" s="65"/>
      <c r="G278" s="65"/>
      <c r="H278" s="65"/>
      <c r="I278" s="65"/>
      <c r="J278" s="65"/>
      <c r="K278" s="65"/>
      <c r="M278" s="65"/>
      <c r="O278" s="65"/>
      <c r="P278" s="65"/>
      <c r="Q278" s="65"/>
      <c r="R278" s="65"/>
      <c r="S278" s="65"/>
      <c r="U278" s="65"/>
      <c r="V278" s="65"/>
      <c r="W278" s="65"/>
      <c r="X278" s="65"/>
      <c r="Z278" s="65"/>
      <c r="AA278" s="65"/>
      <c r="AB278" s="65"/>
      <c r="AC278" s="65"/>
      <c r="AG278" s="65"/>
      <c r="AH278" s="65"/>
    </row>
    <row r="279" spans="3:34" s="51" customFormat="1" x14ac:dyDescent="0.3">
      <c r="C279" s="65"/>
      <c r="D279" s="65"/>
      <c r="F279" s="65"/>
      <c r="G279" s="65"/>
      <c r="H279" s="65"/>
      <c r="I279" s="65"/>
      <c r="J279" s="65"/>
      <c r="K279" s="65"/>
      <c r="M279" s="65"/>
      <c r="O279" s="65"/>
      <c r="P279" s="65"/>
      <c r="Q279" s="65"/>
      <c r="R279" s="65"/>
      <c r="S279" s="65"/>
      <c r="U279" s="65"/>
      <c r="V279" s="65"/>
      <c r="W279" s="65"/>
      <c r="X279" s="65"/>
      <c r="Z279" s="65"/>
      <c r="AA279" s="65"/>
      <c r="AB279" s="65"/>
      <c r="AC279" s="65"/>
      <c r="AG279" s="65"/>
      <c r="AH279" s="65"/>
    </row>
    <row r="280" spans="3:34" s="51" customFormat="1" x14ac:dyDescent="0.3">
      <c r="C280" s="65"/>
      <c r="D280" s="65"/>
      <c r="F280" s="65"/>
      <c r="G280" s="65"/>
      <c r="H280" s="65"/>
      <c r="I280" s="65"/>
      <c r="J280" s="65"/>
      <c r="K280" s="65"/>
      <c r="M280" s="65"/>
      <c r="O280" s="65"/>
      <c r="P280" s="65"/>
      <c r="Q280" s="65"/>
      <c r="R280" s="65"/>
      <c r="S280" s="65"/>
      <c r="U280" s="65"/>
      <c r="V280" s="65"/>
      <c r="W280" s="65"/>
      <c r="X280" s="65"/>
      <c r="Z280" s="65"/>
      <c r="AA280" s="65"/>
      <c r="AB280" s="65"/>
      <c r="AC280" s="65"/>
      <c r="AG280" s="65"/>
      <c r="AH280" s="65"/>
    </row>
    <row r="281" spans="3:34" s="51" customFormat="1" x14ac:dyDescent="0.3">
      <c r="C281" s="65"/>
      <c r="D281" s="65"/>
      <c r="F281" s="65"/>
      <c r="G281" s="65"/>
      <c r="H281" s="65"/>
      <c r="I281" s="65"/>
      <c r="J281" s="65"/>
      <c r="K281" s="65"/>
      <c r="M281" s="65"/>
      <c r="O281" s="65"/>
      <c r="P281" s="65"/>
      <c r="Q281" s="65"/>
      <c r="R281" s="65"/>
      <c r="S281" s="65"/>
      <c r="U281" s="65"/>
      <c r="V281" s="65"/>
      <c r="W281" s="65"/>
      <c r="X281" s="65"/>
      <c r="Z281" s="65"/>
      <c r="AA281" s="65"/>
      <c r="AB281" s="65"/>
      <c r="AC281" s="65"/>
      <c r="AG281" s="65"/>
      <c r="AH281" s="65"/>
    </row>
    <row r="282" spans="3:34" s="51" customFormat="1" x14ac:dyDescent="0.3">
      <c r="C282" s="65"/>
      <c r="D282" s="65"/>
      <c r="F282" s="65"/>
      <c r="G282" s="65"/>
      <c r="H282" s="65"/>
      <c r="I282" s="65"/>
      <c r="J282" s="65"/>
      <c r="K282" s="65"/>
      <c r="M282" s="65"/>
      <c r="O282" s="65"/>
      <c r="P282" s="65"/>
      <c r="Q282" s="65"/>
      <c r="R282" s="65"/>
      <c r="S282" s="65"/>
      <c r="U282" s="65"/>
      <c r="V282" s="65"/>
      <c r="W282" s="65"/>
      <c r="X282" s="65"/>
      <c r="Z282" s="65"/>
      <c r="AA282" s="65"/>
      <c r="AB282" s="65"/>
      <c r="AC282" s="65"/>
      <c r="AG282" s="65"/>
      <c r="AH282" s="65"/>
    </row>
    <row r="283" spans="3:34" s="51" customFormat="1" x14ac:dyDescent="0.3">
      <c r="C283" s="65"/>
      <c r="D283" s="65"/>
      <c r="F283" s="65"/>
      <c r="G283" s="65"/>
      <c r="H283" s="65"/>
      <c r="I283" s="65"/>
      <c r="J283" s="65"/>
      <c r="K283" s="65"/>
      <c r="M283" s="65"/>
      <c r="O283" s="65"/>
      <c r="P283" s="65"/>
      <c r="Q283" s="65"/>
      <c r="R283" s="65"/>
      <c r="S283" s="65"/>
      <c r="U283" s="65"/>
      <c r="V283" s="65"/>
      <c r="W283" s="65"/>
      <c r="X283" s="65"/>
      <c r="Z283" s="65"/>
      <c r="AA283" s="65"/>
      <c r="AB283" s="65"/>
      <c r="AC283" s="65"/>
      <c r="AG283" s="65"/>
      <c r="AH283" s="65"/>
    </row>
    <row r="284" spans="3:34" s="51" customFormat="1" x14ac:dyDescent="0.3">
      <c r="C284" s="65"/>
      <c r="D284" s="65"/>
      <c r="F284" s="65"/>
      <c r="G284" s="65"/>
      <c r="H284" s="65"/>
      <c r="I284" s="65"/>
      <c r="J284" s="65"/>
      <c r="K284" s="65"/>
      <c r="M284" s="65"/>
      <c r="O284" s="65"/>
      <c r="P284" s="65"/>
      <c r="Q284" s="65"/>
      <c r="R284" s="65"/>
      <c r="S284" s="65"/>
      <c r="U284" s="65"/>
      <c r="V284" s="65"/>
      <c r="W284" s="65"/>
      <c r="X284" s="65"/>
      <c r="Z284" s="65"/>
      <c r="AA284" s="65"/>
      <c r="AB284" s="65"/>
      <c r="AC284" s="65"/>
      <c r="AG284" s="65"/>
      <c r="AH284" s="65"/>
    </row>
    <row r="285" spans="3:34" s="51" customFormat="1" x14ac:dyDescent="0.3">
      <c r="C285" s="65"/>
      <c r="D285" s="65"/>
      <c r="F285" s="65"/>
      <c r="G285" s="65"/>
      <c r="H285" s="65"/>
      <c r="I285" s="65"/>
      <c r="J285" s="65"/>
      <c r="K285" s="65"/>
      <c r="M285" s="65"/>
      <c r="O285" s="65"/>
      <c r="P285" s="65"/>
      <c r="Q285" s="65"/>
      <c r="R285" s="65"/>
      <c r="S285" s="65"/>
      <c r="U285" s="65"/>
      <c r="V285" s="65"/>
      <c r="W285" s="65"/>
      <c r="X285" s="65"/>
      <c r="Z285" s="65"/>
      <c r="AA285" s="65"/>
      <c r="AB285" s="65"/>
      <c r="AC285" s="65"/>
      <c r="AG285" s="65"/>
      <c r="AH285" s="65"/>
    </row>
    <row r="286" spans="3:34" s="51" customFormat="1" x14ac:dyDescent="0.3">
      <c r="C286" s="65"/>
      <c r="D286" s="65"/>
      <c r="F286" s="65"/>
      <c r="G286" s="65"/>
      <c r="H286" s="65"/>
      <c r="I286" s="65"/>
      <c r="J286" s="65"/>
      <c r="K286" s="65"/>
      <c r="M286" s="65"/>
      <c r="O286" s="65"/>
      <c r="P286" s="65"/>
      <c r="Q286" s="65"/>
      <c r="R286" s="65"/>
      <c r="S286" s="65"/>
      <c r="U286" s="65"/>
      <c r="V286" s="65"/>
      <c r="W286" s="65"/>
      <c r="X286" s="65"/>
      <c r="Z286" s="65"/>
      <c r="AA286" s="65"/>
      <c r="AB286" s="65"/>
      <c r="AC286" s="65"/>
      <c r="AG286" s="65"/>
      <c r="AH286" s="65"/>
    </row>
    <row r="287" spans="3:34" s="51" customFormat="1" x14ac:dyDescent="0.3">
      <c r="C287" s="65"/>
      <c r="D287" s="65"/>
      <c r="F287" s="65"/>
      <c r="G287" s="65"/>
      <c r="H287" s="65"/>
      <c r="I287" s="65"/>
      <c r="J287" s="65"/>
      <c r="K287" s="65"/>
      <c r="M287" s="65"/>
      <c r="O287" s="65"/>
      <c r="P287" s="65"/>
      <c r="Q287" s="65"/>
      <c r="R287" s="65"/>
      <c r="S287" s="65"/>
      <c r="U287" s="65"/>
      <c r="V287" s="65"/>
      <c r="W287" s="65"/>
      <c r="X287" s="65"/>
      <c r="Z287" s="65"/>
      <c r="AA287" s="65"/>
      <c r="AB287" s="65"/>
      <c r="AC287" s="65"/>
      <c r="AG287" s="65"/>
      <c r="AH287" s="65"/>
    </row>
    <row r="288" spans="3:34" s="51" customFormat="1" x14ac:dyDescent="0.3">
      <c r="C288" s="65"/>
      <c r="D288" s="65"/>
      <c r="F288" s="65"/>
      <c r="G288" s="65"/>
      <c r="H288" s="65"/>
      <c r="I288" s="65"/>
      <c r="J288" s="65"/>
      <c r="K288" s="65"/>
      <c r="M288" s="65"/>
      <c r="O288" s="65"/>
      <c r="P288" s="65"/>
      <c r="Q288" s="65"/>
      <c r="R288" s="65"/>
      <c r="S288" s="65"/>
      <c r="U288" s="65"/>
      <c r="V288" s="65"/>
      <c r="W288" s="65"/>
      <c r="X288" s="65"/>
      <c r="Z288" s="65"/>
      <c r="AA288" s="65"/>
      <c r="AB288" s="65"/>
      <c r="AC288" s="65"/>
      <c r="AG288" s="65"/>
      <c r="AH288" s="65"/>
    </row>
    <row r="289" spans="3:34" s="51" customFormat="1" x14ac:dyDescent="0.3">
      <c r="C289" s="65"/>
      <c r="D289" s="65"/>
      <c r="F289" s="65"/>
      <c r="G289" s="65"/>
      <c r="H289" s="65"/>
      <c r="I289" s="65"/>
      <c r="J289" s="65"/>
      <c r="K289" s="65"/>
      <c r="M289" s="65"/>
      <c r="O289" s="65"/>
      <c r="P289" s="65"/>
      <c r="Q289" s="65"/>
      <c r="R289" s="65"/>
      <c r="S289" s="65"/>
      <c r="U289" s="65"/>
      <c r="V289" s="65"/>
      <c r="W289" s="65"/>
      <c r="X289" s="65"/>
      <c r="Z289" s="65"/>
      <c r="AA289" s="65"/>
      <c r="AB289" s="65"/>
      <c r="AC289" s="65"/>
      <c r="AG289" s="65"/>
      <c r="AH289" s="65"/>
    </row>
    <row r="290" spans="3:34" s="51" customFormat="1" x14ac:dyDescent="0.3">
      <c r="C290" s="65"/>
      <c r="D290" s="65"/>
      <c r="F290" s="65"/>
      <c r="G290" s="65"/>
      <c r="H290" s="65"/>
      <c r="I290" s="65"/>
      <c r="J290" s="65"/>
      <c r="K290" s="65"/>
      <c r="M290" s="65"/>
      <c r="O290" s="65"/>
      <c r="P290" s="65"/>
      <c r="Q290" s="65"/>
      <c r="R290" s="65"/>
      <c r="S290" s="65"/>
      <c r="U290" s="65"/>
      <c r="V290" s="65"/>
      <c r="W290" s="65"/>
      <c r="X290" s="65"/>
      <c r="Z290" s="65"/>
      <c r="AA290" s="65"/>
      <c r="AB290" s="65"/>
      <c r="AC290" s="65"/>
      <c r="AG290" s="65"/>
      <c r="AH290" s="65"/>
    </row>
    <row r="291" spans="3:34" s="51" customFormat="1" x14ac:dyDescent="0.3">
      <c r="C291" s="65"/>
      <c r="D291" s="65"/>
      <c r="F291" s="65"/>
      <c r="G291" s="65"/>
      <c r="H291" s="65"/>
      <c r="I291" s="65"/>
      <c r="J291" s="65"/>
      <c r="K291" s="65"/>
      <c r="M291" s="65"/>
      <c r="O291" s="65"/>
      <c r="P291" s="65"/>
      <c r="Q291" s="65"/>
      <c r="R291" s="65"/>
      <c r="S291" s="65"/>
      <c r="U291" s="65"/>
      <c r="V291" s="65"/>
      <c r="W291" s="65"/>
      <c r="X291" s="65"/>
      <c r="Z291" s="65"/>
      <c r="AA291" s="65"/>
      <c r="AB291" s="65"/>
      <c r="AC291" s="65"/>
      <c r="AG291" s="65"/>
      <c r="AH291" s="65"/>
    </row>
    <row r="292" spans="3:34" s="51" customFormat="1" x14ac:dyDescent="0.3">
      <c r="C292" s="65"/>
      <c r="D292" s="65"/>
      <c r="F292" s="65"/>
      <c r="G292" s="65"/>
      <c r="H292" s="65"/>
      <c r="I292" s="65"/>
      <c r="J292" s="65"/>
      <c r="K292" s="65"/>
      <c r="M292" s="65"/>
      <c r="O292" s="65"/>
      <c r="P292" s="65"/>
      <c r="Q292" s="65"/>
      <c r="R292" s="65"/>
      <c r="S292" s="65"/>
      <c r="U292" s="65"/>
      <c r="V292" s="65"/>
      <c r="W292" s="65"/>
      <c r="X292" s="65"/>
      <c r="Z292" s="65"/>
      <c r="AA292" s="65"/>
      <c r="AB292" s="65"/>
      <c r="AC292" s="65"/>
      <c r="AG292" s="65"/>
      <c r="AH292" s="65"/>
    </row>
    <row r="293" spans="3:34" s="51" customFormat="1" x14ac:dyDescent="0.3">
      <c r="C293" s="65"/>
      <c r="D293" s="65"/>
      <c r="F293" s="65"/>
      <c r="G293" s="65"/>
      <c r="H293" s="65"/>
      <c r="I293" s="65"/>
      <c r="J293" s="65"/>
      <c r="K293" s="65"/>
      <c r="M293" s="65"/>
      <c r="O293" s="65"/>
      <c r="P293" s="65"/>
      <c r="Q293" s="65"/>
      <c r="R293" s="65"/>
      <c r="S293" s="65"/>
      <c r="U293" s="65"/>
      <c r="V293" s="65"/>
      <c r="W293" s="65"/>
      <c r="X293" s="65"/>
      <c r="Z293" s="65"/>
      <c r="AA293" s="65"/>
      <c r="AB293" s="65"/>
      <c r="AC293" s="65"/>
      <c r="AG293" s="65"/>
      <c r="AH293" s="65"/>
    </row>
    <row r="294" spans="3:34" s="51" customFormat="1" x14ac:dyDescent="0.3">
      <c r="C294" s="65"/>
      <c r="D294" s="65"/>
      <c r="F294" s="65"/>
      <c r="G294" s="65"/>
      <c r="H294" s="65"/>
      <c r="I294" s="65"/>
      <c r="J294" s="65"/>
      <c r="K294" s="65"/>
      <c r="M294" s="65"/>
      <c r="O294" s="65"/>
      <c r="P294" s="65"/>
      <c r="Q294" s="65"/>
      <c r="R294" s="65"/>
      <c r="S294" s="65"/>
      <c r="U294" s="65"/>
      <c r="V294" s="65"/>
      <c r="W294" s="65"/>
      <c r="X294" s="65"/>
      <c r="Z294" s="65"/>
      <c r="AA294" s="65"/>
      <c r="AB294" s="65"/>
      <c r="AC294" s="65"/>
      <c r="AG294" s="65"/>
      <c r="AH294" s="65"/>
    </row>
    <row r="295" spans="3:34" s="51" customFormat="1" x14ac:dyDescent="0.3">
      <c r="C295" s="65"/>
      <c r="D295" s="65"/>
      <c r="F295" s="65"/>
      <c r="G295" s="65"/>
      <c r="H295" s="65"/>
      <c r="I295" s="65"/>
      <c r="J295" s="65"/>
      <c r="K295" s="65"/>
      <c r="M295" s="65"/>
      <c r="O295" s="65"/>
      <c r="P295" s="65"/>
      <c r="Q295" s="65"/>
      <c r="R295" s="65"/>
      <c r="S295" s="65"/>
      <c r="U295" s="65"/>
      <c r="V295" s="65"/>
      <c r="W295" s="65"/>
      <c r="X295" s="65"/>
      <c r="Z295" s="65"/>
      <c r="AA295" s="65"/>
      <c r="AB295" s="65"/>
      <c r="AC295" s="65"/>
      <c r="AG295" s="65"/>
      <c r="AH295" s="65"/>
    </row>
    <row r="296" spans="3:34" s="51" customFormat="1" x14ac:dyDescent="0.3">
      <c r="C296" s="65"/>
      <c r="D296" s="65"/>
      <c r="F296" s="65"/>
      <c r="G296" s="65"/>
      <c r="H296" s="65"/>
      <c r="I296" s="65"/>
      <c r="J296" s="65"/>
      <c r="K296" s="65"/>
      <c r="M296" s="65"/>
      <c r="O296" s="65"/>
      <c r="P296" s="65"/>
      <c r="Q296" s="65"/>
      <c r="R296" s="65"/>
      <c r="S296" s="65"/>
      <c r="U296" s="65"/>
      <c r="V296" s="65"/>
      <c r="W296" s="65"/>
      <c r="X296" s="65"/>
      <c r="Z296" s="65"/>
      <c r="AA296" s="65"/>
      <c r="AB296" s="65"/>
      <c r="AC296" s="65"/>
      <c r="AG296" s="65"/>
      <c r="AH296" s="65"/>
    </row>
    <row r="297" spans="3:34" s="51" customFormat="1" x14ac:dyDescent="0.3">
      <c r="C297" s="65"/>
      <c r="D297" s="65"/>
      <c r="F297" s="65"/>
      <c r="G297" s="65"/>
      <c r="H297" s="65"/>
      <c r="I297" s="65"/>
      <c r="J297" s="65"/>
      <c r="K297" s="65"/>
      <c r="M297" s="65"/>
      <c r="O297" s="65"/>
      <c r="P297" s="65"/>
      <c r="Q297" s="65"/>
      <c r="R297" s="65"/>
      <c r="S297" s="65"/>
      <c r="U297" s="65"/>
      <c r="V297" s="65"/>
      <c r="W297" s="65"/>
      <c r="X297" s="65"/>
      <c r="Z297" s="65"/>
      <c r="AA297" s="65"/>
      <c r="AB297" s="65"/>
      <c r="AC297" s="65"/>
      <c r="AG297" s="65"/>
      <c r="AH297" s="65"/>
    </row>
    <row r="298" spans="3:34" s="51" customFormat="1" x14ac:dyDescent="0.3">
      <c r="C298" s="65"/>
      <c r="D298" s="65"/>
      <c r="F298" s="65"/>
      <c r="G298" s="65"/>
      <c r="H298" s="65"/>
      <c r="I298" s="65"/>
      <c r="J298" s="65"/>
      <c r="K298" s="65"/>
      <c r="M298" s="65"/>
      <c r="O298" s="65"/>
      <c r="P298" s="65"/>
      <c r="Q298" s="65"/>
      <c r="R298" s="65"/>
      <c r="S298" s="65"/>
      <c r="U298" s="65"/>
      <c r="V298" s="65"/>
      <c r="W298" s="65"/>
      <c r="X298" s="65"/>
      <c r="Z298" s="65"/>
      <c r="AA298" s="65"/>
      <c r="AB298" s="65"/>
      <c r="AC298" s="65"/>
      <c r="AG298" s="65"/>
      <c r="AH298" s="65"/>
    </row>
    <row r="299" spans="3:34" s="51" customFormat="1" x14ac:dyDescent="0.3">
      <c r="C299" s="65"/>
      <c r="D299" s="65"/>
      <c r="F299" s="65"/>
      <c r="G299" s="65"/>
      <c r="H299" s="65"/>
      <c r="I299" s="65"/>
      <c r="J299" s="65"/>
      <c r="K299" s="65"/>
      <c r="M299" s="65"/>
      <c r="O299" s="65"/>
      <c r="P299" s="65"/>
      <c r="Q299" s="65"/>
      <c r="R299" s="65"/>
      <c r="S299" s="65"/>
      <c r="U299" s="65"/>
      <c r="V299" s="65"/>
      <c r="W299" s="65"/>
      <c r="X299" s="65"/>
      <c r="Z299" s="65"/>
      <c r="AA299" s="65"/>
      <c r="AB299" s="65"/>
      <c r="AC299" s="65"/>
      <c r="AG299" s="65"/>
      <c r="AH299" s="65"/>
    </row>
    <row r="300" spans="3:34" s="51" customFormat="1" x14ac:dyDescent="0.3">
      <c r="C300" s="65"/>
      <c r="D300" s="65"/>
      <c r="F300" s="65"/>
      <c r="G300" s="65"/>
      <c r="H300" s="65"/>
      <c r="I300" s="65"/>
      <c r="J300" s="65"/>
      <c r="K300" s="65"/>
      <c r="M300" s="65"/>
      <c r="O300" s="65"/>
      <c r="P300" s="65"/>
      <c r="Q300" s="65"/>
      <c r="R300" s="65"/>
      <c r="S300" s="65"/>
      <c r="U300" s="65"/>
      <c r="V300" s="65"/>
      <c r="W300" s="65"/>
      <c r="X300" s="65"/>
      <c r="Z300" s="65"/>
      <c r="AA300" s="65"/>
      <c r="AB300" s="65"/>
      <c r="AC300" s="65"/>
      <c r="AG300" s="65"/>
      <c r="AH300" s="65"/>
    </row>
    <row r="301" spans="3:34" s="51" customFormat="1" x14ac:dyDescent="0.3">
      <c r="C301" s="65"/>
      <c r="D301" s="65"/>
      <c r="F301" s="65"/>
      <c r="G301" s="65"/>
      <c r="H301" s="65"/>
      <c r="I301" s="65"/>
      <c r="J301" s="65"/>
      <c r="K301" s="65"/>
      <c r="M301" s="65"/>
      <c r="O301" s="65"/>
      <c r="P301" s="65"/>
      <c r="Q301" s="65"/>
      <c r="R301" s="65"/>
      <c r="S301" s="65"/>
      <c r="U301" s="65"/>
      <c r="V301" s="65"/>
      <c r="W301" s="65"/>
      <c r="X301" s="65"/>
      <c r="Z301" s="65"/>
      <c r="AA301" s="65"/>
      <c r="AB301" s="65"/>
      <c r="AC301" s="65"/>
      <c r="AG301" s="65"/>
      <c r="AH301" s="65"/>
    </row>
    <row r="302" spans="3:34" s="51" customFormat="1" x14ac:dyDescent="0.3">
      <c r="C302" s="65"/>
      <c r="D302" s="65"/>
      <c r="F302" s="65"/>
      <c r="G302" s="65"/>
      <c r="H302" s="65"/>
      <c r="I302" s="65"/>
      <c r="J302" s="65"/>
      <c r="K302" s="65"/>
      <c r="M302" s="65"/>
      <c r="O302" s="65"/>
      <c r="P302" s="65"/>
      <c r="Q302" s="65"/>
      <c r="R302" s="65"/>
      <c r="S302" s="65"/>
      <c r="U302" s="65"/>
      <c r="V302" s="65"/>
      <c r="W302" s="65"/>
      <c r="X302" s="65"/>
      <c r="Z302" s="65"/>
      <c r="AA302" s="65"/>
      <c r="AB302" s="65"/>
      <c r="AC302" s="65"/>
      <c r="AG302" s="65"/>
      <c r="AH302" s="65"/>
    </row>
    <row r="303" spans="3:34" s="51" customFormat="1" x14ac:dyDescent="0.3">
      <c r="C303" s="65"/>
      <c r="D303" s="65"/>
      <c r="F303" s="65"/>
      <c r="G303" s="65"/>
      <c r="H303" s="65"/>
      <c r="I303" s="65"/>
      <c r="J303" s="65"/>
      <c r="K303" s="65"/>
      <c r="M303" s="65"/>
      <c r="O303" s="65"/>
      <c r="P303" s="65"/>
      <c r="Q303" s="65"/>
      <c r="R303" s="65"/>
      <c r="S303" s="65"/>
      <c r="U303" s="65"/>
      <c r="V303" s="65"/>
      <c r="W303" s="65"/>
      <c r="X303" s="65"/>
      <c r="Z303" s="65"/>
      <c r="AA303" s="65"/>
      <c r="AB303" s="65"/>
      <c r="AC303" s="65"/>
      <c r="AG303" s="65"/>
      <c r="AH303" s="65"/>
    </row>
    <row r="304" spans="3:34" s="51" customFormat="1" x14ac:dyDescent="0.3">
      <c r="C304" s="65"/>
      <c r="D304" s="65"/>
      <c r="F304" s="65"/>
      <c r="G304" s="65"/>
      <c r="H304" s="65"/>
      <c r="I304" s="65"/>
      <c r="J304" s="65"/>
      <c r="K304" s="65"/>
      <c r="M304" s="65"/>
      <c r="O304" s="65"/>
      <c r="P304" s="65"/>
      <c r="Q304" s="65"/>
      <c r="R304" s="65"/>
      <c r="S304" s="65"/>
      <c r="U304" s="65"/>
      <c r="V304" s="65"/>
      <c r="W304" s="65"/>
      <c r="X304" s="65"/>
      <c r="Z304" s="65"/>
      <c r="AA304" s="65"/>
      <c r="AB304" s="65"/>
      <c r="AC304" s="65"/>
      <c r="AG304" s="65"/>
      <c r="AH304" s="65"/>
    </row>
    <row r="305" spans="3:34" s="51" customFormat="1" x14ac:dyDescent="0.3">
      <c r="C305" s="65"/>
      <c r="D305" s="65"/>
      <c r="F305" s="65"/>
      <c r="G305" s="65"/>
      <c r="H305" s="65"/>
      <c r="I305" s="65"/>
      <c r="J305" s="65"/>
      <c r="K305" s="65"/>
      <c r="M305" s="65"/>
      <c r="O305" s="65"/>
      <c r="P305" s="65"/>
      <c r="Q305" s="65"/>
      <c r="R305" s="65"/>
      <c r="S305" s="65"/>
      <c r="U305" s="65"/>
      <c r="V305" s="65"/>
      <c r="W305" s="65"/>
      <c r="X305" s="65"/>
      <c r="Z305" s="65"/>
      <c r="AA305" s="65"/>
      <c r="AB305" s="65"/>
      <c r="AC305" s="65"/>
      <c r="AG305" s="65"/>
      <c r="AH305" s="65"/>
    </row>
    <row r="306" spans="3:34" s="51" customFormat="1" x14ac:dyDescent="0.3">
      <c r="C306" s="65"/>
      <c r="D306" s="65"/>
      <c r="F306" s="65"/>
      <c r="G306" s="65"/>
      <c r="H306" s="65"/>
      <c r="I306" s="65"/>
      <c r="J306" s="65"/>
      <c r="K306" s="65"/>
      <c r="M306" s="65"/>
      <c r="O306" s="65"/>
      <c r="P306" s="65"/>
      <c r="Q306" s="65"/>
      <c r="R306" s="65"/>
      <c r="S306" s="65"/>
      <c r="U306" s="65"/>
      <c r="V306" s="65"/>
      <c r="W306" s="65"/>
      <c r="X306" s="65"/>
      <c r="Z306" s="65"/>
      <c r="AA306" s="65"/>
      <c r="AB306" s="65"/>
      <c r="AC306" s="65"/>
      <c r="AG306" s="65"/>
      <c r="AH306" s="65"/>
    </row>
    <row r="307" spans="3:34" s="51" customFormat="1" x14ac:dyDescent="0.3">
      <c r="C307" s="65"/>
      <c r="D307" s="65"/>
      <c r="F307" s="65"/>
      <c r="G307" s="65"/>
      <c r="H307" s="65"/>
      <c r="I307" s="65"/>
      <c r="J307" s="65"/>
      <c r="K307" s="65"/>
      <c r="M307" s="65"/>
      <c r="O307" s="65"/>
      <c r="P307" s="65"/>
      <c r="Q307" s="65"/>
      <c r="R307" s="65"/>
      <c r="S307" s="65"/>
      <c r="U307" s="65"/>
      <c r="V307" s="65"/>
      <c r="W307" s="65"/>
      <c r="X307" s="65"/>
      <c r="Z307" s="65"/>
      <c r="AA307" s="65"/>
      <c r="AB307" s="65"/>
      <c r="AC307" s="65"/>
      <c r="AG307" s="65"/>
      <c r="AH307" s="65"/>
    </row>
    <row r="308" spans="3:34" s="51" customFormat="1" x14ac:dyDescent="0.3">
      <c r="C308" s="65"/>
      <c r="D308" s="65"/>
      <c r="F308" s="65"/>
      <c r="G308" s="65"/>
      <c r="H308" s="65"/>
      <c r="I308" s="65"/>
      <c r="J308" s="65"/>
      <c r="K308" s="65"/>
      <c r="M308" s="65"/>
      <c r="O308" s="65"/>
      <c r="P308" s="65"/>
      <c r="Q308" s="65"/>
      <c r="R308" s="65"/>
      <c r="S308" s="65"/>
      <c r="U308" s="65"/>
      <c r="V308" s="65"/>
      <c r="W308" s="65"/>
      <c r="X308" s="65"/>
      <c r="Z308" s="65"/>
      <c r="AA308" s="65"/>
      <c r="AB308" s="65"/>
      <c r="AC308" s="65"/>
      <c r="AG308" s="65"/>
      <c r="AH308" s="65"/>
    </row>
    <row r="309" spans="3:34" s="51" customFormat="1" x14ac:dyDescent="0.3">
      <c r="C309" s="65"/>
      <c r="D309" s="65"/>
      <c r="F309" s="65"/>
      <c r="G309" s="65"/>
      <c r="H309" s="65"/>
      <c r="I309" s="65"/>
      <c r="J309" s="65"/>
      <c r="K309" s="65"/>
      <c r="M309" s="65"/>
      <c r="O309" s="65"/>
      <c r="P309" s="65"/>
      <c r="Q309" s="65"/>
      <c r="R309" s="65"/>
      <c r="S309" s="65"/>
      <c r="U309" s="65"/>
      <c r="V309" s="65"/>
      <c r="W309" s="65"/>
      <c r="X309" s="65"/>
      <c r="Z309" s="65"/>
      <c r="AA309" s="65"/>
      <c r="AB309" s="65"/>
      <c r="AC309" s="65"/>
      <c r="AG309" s="65"/>
      <c r="AH309" s="65"/>
    </row>
    <row r="310" spans="3:34" s="51" customFormat="1" x14ac:dyDescent="0.3">
      <c r="C310" s="65"/>
      <c r="D310" s="65"/>
      <c r="F310" s="65"/>
      <c r="G310" s="65"/>
      <c r="H310" s="65"/>
      <c r="I310" s="65"/>
      <c r="J310" s="65"/>
      <c r="K310" s="65"/>
      <c r="M310" s="65"/>
      <c r="O310" s="65"/>
      <c r="P310" s="65"/>
      <c r="Q310" s="65"/>
      <c r="R310" s="65"/>
      <c r="S310" s="65"/>
      <c r="U310" s="65"/>
      <c r="V310" s="65"/>
      <c r="W310" s="65"/>
      <c r="X310" s="65"/>
      <c r="Z310" s="65"/>
      <c r="AA310" s="65"/>
      <c r="AB310" s="65"/>
      <c r="AC310" s="65"/>
      <c r="AG310" s="65"/>
      <c r="AH310" s="65"/>
    </row>
    <row r="311" spans="3:34" s="51" customFormat="1" x14ac:dyDescent="0.3">
      <c r="C311" s="65"/>
      <c r="D311" s="65"/>
      <c r="F311" s="65"/>
      <c r="G311" s="65"/>
      <c r="H311" s="65"/>
      <c r="I311" s="65"/>
      <c r="J311" s="65"/>
      <c r="K311" s="65"/>
      <c r="M311" s="65"/>
      <c r="O311" s="65"/>
      <c r="P311" s="65"/>
      <c r="Q311" s="65"/>
      <c r="R311" s="65"/>
      <c r="S311" s="65"/>
      <c r="U311" s="65"/>
      <c r="V311" s="65"/>
      <c r="W311" s="65"/>
      <c r="X311" s="65"/>
      <c r="Z311" s="65"/>
      <c r="AA311" s="65"/>
      <c r="AB311" s="65"/>
      <c r="AC311" s="65"/>
      <c r="AG311" s="65"/>
      <c r="AH311" s="65"/>
    </row>
    <row r="312" spans="3:34" s="51" customFormat="1" x14ac:dyDescent="0.3">
      <c r="C312" s="65"/>
      <c r="D312" s="65"/>
      <c r="F312" s="65"/>
      <c r="G312" s="65"/>
      <c r="H312" s="65"/>
      <c r="I312" s="65"/>
      <c r="J312" s="65"/>
      <c r="K312" s="65"/>
      <c r="M312" s="65"/>
      <c r="O312" s="65"/>
      <c r="P312" s="65"/>
      <c r="Q312" s="65"/>
      <c r="R312" s="65"/>
      <c r="S312" s="65"/>
      <c r="U312" s="65"/>
      <c r="V312" s="65"/>
      <c r="W312" s="65"/>
      <c r="X312" s="65"/>
      <c r="Z312" s="65"/>
      <c r="AA312" s="65"/>
      <c r="AB312" s="65"/>
      <c r="AC312" s="65"/>
      <c r="AG312" s="65"/>
      <c r="AH312" s="65"/>
    </row>
    <row r="313" spans="3:34" s="51" customFormat="1" x14ac:dyDescent="0.3">
      <c r="C313" s="65"/>
      <c r="D313" s="65"/>
      <c r="F313" s="65"/>
      <c r="G313" s="65"/>
      <c r="H313" s="65"/>
      <c r="I313" s="65"/>
      <c r="J313" s="65"/>
      <c r="K313" s="65"/>
      <c r="M313" s="65"/>
      <c r="O313" s="65"/>
      <c r="P313" s="65"/>
      <c r="Q313" s="65"/>
      <c r="R313" s="65"/>
      <c r="S313" s="65"/>
      <c r="U313" s="65"/>
      <c r="V313" s="65"/>
      <c r="W313" s="65"/>
      <c r="X313" s="65"/>
      <c r="Z313" s="65"/>
      <c r="AA313" s="65"/>
      <c r="AB313" s="65"/>
      <c r="AC313" s="65"/>
      <c r="AG313" s="65"/>
      <c r="AH313" s="65"/>
    </row>
    <row r="314" spans="3:34" s="51" customFormat="1" x14ac:dyDescent="0.3">
      <c r="C314" s="65"/>
      <c r="D314" s="65"/>
      <c r="F314" s="65"/>
      <c r="G314" s="65"/>
      <c r="H314" s="65"/>
      <c r="I314" s="65"/>
      <c r="J314" s="65"/>
      <c r="K314" s="65"/>
      <c r="M314" s="65"/>
      <c r="O314" s="65"/>
      <c r="P314" s="65"/>
      <c r="Q314" s="65"/>
      <c r="R314" s="65"/>
      <c r="S314" s="65"/>
      <c r="U314" s="65"/>
      <c r="V314" s="65"/>
      <c r="W314" s="65"/>
      <c r="X314" s="65"/>
      <c r="Z314" s="65"/>
      <c r="AA314" s="65"/>
      <c r="AB314" s="65"/>
      <c r="AC314" s="65"/>
      <c r="AG314" s="65"/>
      <c r="AH314" s="65"/>
    </row>
    <row r="315" spans="3:34" s="51" customFormat="1" x14ac:dyDescent="0.3">
      <c r="C315" s="65"/>
      <c r="D315" s="65"/>
      <c r="F315" s="65"/>
      <c r="G315" s="65"/>
      <c r="H315" s="65"/>
      <c r="I315" s="65"/>
      <c r="J315" s="65"/>
      <c r="K315" s="65"/>
      <c r="M315" s="65"/>
      <c r="O315" s="65"/>
      <c r="P315" s="65"/>
      <c r="Q315" s="65"/>
      <c r="R315" s="65"/>
      <c r="S315" s="65"/>
      <c r="U315" s="65"/>
      <c r="V315" s="65"/>
      <c r="W315" s="65"/>
      <c r="X315" s="65"/>
      <c r="Z315" s="65"/>
      <c r="AA315" s="65"/>
      <c r="AB315" s="65"/>
      <c r="AC315" s="65"/>
      <c r="AG315" s="65"/>
      <c r="AH315" s="65"/>
    </row>
    <row r="316" spans="3:34" s="51" customFormat="1" x14ac:dyDescent="0.3">
      <c r="C316" s="65"/>
      <c r="D316" s="65"/>
      <c r="F316" s="65"/>
      <c r="G316" s="65"/>
      <c r="H316" s="65"/>
      <c r="I316" s="65"/>
      <c r="J316" s="65"/>
      <c r="K316" s="65"/>
      <c r="M316" s="65"/>
      <c r="O316" s="65"/>
      <c r="P316" s="65"/>
      <c r="Q316" s="65"/>
      <c r="R316" s="65"/>
      <c r="S316" s="65"/>
      <c r="U316" s="65"/>
      <c r="V316" s="65"/>
      <c r="W316" s="65"/>
      <c r="X316" s="65"/>
      <c r="Z316" s="65"/>
      <c r="AA316" s="65"/>
      <c r="AB316" s="65"/>
      <c r="AC316" s="65"/>
      <c r="AG316" s="65"/>
      <c r="AH316" s="65"/>
    </row>
    <row r="317" spans="3:34" s="51" customFormat="1" x14ac:dyDescent="0.3">
      <c r="C317" s="65"/>
      <c r="D317" s="65"/>
      <c r="F317" s="65"/>
      <c r="G317" s="65"/>
      <c r="H317" s="65"/>
      <c r="I317" s="65"/>
      <c r="J317" s="65"/>
      <c r="K317" s="65"/>
      <c r="M317" s="65"/>
      <c r="O317" s="65"/>
      <c r="P317" s="65"/>
      <c r="Q317" s="65"/>
      <c r="R317" s="65"/>
      <c r="S317" s="65"/>
      <c r="U317" s="65"/>
      <c r="V317" s="65"/>
      <c r="W317" s="65"/>
      <c r="X317" s="65"/>
      <c r="Z317" s="65"/>
      <c r="AA317" s="65"/>
      <c r="AB317" s="65"/>
      <c r="AC317" s="65"/>
      <c r="AG317" s="65"/>
      <c r="AH317" s="65"/>
    </row>
    <row r="318" spans="3:34" s="51" customFormat="1" x14ac:dyDescent="0.3">
      <c r="C318" s="65"/>
      <c r="D318" s="65"/>
      <c r="F318" s="65"/>
      <c r="G318" s="65"/>
      <c r="H318" s="65"/>
      <c r="I318" s="65"/>
      <c r="J318" s="65"/>
      <c r="K318" s="65"/>
      <c r="M318" s="65"/>
      <c r="O318" s="65"/>
      <c r="P318" s="65"/>
      <c r="Q318" s="65"/>
      <c r="R318" s="65"/>
      <c r="S318" s="65"/>
      <c r="U318" s="65"/>
      <c r="V318" s="65"/>
      <c r="W318" s="65"/>
      <c r="X318" s="65"/>
      <c r="Z318" s="65"/>
      <c r="AA318" s="65"/>
      <c r="AB318" s="65"/>
      <c r="AC318" s="65"/>
      <c r="AG318" s="65"/>
      <c r="AH318" s="65"/>
    </row>
    <row r="319" spans="3:34" s="51" customFormat="1" x14ac:dyDescent="0.3">
      <c r="C319" s="65"/>
      <c r="D319" s="65"/>
      <c r="F319" s="65"/>
      <c r="G319" s="65"/>
      <c r="H319" s="65"/>
      <c r="I319" s="65"/>
      <c r="J319" s="65"/>
      <c r="K319" s="65"/>
      <c r="M319" s="65"/>
      <c r="O319" s="65"/>
      <c r="P319" s="65"/>
      <c r="Q319" s="65"/>
      <c r="R319" s="65"/>
      <c r="S319" s="65"/>
      <c r="U319" s="65"/>
      <c r="V319" s="65"/>
      <c r="W319" s="65"/>
      <c r="X319" s="65"/>
      <c r="Z319" s="65"/>
      <c r="AA319" s="65"/>
      <c r="AB319" s="65"/>
      <c r="AC319" s="65"/>
      <c r="AG319" s="65"/>
      <c r="AH319" s="65"/>
    </row>
    <row r="320" spans="3:34" s="51" customFormat="1" x14ac:dyDescent="0.3">
      <c r="C320" s="65"/>
      <c r="D320" s="65"/>
      <c r="F320" s="65"/>
      <c r="G320" s="65"/>
      <c r="H320" s="65"/>
      <c r="I320" s="65"/>
      <c r="J320" s="65"/>
      <c r="K320" s="65"/>
      <c r="M320" s="65"/>
      <c r="O320" s="65"/>
      <c r="P320" s="65"/>
      <c r="Q320" s="65"/>
      <c r="R320" s="65"/>
      <c r="S320" s="65"/>
      <c r="U320" s="65"/>
      <c r="V320" s="65"/>
      <c r="W320" s="65"/>
      <c r="X320" s="65"/>
      <c r="Z320" s="65"/>
      <c r="AA320" s="65"/>
      <c r="AB320" s="65"/>
      <c r="AC320" s="65"/>
      <c r="AG320" s="65"/>
      <c r="AH320" s="65"/>
    </row>
    <row r="321" spans="3:34" s="51" customFormat="1" x14ac:dyDescent="0.3">
      <c r="C321" s="65"/>
      <c r="D321" s="65"/>
      <c r="F321" s="65"/>
      <c r="G321" s="65"/>
      <c r="H321" s="65"/>
      <c r="I321" s="65"/>
      <c r="J321" s="65"/>
      <c r="K321" s="65"/>
      <c r="M321" s="65"/>
      <c r="O321" s="65"/>
      <c r="P321" s="65"/>
      <c r="Q321" s="65"/>
      <c r="R321" s="65"/>
      <c r="S321" s="65"/>
      <c r="U321" s="65"/>
      <c r="V321" s="65"/>
      <c r="W321" s="65"/>
      <c r="X321" s="65"/>
      <c r="Z321" s="65"/>
      <c r="AA321" s="65"/>
      <c r="AB321" s="65"/>
      <c r="AC321" s="65"/>
      <c r="AG321" s="65"/>
      <c r="AH321" s="65"/>
    </row>
    <row r="322" spans="3:34" s="51" customFormat="1" x14ac:dyDescent="0.3">
      <c r="C322" s="65"/>
      <c r="D322" s="65"/>
      <c r="F322" s="65"/>
      <c r="G322" s="65"/>
      <c r="H322" s="65"/>
      <c r="I322" s="65"/>
      <c r="J322" s="65"/>
      <c r="K322" s="65"/>
      <c r="M322" s="65"/>
      <c r="O322" s="65"/>
      <c r="P322" s="65"/>
      <c r="Q322" s="65"/>
      <c r="R322" s="65"/>
      <c r="S322" s="65"/>
      <c r="U322" s="65"/>
      <c r="V322" s="65"/>
      <c r="W322" s="65"/>
      <c r="X322" s="65"/>
      <c r="Z322" s="65"/>
      <c r="AA322" s="65"/>
      <c r="AB322" s="65"/>
      <c r="AC322" s="65"/>
      <c r="AG322" s="65"/>
      <c r="AH322" s="65"/>
    </row>
    <row r="323" spans="3:34" s="51" customFormat="1" x14ac:dyDescent="0.3">
      <c r="C323" s="65"/>
      <c r="D323" s="65"/>
      <c r="F323" s="65"/>
      <c r="G323" s="65"/>
      <c r="H323" s="65"/>
      <c r="I323" s="65"/>
      <c r="J323" s="65"/>
      <c r="K323" s="65"/>
      <c r="M323" s="65"/>
      <c r="O323" s="65"/>
      <c r="P323" s="65"/>
      <c r="Q323" s="65"/>
      <c r="R323" s="65"/>
      <c r="S323" s="65"/>
      <c r="U323" s="65"/>
      <c r="V323" s="65"/>
      <c r="W323" s="65"/>
      <c r="X323" s="65"/>
      <c r="Z323" s="65"/>
      <c r="AA323" s="65"/>
      <c r="AB323" s="65"/>
      <c r="AC323" s="65"/>
      <c r="AG323" s="65"/>
      <c r="AH323" s="65"/>
    </row>
    <row r="324" spans="3:34" s="51" customFormat="1" x14ac:dyDescent="0.3">
      <c r="C324" s="65"/>
      <c r="D324" s="65"/>
      <c r="F324" s="65"/>
      <c r="G324" s="65"/>
      <c r="H324" s="65"/>
      <c r="I324" s="65"/>
      <c r="J324" s="65"/>
      <c r="K324" s="65"/>
      <c r="M324" s="65"/>
      <c r="O324" s="65"/>
      <c r="P324" s="65"/>
      <c r="Q324" s="65"/>
      <c r="R324" s="65"/>
      <c r="S324" s="65"/>
      <c r="U324" s="65"/>
      <c r="V324" s="65"/>
      <c r="W324" s="65"/>
      <c r="X324" s="65"/>
      <c r="Z324" s="65"/>
      <c r="AA324" s="65"/>
      <c r="AB324" s="65"/>
      <c r="AC324" s="65"/>
      <c r="AG324" s="65"/>
      <c r="AH324" s="65"/>
    </row>
    <row r="325" spans="3:34" s="51" customFormat="1" x14ac:dyDescent="0.3">
      <c r="C325" s="65"/>
      <c r="D325" s="65"/>
      <c r="F325" s="65"/>
      <c r="G325" s="65"/>
      <c r="H325" s="65"/>
      <c r="I325" s="65"/>
      <c r="J325" s="65"/>
      <c r="K325" s="65"/>
      <c r="M325" s="65"/>
      <c r="O325" s="65"/>
      <c r="P325" s="65"/>
      <c r="Q325" s="65"/>
      <c r="R325" s="65"/>
      <c r="S325" s="65"/>
      <c r="U325" s="65"/>
      <c r="V325" s="65"/>
      <c r="W325" s="65"/>
      <c r="X325" s="65"/>
      <c r="Z325" s="65"/>
      <c r="AA325" s="65"/>
      <c r="AB325" s="65"/>
      <c r="AC325" s="65"/>
      <c r="AG325" s="65"/>
      <c r="AH325" s="65"/>
    </row>
    <row r="326" spans="3:34" s="51" customFormat="1" x14ac:dyDescent="0.3">
      <c r="C326" s="65"/>
      <c r="D326" s="65"/>
      <c r="F326" s="65"/>
      <c r="G326" s="65"/>
      <c r="H326" s="65"/>
      <c r="I326" s="65"/>
      <c r="J326" s="65"/>
      <c r="K326" s="65"/>
      <c r="M326" s="65"/>
      <c r="O326" s="65"/>
      <c r="P326" s="65"/>
      <c r="Q326" s="65"/>
      <c r="R326" s="65"/>
      <c r="S326" s="65"/>
      <c r="U326" s="65"/>
      <c r="V326" s="65"/>
      <c r="W326" s="65"/>
      <c r="X326" s="65"/>
      <c r="Z326" s="65"/>
      <c r="AA326" s="65"/>
      <c r="AB326" s="65"/>
      <c r="AC326" s="65"/>
      <c r="AG326" s="65"/>
      <c r="AH326" s="65"/>
    </row>
    <row r="327" spans="3:34" s="51" customFormat="1" x14ac:dyDescent="0.3">
      <c r="C327" s="65"/>
      <c r="D327" s="65"/>
      <c r="F327" s="65"/>
      <c r="G327" s="65"/>
      <c r="H327" s="65"/>
      <c r="I327" s="65"/>
      <c r="J327" s="65"/>
      <c r="K327" s="65"/>
      <c r="M327" s="65"/>
      <c r="O327" s="65"/>
      <c r="P327" s="65"/>
      <c r="Q327" s="65"/>
      <c r="R327" s="65"/>
      <c r="S327" s="65"/>
      <c r="U327" s="65"/>
      <c r="V327" s="65"/>
      <c r="W327" s="65"/>
      <c r="X327" s="65"/>
      <c r="Z327" s="65"/>
      <c r="AA327" s="65"/>
      <c r="AB327" s="65"/>
      <c r="AC327" s="65"/>
      <c r="AG327" s="65"/>
      <c r="AH327" s="65"/>
    </row>
    <row r="328" spans="3:34" s="51" customFormat="1" x14ac:dyDescent="0.3">
      <c r="C328" s="65"/>
      <c r="D328" s="65"/>
      <c r="F328" s="65"/>
      <c r="G328" s="65"/>
      <c r="H328" s="65"/>
      <c r="I328" s="65"/>
      <c r="J328" s="65"/>
      <c r="K328" s="65"/>
      <c r="M328" s="65"/>
      <c r="O328" s="65"/>
      <c r="P328" s="65"/>
      <c r="Q328" s="65"/>
      <c r="R328" s="65"/>
      <c r="S328" s="65"/>
      <c r="U328" s="65"/>
      <c r="V328" s="65"/>
      <c r="W328" s="65"/>
      <c r="X328" s="65"/>
      <c r="Z328" s="65"/>
      <c r="AA328" s="65"/>
      <c r="AB328" s="65"/>
      <c r="AC328" s="65"/>
      <c r="AG328" s="65"/>
      <c r="AH328" s="65"/>
    </row>
    <row r="329" spans="3:34" s="51" customFormat="1" x14ac:dyDescent="0.3">
      <c r="C329" s="65"/>
      <c r="D329" s="65"/>
      <c r="F329" s="65"/>
      <c r="G329" s="65"/>
      <c r="H329" s="65"/>
      <c r="I329" s="65"/>
      <c r="J329" s="65"/>
      <c r="K329" s="65"/>
      <c r="M329" s="65"/>
      <c r="O329" s="65"/>
      <c r="P329" s="65"/>
      <c r="Q329" s="65"/>
      <c r="R329" s="65"/>
      <c r="S329" s="65"/>
      <c r="U329" s="65"/>
      <c r="V329" s="65"/>
      <c r="W329" s="65"/>
      <c r="X329" s="65"/>
      <c r="Z329" s="65"/>
      <c r="AA329" s="65"/>
      <c r="AB329" s="65"/>
      <c r="AC329" s="65"/>
      <c r="AG329" s="65"/>
      <c r="AH329" s="65"/>
    </row>
    <row r="330" spans="3:34" s="51" customFormat="1" x14ac:dyDescent="0.3">
      <c r="C330" s="65"/>
      <c r="D330" s="65"/>
      <c r="F330" s="65"/>
      <c r="G330" s="65"/>
      <c r="H330" s="65"/>
      <c r="I330" s="65"/>
      <c r="J330" s="65"/>
      <c r="K330" s="65"/>
      <c r="M330" s="65"/>
      <c r="O330" s="65"/>
      <c r="P330" s="65"/>
      <c r="Q330" s="65"/>
      <c r="R330" s="65"/>
      <c r="S330" s="65"/>
      <c r="U330" s="65"/>
      <c r="V330" s="65"/>
      <c r="W330" s="65"/>
      <c r="X330" s="65"/>
      <c r="Z330" s="65"/>
      <c r="AA330" s="65"/>
      <c r="AB330" s="65"/>
      <c r="AC330" s="65"/>
      <c r="AG330" s="65"/>
      <c r="AH330" s="65"/>
    </row>
    <row r="331" spans="3:34" s="51" customFormat="1" x14ac:dyDescent="0.3">
      <c r="C331" s="65"/>
      <c r="D331" s="65"/>
      <c r="F331" s="65"/>
      <c r="G331" s="65"/>
      <c r="H331" s="65"/>
      <c r="I331" s="65"/>
      <c r="J331" s="65"/>
      <c r="K331" s="65"/>
      <c r="M331" s="65"/>
      <c r="O331" s="65"/>
      <c r="P331" s="65"/>
      <c r="Q331" s="65"/>
      <c r="R331" s="65"/>
      <c r="S331" s="65"/>
      <c r="U331" s="65"/>
      <c r="V331" s="65"/>
      <c r="W331" s="65"/>
      <c r="X331" s="65"/>
      <c r="Z331" s="65"/>
      <c r="AA331" s="65"/>
      <c r="AB331" s="65"/>
      <c r="AC331" s="65"/>
      <c r="AG331" s="65"/>
      <c r="AH331" s="65"/>
    </row>
    <row r="332" spans="3:34" s="51" customFormat="1" x14ac:dyDescent="0.3">
      <c r="C332" s="65"/>
      <c r="D332" s="65"/>
      <c r="F332" s="65"/>
      <c r="G332" s="65"/>
      <c r="H332" s="65"/>
      <c r="I332" s="65"/>
      <c r="J332" s="65"/>
      <c r="K332" s="65"/>
      <c r="M332" s="65"/>
      <c r="O332" s="65"/>
      <c r="P332" s="65"/>
      <c r="Q332" s="65"/>
      <c r="R332" s="65"/>
      <c r="S332" s="65"/>
      <c r="U332" s="65"/>
      <c r="V332" s="65"/>
      <c r="W332" s="65"/>
      <c r="X332" s="65"/>
      <c r="Z332" s="65"/>
      <c r="AA332" s="65"/>
      <c r="AB332" s="65"/>
      <c r="AC332" s="65"/>
      <c r="AG332" s="65"/>
      <c r="AH332" s="65"/>
    </row>
    <row r="333" spans="3:34" s="51" customFormat="1" x14ac:dyDescent="0.3">
      <c r="C333" s="65"/>
      <c r="D333" s="65"/>
      <c r="F333" s="65"/>
      <c r="G333" s="65"/>
      <c r="H333" s="65"/>
      <c r="I333" s="65"/>
      <c r="J333" s="65"/>
      <c r="K333" s="65"/>
      <c r="M333" s="65"/>
      <c r="O333" s="65"/>
      <c r="P333" s="65"/>
      <c r="Q333" s="65"/>
      <c r="R333" s="65"/>
      <c r="S333" s="65"/>
      <c r="U333" s="65"/>
      <c r="V333" s="65"/>
      <c r="W333" s="65"/>
      <c r="X333" s="65"/>
      <c r="Z333" s="65"/>
      <c r="AA333" s="65"/>
      <c r="AB333" s="65"/>
      <c r="AC333" s="65"/>
      <c r="AG333" s="65"/>
      <c r="AH333" s="65"/>
    </row>
    <row r="334" spans="3:34" s="51" customFormat="1" x14ac:dyDescent="0.3">
      <c r="C334" s="65"/>
      <c r="D334" s="65"/>
      <c r="F334" s="65"/>
      <c r="G334" s="65"/>
      <c r="H334" s="65"/>
      <c r="I334" s="65"/>
      <c r="J334" s="65"/>
      <c r="K334" s="65"/>
      <c r="M334" s="65"/>
      <c r="O334" s="65"/>
      <c r="P334" s="65"/>
      <c r="Q334" s="65"/>
      <c r="R334" s="65"/>
      <c r="S334" s="65"/>
      <c r="U334" s="65"/>
      <c r="V334" s="65"/>
      <c r="W334" s="65"/>
      <c r="X334" s="65"/>
      <c r="Z334" s="65"/>
      <c r="AA334" s="65"/>
      <c r="AB334" s="65"/>
      <c r="AC334" s="65"/>
      <c r="AG334" s="65"/>
      <c r="AH334" s="65"/>
    </row>
    <row r="335" spans="3:34" s="51" customFormat="1" x14ac:dyDescent="0.3">
      <c r="C335" s="65"/>
      <c r="D335" s="65"/>
      <c r="F335" s="65"/>
      <c r="G335" s="65"/>
      <c r="H335" s="65"/>
      <c r="I335" s="65"/>
      <c r="J335" s="65"/>
      <c r="K335" s="65"/>
      <c r="M335" s="65"/>
      <c r="O335" s="65"/>
      <c r="P335" s="65"/>
      <c r="Q335" s="65"/>
      <c r="R335" s="65"/>
      <c r="S335" s="65"/>
      <c r="U335" s="65"/>
      <c r="V335" s="65"/>
      <c r="W335" s="65"/>
      <c r="X335" s="65"/>
      <c r="Z335" s="65"/>
      <c r="AA335" s="65"/>
      <c r="AB335" s="65"/>
      <c r="AC335" s="65"/>
      <c r="AG335" s="65"/>
      <c r="AH335" s="65"/>
    </row>
    <row r="336" spans="3:34" s="51" customFormat="1" x14ac:dyDescent="0.3">
      <c r="C336" s="65"/>
      <c r="D336" s="65"/>
      <c r="F336" s="65"/>
      <c r="G336" s="65"/>
      <c r="H336" s="65"/>
      <c r="I336" s="65"/>
      <c r="J336" s="65"/>
      <c r="K336" s="65"/>
      <c r="M336" s="65"/>
      <c r="O336" s="65"/>
      <c r="P336" s="65"/>
      <c r="Q336" s="65"/>
      <c r="R336" s="65"/>
      <c r="S336" s="65"/>
      <c r="U336" s="65"/>
      <c r="V336" s="65"/>
      <c r="W336" s="65"/>
      <c r="X336" s="65"/>
      <c r="Z336" s="65"/>
      <c r="AA336" s="65"/>
      <c r="AB336" s="65"/>
      <c r="AC336" s="65"/>
      <c r="AG336" s="65"/>
      <c r="AH336" s="65"/>
    </row>
    <row r="337" spans="3:34" s="51" customFormat="1" x14ac:dyDescent="0.3">
      <c r="C337" s="65"/>
      <c r="D337" s="65"/>
      <c r="F337" s="65"/>
      <c r="G337" s="65"/>
      <c r="H337" s="65"/>
      <c r="I337" s="65"/>
      <c r="J337" s="65"/>
      <c r="K337" s="65"/>
      <c r="M337" s="65"/>
      <c r="O337" s="65"/>
      <c r="P337" s="65"/>
      <c r="Q337" s="65"/>
      <c r="R337" s="65"/>
      <c r="S337" s="65"/>
      <c r="U337" s="65"/>
      <c r="V337" s="65"/>
      <c r="W337" s="65"/>
      <c r="X337" s="65"/>
      <c r="Z337" s="65"/>
      <c r="AA337" s="65"/>
      <c r="AB337" s="65"/>
      <c r="AC337" s="65"/>
      <c r="AG337" s="65"/>
      <c r="AH337" s="65"/>
    </row>
    <row r="338" spans="3:34" s="51" customFormat="1" x14ac:dyDescent="0.3">
      <c r="C338" s="65"/>
      <c r="D338" s="65"/>
      <c r="F338" s="65"/>
      <c r="G338" s="65"/>
      <c r="H338" s="65"/>
      <c r="I338" s="65"/>
      <c r="J338" s="65"/>
      <c r="K338" s="65"/>
      <c r="M338" s="65"/>
      <c r="O338" s="65"/>
      <c r="P338" s="65"/>
      <c r="Q338" s="65"/>
      <c r="R338" s="65"/>
      <c r="S338" s="65"/>
      <c r="U338" s="65"/>
      <c r="V338" s="65"/>
      <c r="W338" s="65"/>
      <c r="X338" s="65"/>
      <c r="Z338" s="65"/>
      <c r="AA338" s="65"/>
      <c r="AB338" s="65"/>
      <c r="AC338" s="65"/>
      <c r="AG338" s="65"/>
      <c r="AH338" s="65"/>
    </row>
    <row r="339" spans="3:34" s="51" customFormat="1" x14ac:dyDescent="0.3">
      <c r="C339" s="65"/>
      <c r="D339" s="65"/>
      <c r="F339" s="65"/>
      <c r="G339" s="65"/>
      <c r="H339" s="65"/>
      <c r="I339" s="65"/>
      <c r="J339" s="65"/>
      <c r="K339" s="65"/>
      <c r="M339" s="65"/>
      <c r="O339" s="65"/>
      <c r="P339" s="65"/>
      <c r="Q339" s="65"/>
      <c r="R339" s="65"/>
      <c r="S339" s="65"/>
      <c r="U339" s="65"/>
      <c r="V339" s="65"/>
      <c r="W339" s="65"/>
      <c r="X339" s="65"/>
      <c r="Z339" s="65"/>
      <c r="AA339" s="65"/>
      <c r="AB339" s="65"/>
      <c r="AC339" s="65"/>
      <c r="AG339" s="65"/>
      <c r="AH339" s="65"/>
    </row>
    <row r="340" spans="3:34" s="51" customFormat="1" x14ac:dyDescent="0.3">
      <c r="C340" s="65"/>
      <c r="D340" s="65"/>
      <c r="F340" s="65"/>
      <c r="G340" s="65"/>
      <c r="H340" s="65"/>
      <c r="I340" s="65"/>
      <c r="J340" s="65"/>
      <c r="K340" s="65"/>
      <c r="M340" s="65"/>
      <c r="O340" s="65"/>
      <c r="P340" s="65"/>
      <c r="Q340" s="65"/>
      <c r="R340" s="65"/>
      <c r="S340" s="65"/>
      <c r="U340" s="65"/>
      <c r="V340" s="65"/>
      <c r="W340" s="65"/>
      <c r="X340" s="65"/>
      <c r="Z340" s="65"/>
      <c r="AA340" s="65"/>
      <c r="AB340" s="65"/>
      <c r="AC340" s="65"/>
      <c r="AG340" s="65"/>
      <c r="AH340" s="65"/>
    </row>
    <row r="341" spans="3:34" s="51" customFormat="1" x14ac:dyDescent="0.3">
      <c r="C341" s="65"/>
      <c r="D341" s="65"/>
      <c r="F341" s="65"/>
      <c r="G341" s="65"/>
      <c r="H341" s="65"/>
      <c r="I341" s="65"/>
      <c r="J341" s="65"/>
      <c r="K341" s="65"/>
      <c r="M341" s="65"/>
      <c r="O341" s="65"/>
      <c r="P341" s="65"/>
      <c r="Q341" s="65"/>
      <c r="R341" s="65"/>
      <c r="S341" s="65"/>
      <c r="U341" s="65"/>
      <c r="V341" s="65"/>
      <c r="W341" s="65"/>
      <c r="X341" s="65"/>
      <c r="Z341" s="65"/>
      <c r="AA341" s="65"/>
      <c r="AB341" s="65"/>
      <c r="AC341" s="65"/>
      <c r="AG341" s="65"/>
      <c r="AH341" s="65"/>
    </row>
    <row r="342" spans="3:34" s="51" customFormat="1" x14ac:dyDescent="0.3">
      <c r="C342" s="65"/>
      <c r="D342" s="65"/>
      <c r="F342" s="65"/>
      <c r="G342" s="65"/>
      <c r="H342" s="65"/>
      <c r="I342" s="65"/>
      <c r="J342" s="65"/>
      <c r="K342" s="65"/>
      <c r="M342" s="65"/>
      <c r="O342" s="65"/>
      <c r="P342" s="65"/>
      <c r="Q342" s="65"/>
      <c r="R342" s="65"/>
      <c r="S342" s="65"/>
      <c r="U342" s="65"/>
      <c r="V342" s="65"/>
      <c r="W342" s="65"/>
      <c r="X342" s="65"/>
      <c r="Z342" s="65"/>
      <c r="AA342" s="65"/>
      <c r="AB342" s="65"/>
      <c r="AC342" s="65"/>
      <c r="AG342" s="65"/>
      <c r="AH342" s="65"/>
    </row>
    <row r="343" spans="3:34" s="51" customFormat="1" x14ac:dyDescent="0.3">
      <c r="C343" s="65"/>
      <c r="D343" s="65"/>
      <c r="F343" s="65"/>
      <c r="G343" s="65"/>
      <c r="H343" s="65"/>
      <c r="I343" s="65"/>
      <c r="J343" s="65"/>
      <c r="K343" s="65"/>
      <c r="M343" s="65"/>
      <c r="O343" s="65"/>
      <c r="P343" s="65"/>
      <c r="Q343" s="65"/>
      <c r="R343" s="65"/>
      <c r="S343" s="65"/>
      <c r="U343" s="65"/>
      <c r="V343" s="65"/>
      <c r="W343" s="65"/>
      <c r="X343" s="65"/>
      <c r="Z343" s="65"/>
      <c r="AA343" s="65"/>
      <c r="AB343" s="65"/>
      <c r="AC343" s="65"/>
      <c r="AG343" s="65"/>
      <c r="AH343" s="65"/>
    </row>
    <row r="344" spans="3:34" s="51" customFormat="1" x14ac:dyDescent="0.3">
      <c r="C344" s="65"/>
      <c r="D344" s="65"/>
      <c r="F344" s="65"/>
      <c r="G344" s="65"/>
      <c r="H344" s="65"/>
      <c r="I344" s="65"/>
      <c r="J344" s="65"/>
      <c r="K344" s="65"/>
      <c r="M344" s="65"/>
      <c r="O344" s="65"/>
      <c r="P344" s="65"/>
      <c r="Q344" s="65"/>
      <c r="R344" s="65"/>
      <c r="S344" s="65"/>
      <c r="U344" s="65"/>
      <c r="V344" s="65"/>
      <c r="W344" s="65"/>
      <c r="X344" s="65"/>
      <c r="Z344" s="65"/>
      <c r="AA344" s="65"/>
      <c r="AB344" s="65"/>
      <c r="AC344" s="65"/>
      <c r="AG344" s="65"/>
      <c r="AH344" s="65"/>
    </row>
    <row r="345" spans="3:34" s="51" customFormat="1" x14ac:dyDescent="0.3">
      <c r="C345" s="65"/>
      <c r="D345" s="65"/>
      <c r="F345" s="65"/>
      <c r="G345" s="65"/>
      <c r="H345" s="65"/>
      <c r="I345" s="65"/>
      <c r="J345" s="65"/>
      <c r="K345" s="65"/>
      <c r="M345" s="65"/>
      <c r="O345" s="65"/>
      <c r="P345" s="65"/>
      <c r="Q345" s="65"/>
      <c r="R345" s="65"/>
      <c r="S345" s="65"/>
      <c r="U345" s="65"/>
      <c r="V345" s="65"/>
      <c r="W345" s="65"/>
      <c r="X345" s="65"/>
      <c r="Z345" s="65"/>
      <c r="AA345" s="65"/>
      <c r="AB345" s="65"/>
      <c r="AC345" s="65"/>
      <c r="AG345" s="65"/>
      <c r="AH345" s="65"/>
    </row>
    <row r="346" spans="3:34" s="51" customFormat="1" x14ac:dyDescent="0.3">
      <c r="C346" s="65"/>
      <c r="D346" s="65"/>
      <c r="F346" s="65"/>
      <c r="G346" s="65"/>
      <c r="H346" s="65"/>
      <c r="I346" s="65"/>
      <c r="J346" s="65"/>
      <c r="K346" s="65"/>
      <c r="M346" s="65"/>
      <c r="O346" s="65"/>
      <c r="P346" s="65"/>
      <c r="Q346" s="65"/>
      <c r="R346" s="65"/>
      <c r="S346" s="65"/>
      <c r="U346" s="65"/>
      <c r="V346" s="65"/>
      <c r="W346" s="65"/>
      <c r="X346" s="65"/>
      <c r="Z346" s="65"/>
      <c r="AA346" s="65"/>
      <c r="AB346" s="65"/>
      <c r="AC346" s="65"/>
      <c r="AG346" s="65"/>
      <c r="AH346" s="65"/>
    </row>
    <row r="347" spans="3:34" s="51" customFormat="1" x14ac:dyDescent="0.3">
      <c r="C347" s="65"/>
      <c r="D347" s="65"/>
      <c r="F347" s="65"/>
      <c r="G347" s="65"/>
      <c r="H347" s="65"/>
      <c r="I347" s="65"/>
      <c r="J347" s="65"/>
      <c r="K347" s="65"/>
      <c r="M347" s="65"/>
      <c r="O347" s="65"/>
      <c r="P347" s="65"/>
      <c r="Q347" s="65"/>
      <c r="R347" s="65"/>
      <c r="S347" s="65"/>
      <c r="U347" s="65"/>
      <c r="V347" s="65"/>
      <c r="W347" s="65"/>
      <c r="X347" s="65"/>
      <c r="Z347" s="65"/>
      <c r="AA347" s="65"/>
      <c r="AB347" s="65"/>
      <c r="AC347" s="65"/>
      <c r="AG347" s="65"/>
      <c r="AH347" s="65"/>
    </row>
    <row r="348" spans="3:34" s="51" customFormat="1" x14ac:dyDescent="0.3">
      <c r="C348" s="65"/>
      <c r="D348" s="65"/>
      <c r="F348" s="65"/>
      <c r="G348" s="65"/>
      <c r="H348" s="65"/>
      <c r="I348" s="65"/>
      <c r="J348" s="65"/>
      <c r="K348" s="65"/>
      <c r="M348" s="65"/>
      <c r="O348" s="65"/>
      <c r="P348" s="65"/>
      <c r="Q348" s="65"/>
      <c r="R348" s="65"/>
      <c r="S348" s="65"/>
      <c r="U348" s="65"/>
      <c r="V348" s="65"/>
      <c r="W348" s="65"/>
      <c r="X348" s="65"/>
      <c r="Z348" s="65"/>
      <c r="AA348" s="65"/>
      <c r="AB348" s="65"/>
      <c r="AC348" s="65"/>
      <c r="AG348" s="65"/>
      <c r="AH348" s="65"/>
    </row>
    <row r="349" spans="3:34" s="51" customFormat="1" x14ac:dyDescent="0.3">
      <c r="C349" s="65"/>
      <c r="D349" s="65"/>
      <c r="F349" s="65"/>
      <c r="G349" s="65"/>
      <c r="H349" s="65"/>
      <c r="I349" s="65"/>
      <c r="J349" s="65"/>
      <c r="K349" s="65"/>
      <c r="M349" s="65"/>
      <c r="O349" s="65"/>
      <c r="P349" s="65"/>
      <c r="Q349" s="65"/>
      <c r="R349" s="65"/>
      <c r="S349" s="65"/>
      <c r="U349" s="65"/>
      <c r="V349" s="65"/>
      <c r="W349" s="65"/>
      <c r="X349" s="65"/>
      <c r="Z349" s="65"/>
      <c r="AA349" s="65"/>
      <c r="AB349" s="65"/>
      <c r="AC349" s="65"/>
      <c r="AG349" s="65"/>
      <c r="AH349" s="65"/>
    </row>
    <row r="350" spans="3:34" s="51" customFormat="1" x14ac:dyDescent="0.3">
      <c r="C350" s="65"/>
      <c r="D350" s="65"/>
      <c r="F350" s="65"/>
      <c r="G350" s="65"/>
      <c r="H350" s="65"/>
      <c r="I350" s="65"/>
      <c r="J350" s="65"/>
      <c r="K350" s="65"/>
      <c r="M350" s="65"/>
      <c r="O350" s="65"/>
      <c r="P350" s="65"/>
      <c r="Q350" s="65"/>
      <c r="R350" s="65"/>
      <c r="S350" s="65"/>
      <c r="U350" s="65"/>
      <c r="V350" s="65"/>
      <c r="W350" s="65"/>
      <c r="X350" s="65"/>
      <c r="Z350" s="65"/>
      <c r="AA350" s="65"/>
      <c r="AB350" s="65"/>
      <c r="AC350" s="65"/>
      <c r="AG350" s="65"/>
      <c r="AH350" s="65"/>
    </row>
    <row r="351" spans="3:34" s="51" customFormat="1" x14ac:dyDescent="0.3">
      <c r="C351" s="65"/>
      <c r="D351" s="65"/>
      <c r="F351" s="65"/>
      <c r="G351" s="65"/>
      <c r="H351" s="65"/>
      <c r="I351" s="65"/>
      <c r="J351" s="65"/>
      <c r="K351" s="65"/>
      <c r="M351" s="65"/>
      <c r="O351" s="65"/>
      <c r="P351" s="65"/>
      <c r="Q351" s="65"/>
      <c r="R351" s="65"/>
      <c r="S351" s="65"/>
      <c r="U351" s="65"/>
      <c r="V351" s="65"/>
      <c r="W351" s="65"/>
      <c r="X351" s="65"/>
      <c r="Z351" s="65"/>
      <c r="AA351" s="65"/>
      <c r="AB351" s="65"/>
      <c r="AC351" s="65"/>
      <c r="AG351" s="65"/>
      <c r="AH351" s="65"/>
    </row>
    <row r="352" spans="3:34" s="51" customFormat="1" x14ac:dyDescent="0.3">
      <c r="C352" s="65"/>
      <c r="D352" s="65"/>
      <c r="F352" s="65"/>
      <c r="G352" s="65"/>
      <c r="H352" s="65"/>
      <c r="I352" s="65"/>
      <c r="J352" s="65"/>
      <c r="K352" s="65"/>
      <c r="M352" s="65"/>
      <c r="O352" s="65"/>
      <c r="P352" s="65"/>
      <c r="Q352" s="65"/>
      <c r="R352" s="65"/>
      <c r="S352" s="65"/>
      <c r="U352" s="65"/>
      <c r="V352" s="65"/>
      <c r="W352" s="65"/>
      <c r="X352" s="65"/>
      <c r="Z352" s="65"/>
      <c r="AA352" s="65"/>
      <c r="AB352" s="65"/>
      <c r="AC352" s="65"/>
      <c r="AG352" s="65"/>
      <c r="AH352" s="65"/>
    </row>
    <row r="353" spans="3:34" s="51" customFormat="1" x14ac:dyDescent="0.3">
      <c r="C353" s="65"/>
      <c r="D353" s="65"/>
      <c r="F353" s="65"/>
      <c r="G353" s="65"/>
      <c r="H353" s="65"/>
      <c r="I353" s="65"/>
      <c r="J353" s="65"/>
      <c r="K353" s="65"/>
      <c r="M353" s="65"/>
      <c r="O353" s="65"/>
      <c r="P353" s="65"/>
      <c r="Q353" s="65"/>
      <c r="R353" s="65"/>
      <c r="S353" s="65"/>
      <c r="U353" s="65"/>
      <c r="V353" s="65"/>
      <c r="W353" s="65"/>
      <c r="X353" s="65"/>
      <c r="Z353" s="65"/>
      <c r="AA353" s="65"/>
      <c r="AB353" s="65"/>
      <c r="AC353" s="65"/>
      <c r="AG353" s="65"/>
      <c r="AH353" s="65"/>
    </row>
    <row r="354" spans="3:34" s="51" customFormat="1" x14ac:dyDescent="0.3">
      <c r="C354" s="65"/>
      <c r="D354" s="65"/>
      <c r="F354" s="65"/>
      <c r="G354" s="65"/>
      <c r="H354" s="65"/>
      <c r="I354" s="65"/>
      <c r="J354" s="65"/>
      <c r="K354" s="65"/>
      <c r="M354" s="65"/>
      <c r="O354" s="65"/>
      <c r="P354" s="65"/>
      <c r="Q354" s="65"/>
      <c r="R354" s="65"/>
      <c r="S354" s="65"/>
      <c r="U354" s="65"/>
      <c r="V354" s="65"/>
      <c r="W354" s="65"/>
      <c r="X354" s="65"/>
      <c r="Z354" s="65"/>
      <c r="AA354" s="65"/>
      <c r="AB354" s="65"/>
      <c r="AC354" s="65"/>
      <c r="AG354" s="65"/>
      <c r="AH354" s="65"/>
    </row>
    <row r="355" spans="3:34" s="51" customFormat="1" x14ac:dyDescent="0.3">
      <c r="C355" s="65"/>
      <c r="D355" s="65"/>
      <c r="F355" s="65"/>
      <c r="G355" s="65"/>
      <c r="H355" s="65"/>
      <c r="I355" s="65"/>
      <c r="J355" s="65"/>
      <c r="K355" s="65"/>
      <c r="M355" s="65"/>
      <c r="O355" s="65"/>
      <c r="P355" s="65"/>
      <c r="Q355" s="65"/>
      <c r="R355" s="65"/>
      <c r="S355" s="65"/>
      <c r="U355" s="65"/>
      <c r="V355" s="65"/>
      <c r="W355" s="65"/>
      <c r="X355" s="65"/>
      <c r="Z355" s="65"/>
      <c r="AA355" s="65"/>
      <c r="AB355" s="65"/>
      <c r="AC355" s="65"/>
      <c r="AG355" s="65"/>
      <c r="AH355" s="65"/>
    </row>
    <row r="356" spans="3:34" s="51" customFormat="1" x14ac:dyDescent="0.3">
      <c r="C356" s="65"/>
      <c r="D356" s="65"/>
      <c r="F356" s="65"/>
      <c r="G356" s="65"/>
      <c r="H356" s="65"/>
      <c r="I356" s="65"/>
      <c r="J356" s="65"/>
      <c r="K356" s="65"/>
      <c r="M356" s="65"/>
      <c r="O356" s="65"/>
      <c r="P356" s="65"/>
      <c r="Q356" s="65"/>
      <c r="R356" s="65"/>
      <c r="S356" s="65"/>
      <c r="U356" s="65"/>
      <c r="V356" s="65"/>
      <c r="W356" s="65"/>
      <c r="X356" s="65"/>
      <c r="Z356" s="65"/>
      <c r="AA356" s="65"/>
      <c r="AB356" s="65"/>
      <c r="AC356" s="65"/>
      <c r="AG356" s="65"/>
      <c r="AH356" s="65"/>
    </row>
    <row r="357" spans="3:34" s="51" customFormat="1" x14ac:dyDescent="0.3">
      <c r="C357" s="65"/>
      <c r="D357" s="65"/>
      <c r="F357" s="65"/>
      <c r="G357" s="65"/>
      <c r="H357" s="65"/>
      <c r="I357" s="65"/>
      <c r="J357" s="65"/>
      <c r="K357" s="65"/>
      <c r="M357" s="65"/>
      <c r="O357" s="65"/>
      <c r="P357" s="65"/>
      <c r="Q357" s="65"/>
      <c r="R357" s="65"/>
      <c r="S357" s="65"/>
      <c r="U357" s="65"/>
      <c r="V357" s="65"/>
      <c r="W357" s="65"/>
      <c r="X357" s="65"/>
      <c r="Z357" s="65"/>
      <c r="AA357" s="65"/>
      <c r="AB357" s="65"/>
      <c r="AC357" s="65"/>
      <c r="AG357" s="65"/>
      <c r="AH357" s="65"/>
    </row>
    <row r="358" spans="3:34" s="51" customFormat="1" x14ac:dyDescent="0.3">
      <c r="C358" s="65"/>
      <c r="D358" s="65"/>
      <c r="F358" s="65"/>
      <c r="G358" s="65"/>
      <c r="H358" s="65"/>
      <c r="I358" s="65"/>
      <c r="J358" s="65"/>
      <c r="K358" s="65"/>
      <c r="M358" s="65"/>
      <c r="O358" s="65"/>
      <c r="P358" s="65"/>
      <c r="Q358" s="65"/>
      <c r="R358" s="65"/>
      <c r="S358" s="65"/>
      <c r="U358" s="65"/>
      <c r="V358" s="65"/>
      <c r="W358" s="65"/>
      <c r="X358" s="65"/>
      <c r="Z358" s="65"/>
      <c r="AA358" s="65"/>
      <c r="AB358" s="65"/>
      <c r="AC358" s="65"/>
      <c r="AG358" s="65"/>
      <c r="AH358" s="65"/>
    </row>
    <row r="359" spans="3:34" s="51" customFormat="1" x14ac:dyDescent="0.3">
      <c r="C359" s="65"/>
      <c r="D359" s="65"/>
      <c r="F359" s="65"/>
      <c r="G359" s="65"/>
      <c r="H359" s="65"/>
      <c r="I359" s="65"/>
      <c r="J359" s="65"/>
      <c r="K359" s="65"/>
      <c r="M359" s="65"/>
      <c r="O359" s="65"/>
      <c r="P359" s="65"/>
      <c r="Q359" s="65"/>
      <c r="R359" s="65"/>
      <c r="S359" s="65"/>
      <c r="U359" s="65"/>
      <c r="V359" s="65"/>
      <c r="W359" s="65"/>
      <c r="X359" s="65"/>
      <c r="Z359" s="65"/>
      <c r="AA359" s="65"/>
      <c r="AB359" s="65"/>
      <c r="AC359" s="65"/>
      <c r="AG359" s="65"/>
      <c r="AH359" s="65"/>
    </row>
    <row r="360" spans="3:34" s="51" customFormat="1" x14ac:dyDescent="0.3">
      <c r="C360" s="65"/>
      <c r="D360" s="65"/>
      <c r="F360" s="65"/>
      <c r="G360" s="65"/>
      <c r="H360" s="65"/>
      <c r="I360" s="65"/>
      <c r="J360" s="65"/>
      <c r="K360" s="65"/>
      <c r="M360" s="65"/>
      <c r="O360" s="65"/>
      <c r="P360" s="65"/>
      <c r="Q360" s="65"/>
      <c r="R360" s="65"/>
      <c r="S360" s="65"/>
      <c r="U360" s="65"/>
      <c r="V360" s="65"/>
      <c r="W360" s="65"/>
      <c r="X360" s="65"/>
      <c r="Z360" s="65"/>
      <c r="AA360" s="65"/>
      <c r="AB360" s="65"/>
      <c r="AC360" s="65"/>
      <c r="AG360" s="65"/>
      <c r="AH360" s="65"/>
    </row>
    <row r="361" spans="3:34" s="51" customFormat="1" x14ac:dyDescent="0.3">
      <c r="C361" s="65"/>
      <c r="D361" s="65"/>
      <c r="F361" s="65"/>
      <c r="G361" s="65"/>
      <c r="H361" s="65"/>
      <c r="I361" s="65"/>
      <c r="J361" s="65"/>
      <c r="K361" s="65"/>
      <c r="M361" s="65"/>
      <c r="O361" s="65"/>
      <c r="P361" s="65"/>
      <c r="Q361" s="65"/>
      <c r="R361" s="65"/>
      <c r="S361" s="65"/>
      <c r="U361" s="65"/>
      <c r="V361" s="65"/>
      <c r="W361" s="65"/>
      <c r="X361" s="65"/>
      <c r="Z361" s="65"/>
      <c r="AA361" s="65"/>
      <c r="AB361" s="65"/>
      <c r="AC361" s="65"/>
      <c r="AG361" s="65"/>
      <c r="AH361" s="65"/>
    </row>
    <row r="362" spans="3:34" s="51" customFormat="1" x14ac:dyDescent="0.3">
      <c r="C362" s="65"/>
      <c r="D362" s="65"/>
      <c r="F362" s="65"/>
      <c r="G362" s="65"/>
      <c r="H362" s="65"/>
      <c r="I362" s="65"/>
      <c r="J362" s="65"/>
      <c r="K362" s="65"/>
      <c r="M362" s="65"/>
      <c r="O362" s="65"/>
      <c r="P362" s="65"/>
      <c r="Q362" s="65"/>
      <c r="R362" s="65"/>
      <c r="S362" s="65"/>
      <c r="U362" s="65"/>
      <c r="V362" s="65"/>
      <c r="W362" s="65"/>
      <c r="X362" s="65"/>
      <c r="Z362" s="65"/>
      <c r="AA362" s="65"/>
      <c r="AB362" s="65"/>
      <c r="AC362" s="65"/>
      <c r="AG362" s="65"/>
      <c r="AH362" s="65"/>
    </row>
    <row r="363" spans="3:34" s="51" customFormat="1" x14ac:dyDescent="0.3">
      <c r="C363" s="65"/>
      <c r="D363" s="65"/>
      <c r="F363" s="65"/>
      <c r="G363" s="65"/>
      <c r="H363" s="65"/>
      <c r="I363" s="65"/>
      <c r="J363" s="65"/>
      <c r="K363" s="65"/>
      <c r="M363" s="65"/>
      <c r="O363" s="65"/>
      <c r="P363" s="65"/>
      <c r="Q363" s="65"/>
      <c r="R363" s="65"/>
      <c r="S363" s="65"/>
      <c r="U363" s="65"/>
      <c r="V363" s="65"/>
      <c r="W363" s="65"/>
      <c r="X363" s="65"/>
      <c r="Z363" s="65"/>
      <c r="AA363" s="65"/>
      <c r="AB363" s="65"/>
      <c r="AC363" s="65"/>
      <c r="AG363" s="65"/>
      <c r="AH363" s="65"/>
    </row>
    <row r="364" spans="3:34" s="51" customFormat="1" x14ac:dyDescent="0.3">
      <c r="C364" s="65"/>
      <c r="D364" s="65"/>
      <c r="F364" s="65"/>
      <c r="G364" s="65"/>
      <c r="H364" s="65"/>
      <c r="I364" s="65"/>
      <c r="J364" s="65"/>
      <c r="K364" s="65"/>
      <c r="M364" s="65"/>
      <c r="O364" s="65"/>
      <c r="P364" s="65"/>
      <c r="Q364" s="65"/>
      <c r="R364" s="65"/>
      <c r="S364" s="65"/>
      <c r="U364" s="65"/>
      <c r="V364" s="65"/>
      <c r="W364" s="65"/>
      <c r="X364" s="65"/>
      <c r="Z364" s="65"/>
      <c r="AA364" s="65"/>
      <c r="AB364" s="65"/>
      <c r="AC364" s="65"/>
      <c r="AG364" s="65"/>
      <c r="AH364" s="65"/>
    </row>
    <row r="365" spans="3:34" s="51" customFormat="1" x14ac:dyDescent="0.3">
      <c r="C365" s="65"/>
      <c r="D365" s="65"/>
      <c r="F365" s="65"/>
      <c r="G365" s="65"/>
      <c r="H365" s="65"/>
      <c r="I365" s="65"/>
      <c r="J365" s="65"/>
      <c r="K365" s="65"/>
      <c r="M365" s="65"/>
      <c r="O365" s="65"/>
      <c r="P365" s="65"/>
      <c r="Q365" s="65"/>
      <c r="R365" s="65"/>
      <c r="S365" s="65"/>
      <c r="U365" s="65"/>
      <c r="V365" s="65"/>
      <c r="W365" s="65"/>
      <c r="X365" s="65"/>
      <c r="Z365" s="65"/>
      <c r="AA365" s="65"/>
      <c r="AB365" s="65"/>
      <c r="AC365" s="65"/>
      <c r="AG365" s="65"/>
      <c r="AH365" s="65"/>
    </row>
    <row r="366" spans="3:34" s="51" customFormat="1" x14ac:dyDescent="0.3">
      <c r="C366" s="65"/>
      <c r="D366" s="65"/>
      <c r="F366" s="65"/>
      <c r="G366" s="65"/>
      <c r="H366" s="65"/>
      <c r="I366" s="65"/>
      <c r="J366" s="65"/>
      <c r="K366" s="65"/>
      <c r="M366" s="65"/>
      <c r="O366" s="65"/>
      <c r="P366" s="65"/>
      <c r="Q366" s="65"/>
      <c r="R366" s="65"/>
      <c r="S366" s="65"/>
      <c r="U366" s="65"/>
      <c r="V366" s="65"/>
      <c r="W366" s="65"/>
      <c r="X366" s="65"/>
      <c r="Z366" s="65"/>
      <c r="AA366" s="65"/>
      <c r="AB366" s="65"/>
      <c r="AC366" s="65"/>
      <c r="AG366" s="65"/>
      <c r="AH366" s="65"/>
    </row>
    <row r="367" spans="3:34" s="51" customFormat="1" x14ac:dyDescent="0.3">
      <c r="C367" s="65"/>
      <c r="D367" s="65"/>
      <c r="F367" s="65"/>
      <c r="G367" s="65"/>
      <c r="H367" s="65"/>
      <c r="I367" s="65"/>
      <c r="J367" s="65"/>
      <c r="K367" s="65"/>
      <c r="M367" s="65"/>
      <c r="O367" s="65"/>
      <c r="P367" s="65"/>
      <c r="Q367" s="65"/>
      <c r="R367" s="65"/>
      <c r="S367" s="65"/>
      <c r="U367" s="65"/>
      <c r="V367" s="65"/>
      <c r="W367" s="65"/>
      <c r="X367" s="65"/>
      <c r="Z367" s="65"/>
      <c r="AA367" s="65"/>
      <c r="AB367" s="65"/>
      <c r="AC367" s="65"/>
      <c r="AG367" s="65"/>
      <c r="AH367" s="65"/>
    </row>
    <row r="368" spans="3:34" s="51" customFormat="1" x14ac:dyDescent="0.3">
      <c r="C368" s="65"/>
      <c r="D368" s="65"/>
      <c r="F368" s="65"/>
      <c r="G368" s="65"/>
      <c r="H368" s="65"/>
      <c r="I368" s="65"/>
      <c r="J368" s="65"/>
      <c r="K368" s="65"/>
      <c r="M368" s="65"/>
      <c r="O368" s="65"/>
      <c r="P368" s="65"/>
      <c r="Q368" s="65"/>
      <c r="R368" s="65"/>
      <c r="S368" s="65"/>
      <c r="U368" s="65"/>
      <c r="V368" s="65"/>
      <c r="W368" s="65"/>
      <c r="X368" s="65"/>
      <c r="Z368" s="65"/>
      <c r="AA368" s="65"/>
      <c r="AB368" s="65"/>
      <c r="AC368" s="65"/>
      <c r="AG368" s="65"/>
      <c r="AH368" s="65"/>
    </row>
    <row r="369" spans="3:34" s="51" customFormat="1" x14ac:dyDescent="0.3">
      <c r="C369" s="65"/>
      <c r="D369" s="65"/>
      <c r="F369" s="65"/>
      <c r="G369" s="65"/>
      <c r="H369" s="65"/>
      <c r="I369" s="65"/>
      <c r="J369" s="65"/>
      <c r="K369" s="65"/>
      <c r="M369" s="65"/>
      <c r="O369" s="65"/>
      <c r="P369" s="65"/>
      <c r="Q369" s="65"/>
      <c r="R369" s="65"/>
      <c r="S369" s="65"/>
      <c r="U369" s="65"/>
      <c r="V369" s="65"/>
      <c r="W369" s="65"/>
      <c r="X369" s="65"/>
      <c r="Z369" s="65"/>
      <c r="AA369" s="65"/>
      <c r="AB369" s="65"/>
      <c r="AC369" s="65"/>
      <c r="AG369" s="65"/>
      <c r="AH369" s="65"/>
    </row>
    <row r="370" spans="3:34" s="51" customFormat="1" x14ac:dyDescent="0.3">
      <c r="C370" s="65"/>
      <c r="D370" s="65"/>
      <c r="F370" s="65"/>
      <c r="G370" s="65"/>
      <c r="H370" s="65"/>
      <c r="I370" s="65"/>
      <c r="J370" s="65"/>
      <c r="K370" s="65"/>
      <c r="M370" s="65"/>
      <c r="O370" s="65"/>
      <c r="P370" s="65"/>
      <c r="Q370" s="65"/>
      <c r="R370" s="65"/>
      <c r="S370" s="65"/>
      <c r="U370" s="65"/>
      <c r="V370" s="65"/>
      <c r="W370" s="65"/>
      <c r="X370" s="65"/>
      <c r="Z370" s="65"/>
      <c r="AA370" s="65"/>
      <c r="AB370" s="65"/>
      <c r="AC370" s="65"/>
      <c r="AG370" s="65"/>
      <c r="AH370" s="65"/>
    </row>
    <row r="371" spans="3:34" s="51" customFormat="1" x14ac:dyDescent="0.3">
      <c r="C371" s="65"/>
      <c r="D371" s="65"/>
      <c r="F371" s="65"/>
      <c r="G371" s="65"/>
      <c r="H371" s="65"/>
      <c r="I371" s="65"/>
      <c r="J371" s="65"/>
      <c r="K371" s="65"/>
      <c r="M371" s="65"/>
      <c r="O371" s="65"/>
      <c r="P371" s="65"/>
      <c r="Q371" s="65"/>
      <c r="R371" s="65"/>
      <c r="S371" s="65"/>
      <c r="U371" s="65"/>
      <c r="V371" s="65"/>
      <c r="W371" s="65"/>
      <c r="X371" s="65"/>
      <c r="Z371" s="65"/>
      <c r="AA371" s="65"/>
      <c r="AB371" s="65"/>
      <c r="AC371" s="65"/>
      <c r="AG371" s="65"/>
      <c r="AH371" s="65"/>
    </row>
    <row r="372" spans="3:34" s="51" customFormat="1" x14ac:dyDescent="0.3">
      <c r="C372" s="65"/>
      <c r="D372" s="65"/>
      <c r="F372" s="65"/>
      <c r="G372" s="65"/>
      <c r="H372" s="65"/>
      <c r="I372" s="65"/>
      <c r="J372" s="65"/>
      <c r="K372" s="65"/>
      <c r="M372" s="65"/>
      <c r="O372" s="65"/>
      <c r="P372" s="65"/>
      <c r="Q372" s="65"/>
      <c r="R372" s="65"/>
      <c r="S372" s="65"/>
      <c r="U372" s="65"/>
      <c r="V372" s="65"/>
      <c r="W372" s="65"/>
      <c r="X372" s="65"/>
      <c r="Z372" s="65"/>
      <c r="AA372" s="65"/>
      <c r="AB372" s="65"/>
      <c r="AC372" s="65"/>
      <c r="AG372" s="65"/>
      <c r="AH372" s="65"/>
    </row>
    <row r="373" spans="3:34" s="51" customFormat="1" x14ac:dyDescent="0.3">
      <c r="C373" s="65"/>
      <c r="D373" s="65"/>
      <c r="F373" s="65"/>
      <c r="G373" s="65"/>
      <c r="H373" s="65"/>
      <c r="I373" s="65"/>
      <c r="J373" s="65"/>
      <c r="K373" s="65"/>
      <c r="M373" s="65"/>
      <c r="O373" s="65"/>
      <c r="P373" s="65"/>
      <c r="Q373" s="65"/>
      <c r="R373" s="65"/>
      <c r="S373" s="65"/>
      <c r="U373" s="65"/>
      <c r="V373" s="65"/>
      <c r="W373" s="65"/>
      <c r="X373" s="65"/>
      <c r="Z373" s="65"/>
      <c r="AA373" s="65"/>
      <c r="AB373" s="65"/>
      <c r="AC373" s="65"/>
      <c r="AG373" s="65"/>
      <c r="AH373" s="65"/>
    </row>
    <row r="374" spans="3:34" s="51" customFormat="1" x14ac:dyDescent="0.3">
      <c r="C374" s="65"/>
      <c r="D374" s="65"/>
      <c r="F374" s="65"/>
      <c r="G374" s="65"/>
      <c r="H374" s="65"/>
      <c r="I374" s="65"/>
      <c r="J374" s="65"/>
      <c r="K374" s="65"/>
      <c r="M374" s="65"/>
      <c r="O374" s="65"/>
      <c r="P374" s="65"/>
      <c r="Q374" s="65"/>
      <c r="R374" s="65"/>
      <c r="S374" s="65"/>
      <c r="U374" s="65"/>
      <c r="V374" s="65"/>
      <c r="W374" s="65"/>
      <c r="X374" s="65"/>
      <c r="Z374" s="65"/>
      <c r="AA374" s="65"/>
      <c r="AB374" s="65"/>
      <c r="AC374" s="65"/>
      <c r="AG374" s="65"/>
      <c r="AH374" s="65"/>
    </row>
    <row r="375" spans="3:34" s="51" customFormat="1" x14ac:dyDescent="0.3">
      <c r="C375" s="65"/>
      <c r="D375" s="65"/>
      <c r="F375" s="65"/>
      <c r="G375" s="65"/>
      <c r="H375" s="65"/>
      <c r="I375" s="65"/>
      <c r="J375" s="65"/>
      <c r="K375" s="65"/>
      <c r="M375" s="65"/>
      <c r="O375" s="65"/>
      <c r="P375" s="65"/>
      <c r="Q375" s="65"/>
      <c r="R375" s="65"/>
      <c r="S375" s="65"/>
      <c r="U375" s="65"/>
      <c r="V375" s="65"/>
      <c r="W375" s="65"/>
      <c r="X375" s="65"/>
      <c r="Z375" s="65"/>
      <c r="AA375" s="65"/>
      <c r="AB375" s="65"/>
      <c r="AC375" s="65"/>
      <c r="AG375" s="65"/>
      <c r="AH375" s="65"/>
    </row>
    <row r="376" spans="3:34" s="51" customFormat="1" x14ac:dyDescent="0.3">
      <c r="C376" s="65"/>
      <c r="D376" s="65"/>
      <c r="F376" s="65"/>
      <c r="G376" s="65"/>
      <c r="H376" s="65"/>
      <c r="I376" s="65"/>
      <c r="J376" s="65"/>
      <c r="K376" s="65"/>
      <c r="M376" s="65"/>
      <c r="O376" s="65"/>
      <c r="P376" s="65"/>
      <c r="Q376" s="65"/>
      <c r="R376" s="65"/>
      <c r="S376" s="65"/>
      <c r="U376" s="65"/>
      <c r="V376" s="65"/>
      <c r="W376" s="65"/>
      <c r="X376" s="65"/>
      <c r="Z376" s="65"/>
      <c r="AA376" s="65"/>
      <c r="AB376" s="65"/>
      <c r="AC376" s="65"/>
      <c r="AG376" s="65"/>
      <c r="AH376" s="65"/>
    </row>
    <row r="377" spans="3:34" s="51" customFormat="1" x14ac:dyDescent="0.3">
      <c r="C377" s="65"/>
      <c r="D377" s="65"/>
      <c r="F377" s="65"/>
      <c r="G377" s="65"/>
      <c r="H377" s="65"/>
      <c r="I377" s="65"/>
      <c r="J377" s="65"/>
      <c r="K377" s="65"/>
      <c r="M377" s="65"/>
      <c r="O377" s="65"/>
      <c r="P377" s="65"/>
      <c r="Q377" s="65"/>
      <c r="R377" s="65"/>
      <c r="S377" s="65"/>
      <c r="U377" s="65"/>
      <c r="V377" s="65"/>
      <c r="W377" s="65"/>
      <c r="X377" s="65"/>
      <c r="Z377" s="65"/>
      <c r="AA377" s="65"/>
      <c r="AB377" s="65"/>
      <c r="AC377" s="65"/>
      <c r="AG377" s="65"/>
      <c r="AH377" s="65"/>
    </row>
    <row r="378" spans="3:34" s="51" customFormat="1" x14ac:dyDescent="0.3">
      <c r="C378" s="65"/>
      <c r="D378" s="65"/>
      <c r="F378" s="65"/>
      <c r="G378" s="65"/>
      <c r="H378" s="65"/>
      <c r="I378" s="65"/>
      <c r="J378" s="65"/>
      <c r="K378" s="65"/>
      <c r="M378" s="65"/>
      <c r="O378" s="65"/>
      <c r="P378" s="65"/>
      <c r="Q378" s="65"/>
      <c r="R378" s="65"/>
      <c r="S378" s="65"/>
      <c r="U378" s="65"/>
      <c r="V378" s="65"/>
      <c r="W378" s="65"/>
      <c r="X378" s="65"/>
      <c r="Z378" s="65"/>
      <c r="AA378" s="65"/>
      <c r="AB378" s="65"/>
      <c r="AC378" s="65"/>
      <c r="AG378" s="65"/>
      <c r="AH378" s="65"/>
    </row>
    <row r="379" spans="3:34" s="51" customFormat="1" x14ac:dyDescent="0.3">
      <c r="C379" s="65"/>
      <c r="D379" s="65"/>
      <c r="F379" s="65"/>
      <c r="G379" s="65"/>
      <c r="H379" s="65"/>
      <c r="I379" s="65"/>
      <c r="J379" s="65"/>
      <c r="K379" s="65"/>
      <c r="M379" s="65"/>
      <c r="O379" s="65"/>
      <c r="P379" s="65"/>
      <c r="Q379" s="65"/>
      <c r="R379" s="65"/>
      <c r="S379" s="65"/>
      <c r="U379" s="65"/>
      <c r="V379" s="65"/>
      <c r="W379" s="65"/>
      <c r="X379" s="65"/>
      <c r="Z379" s="65"/>
      <c r="AA379" s="65"/>
      <c r="AB379" s="65"/>
      <c r="AC379" s="65"/>
      <c r="AG379" s="65"/>
      <c r="AH379" s="65"/>
    </row>
    <row r="380" spans="3:34" s="51" customFormat="1" x14ac:dyDescent="0.3">
      <c r="C380" s="65"/>
      <c r="D380" s="65"/>
      <c r="F380" s="65"/>
      <c r="G380" s="65"/>
      <c r="H380" s="65"/>
      <c r="I380" s="65"/>
      <c r="J380" s="65"/>
      <c r="K380" s="65"/>
      <c r="M380" s="65"/>
      <c r="O380" s="65"/>
      <c r="P380" s="65"/>
      <c r="Q380" s="65"/>
      <c r="R380" s="65"/>
      <c r="S380" s="65"/>
      <c r="U380" s="65"/>
      <c r="V380" s="65"/>
      <c r="W380" s="65"/>
      <c r="X380" s="65"/>
      <c r="Z380" s="65"/>
      <c r="AA380" s="65"/>
      <c r="AB380" s="65"/>
      <c r="AC380" s="65"/>
      <c r="AG380" s="65"/>
      <c r="AH380" s="65"/>
    </row>
    <row r="381" spans="3:34" s="51" customFormat="1" x14ac:dyDescent="0.3">
      <c r="C381" s="65"/>
      <c r="D381" s="65"/>
      <c r="F381" s="65"/>
      <c r="G381" s="65"/>
      <c r="H381" s="65"/>
      <c r="I381" s="65"/>
      <c r="J381" s="65"/>
      <c r="K381" s="65"/>
      <c r="M381" s="65"/>
      <c r="O381" s="65"/>
      <c r="P381" s="65"/>
      <c r="Q381" s="65"/>
      <c r="R381" s="65"/>
      <c r="S381" s="65"/>
      <c r="U381" s="65"/>
      <c r="V381" s="65"/>
      <c r="W381" s="65"/>
      <c r="X381" s="65"/>
      <c r="Z381" s="65"/>
      <c r="AA381" s="65"/>
      <c r="AB381" s="65"/>
      <c r="AC381" s="65"/>
      <c r="AG381" s="65"/>
      <c r="AH381" s="65"/>
    </row>
    <row r="382" spans="3:34" s="51" customFormat="1" x14ac:dyDescent="0.3">
      <c r="C382" s="65"/>
      <c r="D382" s="65"/>
      <c r="F382" s="65"/>
      <c r="G382" s="65"/>
      <c r="H382" s="65"/>
      <c r="I382" s="65"/>
      <c r="J382" s="65"/>
      <c r="K382" s="65"/>
      <c r="M382" s="65"/>
      <c r="O382" s="65"/>
      <c r="P382" s="65"/>
      <c r="Q382" s="65"/>
      <c r="R382" s="65"/>
      <c r="S382" s="65"/>
      <c r="U382" s="65"/>
      <c r="V382" s="65"/>
      <c r="W382" s="65"/>
      <c r="X382" s="65"/>
      <c r="Z382" s="65"/>
      <c r="AA382" s="65"/>
      <c r="AB382" s="65"/>
      <c r="AC382" s="65"/>
      <c r="AG382" s="65"/>
      <c r="AH382" s="65"/>
    </row>
    <row r="383" spans="3:34" s="51" customFormat="1" x14ac:dyDescent="0.3">
      <c r="C383" s="65"/>
      <c r="D383" s="65"/>
      <c r="F383" s="65"/>
      <c r="G383" s="65"/>
      <c r="H383" s="65"/>
      <c r="I383" s="65"/>
      <c r="J383" s="65"/>
      <c r="K383" s="65"/>
      <c r="M383" s="65"/>
      <c r="O383" s="65"/>
      <c r="P383" s="65"/>
      <c r="Q383" s="65"/>
      <c r="R383" s="65"/>
      <c r="S383" s="65"/>
      <c r="U383" s="65"/>
      <c r="V383" s="65"/>
      <c r="W383" s="65"/>
      <c r="X383" s="65"/>
      <c r="Z383" s="65"/>
      <c r="AA383" s="65"/>
      <c r="AB383" s="65"/>
      <c r="AC383" s="65"/>
      <c r="AG383" s="65"/>
      <c r="AH383" s="65"/>
    </row>
    <row r="384" spans="3:34" s="51" customFormat="1" x14ac:dyDescent="0.3">
      <c r="C384" s="65"/>
      <c r="D384" s="65"/>
      <c r="F384" s="65"/>
      <c r="G384" s="65"/>
      <c r="H384" s="65"/>
      <c r="I384" s="65"/>
      <c r="J384" s="65"/>
      <c r="K384" s="65"/>
      <c r="M384" s="65"/>
      <c r="O384" s="65"/>
      <c r="P384" s="65"/>
      <c r="Q384" s="65"/>
      <c r="R384" s="65"/>
      <c r="S384" s="65"/>
      <c r="U384" s="65"/>
      <c r="V384" s="65"/>
      <c r="W384" s="65"/>
      <c r="X384" s="65"/>
      <c r="Z384" s="65"/>
      <c r="AA384" s="65"/>
      <c r="AB384" s="65"/>
      <c r="AC384" s="65"/>
      <c r="AG384" s="65"/>
      <c r="AH384" s="65"/>
    </row>
    <row r="385" spans="3:34" s="51" customFormat="1" x14ac:dyDescent="0.3">
      <c r="C385" s="65"/>
      <c r="D385" s="65"/>
      <c r="F385" s="65"/>
      <c r="G385" s="65"/>
      <c r="H385" s="65"/>
      <c r="I385" s="65"/>
      <c r="J385" s="65"/>
      <c r="K385" s="65"/>
      <c r="M385" s="65"/>
      <c r="O385" s="65"/>
      <c r="P385" s="65"/>
      <c r="Q385" s="65"/>
      <c r="R385" s="65"/>
      <c r="S385" s="65"/>
      <c r="U385" s="65"/>
      <c r="V385" s="65"/>
      <c r="W385" s="65"/>
      <c r="X385" s="65"/>
      <c r="Z385" s="65"/>
      <c r="AA385" s="65"/>
      <c r="AB385" s="65"/>
      <c r="AC385" s="65"/>
      <c r="AG385" s="65"/>
      <c r="AH385" s="65"/>
    </row>
    <row r="386" spans="3:34" s="51" customFormat="1" x14ac:dyDescent="0.3">
      <c r="C386" s="65"/>
      <c r="D386" s="65"/>
      <c r="F386" s="65"/>
      <c r="G386" s="65"/>
      <c r="H386" s="65"/>
      <c r="I386" s="65"/>
      <c r="J386" s="65"/>
      <c r="K386" s="65"/>
      <c r="M386" s="65"/>
      <c r="O386" s="65"/>
      <c r="P386" s="65"/>
      <c r="Q386" s="65"/>
      <c r="R386" s="65"/>
      <c r="S386" s="65"/>
      <c r="U386" s="65"/>
      <c r="V386" s="65"/>
      <c r="W386" s="65"/>
      <c r="X386" s="65"/>
      <c r="Z386" s="65"/>
      <c r="AA386" s="65"/>
      <c r="AB386" s="65"/>
      <c r="AC386" s="65"/>
      <c r="AG386" s="65"/>
      <c r="AH386" s="65"/>
    </row>
    <row r="387" spans="3:34" s="51" customFormat="1" x14ac:dyDescent="0.3">
      <c r="C387" s="65"/>
      <c r="D387" s="65"/>
      <c r="F387" s="65"/>
      <c r="G387" s="65"/>
      <c r="H387" s="65"/>
      <c r="I387" s="65"/>
      <c r="J387" s="65"/>
      <c r="K387" s="65"/>
      <c r="M387" s="65"/>
      <c r="O387" s="65"/>
      <c r="P387" s="65"/>
      <c r="Q387" s="65"/>
      <c r="R387" s="65"/>
      <c r="S387" s="65"/>
      <c r="U387" s="65"/>
      <c r="V387" s="65"/>
      <c r="W387" s="65"/>
      <c r="X387" s="65"/>
      <c r="Z387" s="65"/>
      <c r="AA387" s="65"/>
      <c r="AB387" s="65"/>
      <c r="AC387" s="65"/>
      <c r="AG387" s="65"/>
      <c r="AH387" s="65"/>
    </row>
    <row r="388" spans="3:34" s="51" customFormat="1" x14ac:dyDescent="0.3">
      <c r="C388" s="65"/>
      <c r="D388" s="65"/>
      <c r="F388" s="65"/>
      <c r="G388" s="65"/>
      <c r="H388" s="65"/>
      <c r="I388" s="65"/>
      <c r="J388" s="65"/>
      <c r="K388" s="65"/>
      <c r="M388" s="65"/>
      <c r="O388" s="65"/>
      <c r="P388" s="65"/>
      <c r="Q388" s="65"/>
      <c r="R388" s="65"/>
      <c r="S388" s="65"/>
      <c r="U388" s="65"/>
      <c r="V388" s="65"/>
      <c r="W388" s="65"/>
      <c r="X388" s="65"/>
      <c r="Z388" s="65"/>
      <c r="AA388" s="65"/>
      <c r="AB388" s="65"/>
      <c r="AC388" s="65"/>
      <c r="AG388" s="65"/>
      <c r="AH388" s="65"/>
    </row>
    <row r="389" spans="3:34" s="51" customFormat="1" x14ac:dyDescent="0.3">
      <c r="C389" s="65"/>
      <c r="D389" s="65"/>
      <c r="F389" s="65"/>
      <c r="G389" s="65"/>
      <c r="H389" s="65"/>
      <c r="I389" s="65"/>
      <c r="J389" s="65"/>
      <c r="K389" s="65"/>
      <c r="M389" s="65"/>
      <c r="O389" s="65"/>
      <c r="P389" s="65"/>
      <c r="Q389" s="65"/>
      <c r="R389" s="65"/>
      <c r="S389" s="65"/>
      <c r="U389" s="65"/>
      <c r="V389" s="65"/>
      <c r="W389" s="65"/>
      <c r="X389" s="65"/>
      <c r="Z389" s="65"/>
      <c r="AA389" s="65"/>
      <c r="AB389" s="65"/>
      <c r="AC389" s="65"/>
      <c r="AG389" s="65"/>
      <c r="AH389" s="65"/>
    </row>
    <row r="390" spans="3:34" s="51" customFormat="1" x14ac:dyDescent="0.3">
      <c r="C390" s="65"/>
      <c r="D390" s="65"/>
      <c r="F390" s="65"/>
      <c r="G390" s="65"/>
      <c r="H390" s="65"/>
      <c r="I390" s="65"/>
      <c r="J390" s="65"/>
      <c r="K390" s="65"/>
      <c r="M390" s="65"/>
      <c r="O390" s="65"/>
      <c r="P390" s="65"/>
      <c r="Q390" s="65"/>
      <c r="R390" s="65"/>
      <c r="S390" s="65"/>
      <c r="U390" s="65"/>
      <c r="V390" s="65"/>
      <c r="W390" s="65"/>
      <c r="X390" s="65"/>
      <c r="Z390" s="65"/>
      <c r="AA390" s="65"/>
      <c r="AB390" s="65"/>
      <c r="AC390" s="65"/>
      <c r="AG390" s="65"/>
      <c r="AH390" s="65"/>
    </row>
    <row r="391" spans="3:34" s="51" customFormat="1" x14ac:dyDescent="0.3">
      <c r="C391" s="65"/>
      <c r="D391" s="65"/>
      <c r="F391" s="65"/>
      <c r="G391" s="65"/>
      <c r="H391" s="65"/>
      <c r="I391" s="65"/>
      <c r="J391" s="65"/>
      <c r="K391" s="65"/>
      <c r="M391" s="65"/>
      <c r="O391" s="65"/>
      <c r="P391" s="65"/>
      <c r="Q391" s="65"/>
      <c r="R391" s="65"/>
      <c r="S391" s="65"/>
      <c r="U391" s="65"/>
      <c r="V391" s="65"/>
      <c r="W391" s="65"/>
      <c r="X391" s="65"/>
      <c r="Z391" s="65"/>
      <c r="AA391" s="65"/>
      <c r="AB391" s="65"/>
      <c r="AC391" s="65"/>
      <c r="AG391" s="65"/>
      <c r="AH391" s="65"/>
    </row>
    <row r="392" spans="3:34" s="51" customFormat="1" x14ac:dyDescent="0.3">
      <c r="C392" s="65"/>
      <c r="D392" s="65"/>
      <c r="F392" s="65"/>
      <c r="G392" s="65"/>
      <c r="H392" s="65"/>
      <c r="I392" s="65"/>
      <c r="J392" s="65"/>
      <c r="K392" s="65"/>
      <c r="M392" s="65"/>
      <c r="O392" s="65"/>
      <c r="P392" s="65"/>
      <c r="Q392" s="65"/>
      <c r="R392" s="65"/>
      <c r="S392" s="65"/>
      <c r="U392" s="65"/>
      <c r="V392" s="65"/>
      <c r="W392" s="65"/>
      <c r="X392" s="65"/>
      <c r="Z392" s="65"/>
      <c r="AA392" s="65"/>
      <c r="AB392" s="65"/>
      <c r="AC392" s="65"/>
      <c r="AG392" s="65"/>
      <c r="AH392" s="65"/>
    </row>
    <row r="393" spans="3:34" s="51" customFormat="1" x14ac:dyDescent="0.3">
      <c r="C393" s="65"/>
      <c r="D393" s="65"/>
      <c r="F393" s="65"/>
      <c r="G393" s="65"/>
      <c r="H393" s="65"/>
      <c r="I393" s="65"/>
      <c r="J393" s="65"/>
      <c r="K393" s="65"/>
      <c r="M393" s="65"/>
      <c r="O393" s="65"/>
      <c r="P393" s="65"/>
      <c r="Q393" s="65"/>
      <c r="R393" s="65"/>
      <c r="S393" s="65"/>
      <c r="U393" s="65"/>
      <c r="V393" s="65"/>
      <c r="W393" s="65"/>
      <c r="X393" s="65"/>
      <c r="Z393" s="65"/>
      <c r="AA393" s="65"/>
      <c r="AB393" s="65"/>
      <c r="AC393" s="65"/>
      <c r="AG393" s="65"/>
      <c r="AH393" s="65"/>
    </row>
    <row r="394" spans="3:34" s="51" customFormat="1" x14ac:dyDescent="0.3">
      <c r="C394" s="65"/>
      <c r="D394" s="65"/>
      <c r="F394" s="65"/>
      <c r="G394" s="65"/>
      <c r="H394" s="65"/>
      <c r="I394" s="65"/>
      <c r="J394" s="65"/>
      <c r="K394" s="65"/>
      <c r="M394" s="65"/>
      <c r="O394" s="65"/>
      <c r="P394" s="65"/>
      <c r="Q394" s="65"/>
      <c r="R394" s="65"/>
      <c r="S394" s="65"/>
      <c r="U394" s="65"/>
      <c r="V394" s="65"/>
      <c r="W394" s="65"/>
      <c r="X394" s="65"/>
      <c r="Z394" s="65"/>
      <c r="AA394" s="65"/>
      <c r="AB394" s="65"/>
      <c r="AC394" s="65"/>
      <c r="AG394" s="65"/>
      <c r="AH394" s="65"/>
    </row>
    <row r="395" spans="3:34" s="51" customFormat="1" x14ac:dyDescent="0.3">
      <c r="C395" s="65"/>
      <c r="D395" s="65"/>
      <c r="F395" s="65"/>
      <c r="G395" s="65"/>
      <c r="H395" s="65"/>
      <c r="I395" s="65"/>
      <c r="J395" s="65"/>
      <c r="K395" s="65"/>
      <c r="M395" s="65"/>
      <c r="O395" s="65"/>
      <c r="P395" s="65"/>
      <c r="Q395" s="65"/>
      <c r="R395" s="65"/>
      <c r="S395" s="65"/>
      <c r="U395" s="65"/>
      <c r="V395" s="65"/>
      <c r="W395" s="65"/>
      <c r="X395" s="65"/>
      <c r="Z395" s="65"/>
      <c r="AA395" s="65"/>
      <c r="AB395" s="65"/>
      <c r="AC395" s="65"/>
      <c r="AG395" s="65"/>
      <c r="AH395" s="65"/>
    </row>
    <row r="396" spans="3:34" s="51" customFormat="1" x14ac:dyDescent="0.3">
      <c r="C396" s="65"/>
      <c r="D396" s="65"/>
      <c r="F396" s="65"/>
      <c r="G396" s="65"/>
      <c r="H396" s="65"/>
      <c r="I396" s="65"/>
      <c r="J396" s="65"/>
      <c r="K396" s="65"/>
      <c r="M396" s="65"/>
      <c r="O396" s="65"/>
      <c r="P396" s="65"/>
      <c r="Q396" s="65"/>
      <c r="R396" s="65"/>
      <c r="S396" s="65"/>
      <c r="U396" s="65"/>
      <c r="V396" s="65"/>
      <c r="W396" s="65"/>
      <c r="X396" s="65"/>
      <c r="Z396" s="65"/>
      <c r="AA396" s="65"/>
      <c r="AB396" s="65"/>
      <c r="AC396" s="65"/>
      <c r="AG396" s="65"/>
      <c r="AH396" s="65"/>
    </row>
    <row r="397" spans="3:34" s="51" customFormat="1" x14ac:dyDescent="0.3">
      <c r="C397" s="65"/>
      <c r="D397" s="65"/>
      <c r="F397" s="65"/>
      <c r="G397" s="65"/>
      <c r="H397" s="65"/>
      <c r="I397" s="65"/>
      <c r="J397" s="65"/>
      <c r="K397" s="65"/>
      <c r="M397" s="65"/>
      <c r="O397" s="65"/>
      <c r="P397" s="65"/>
      <c r="Q397" s="65"/>
      <c r="R397" s="65"/>
      <c r="S397" s="65"/>
      <c r="U397" s="65"/>
      <c r="V397" s="65"/>
      <c r="W397" s="65"/>
      <c r="X397" s="65"/>
      <c r="Z397" s="65"/>
      <c r="AA397" s="65"/>
      <c r="AB397" s="65"/>
      <c r="AC397" s="65"/>
      <c r="AG397" s="65"/>
      <c r="AH397" s="65"/>
    </row>
    <row r="398" spans="3:34" s="51" customFormat="1" x14ac:dyDescent="0.3">
      <c r="C398" s="65"/>
      <c r="D398" s="65"/>
      <c r="F398" s="65"/>
      <c r="G398" s="65"/>
      <c r="H398" s="65"/>
      <c r="I398" s="65"/>
      <c r="J398" s="65"/>
      <c r="K398" s="65"/>
      <c r="M398" s="65"/>
      <c r="O398" s="65"/>
      <c r="P398" s="65"/>
      <c r="Q398" s="65"/>
      <c r="R398" s="65"/>
      <c r="S398" s="65"/>
      <c r="U398" s="65"/>
      <c r="V398" s="65"/>
      <c r="W398" s="65"/>
      <c r="X398" s="65"/>
      <c r="Z398" s="65"/>
      <c r="AA398" s="65"/>
      <c r="AB398" s="65"/>
      <c r="AC398" s="65"/>
      <c r="AG398" s="65"/>
      <c r="AH398" s="65"/>
    </row>
    <row r="399" spans="3:34" s="51" customFormat="1" x14ac:dyDescent="0.3">
      <c r="C399" s="65"/>
      <c r="D399" s="65"/>
      <c r="F399" s="65"/>
      <c r="G399" s="65"/>
      <c r="H399" s="65"/>
      <c r="I399" s="65"/>
      <c r="J399" s="65"/>
      <c r="K399" s="65"/>
      <c r="M399" s="65"/>
      <c r="O399" s="65"/>
      <c r="P399" s="65"/>
      <c r="Q399" s="65"/>
      <c r="R399" s="65"/>
      <c r="S399" s="65"/>
      <c r="U399" s="65"/>
      <c r="V399" s="65"/>
      <c r="W399" s="65"/>
      <c r="X399" s="65"/>
      <c r="Z399" s="65"/>
      <c r="AA399" s="65"/>
      <c r="AB399" s="65"/>
      <c r="AC399" s="65"/>
      <c r="AG399" s="65"/>
      <c r="AH399" s="65"/>
    </row>
    <row r="400" spans="3:34" s="51" customFormat="1" x14ac:dyDescent="0.3">
      <c r="C400" s="65"/>
      <c r="D400" s="65"/>
      <c r="F400" s="65"/>
      <c r="G400" s="65"/>
      <c r="H400" s="65"/>
      <c r="I400" s="65"/>
      <c r="J400" s="65"/>
      <c r="K400" s="65"/>
      <c r="M400" s="65"/>
      <c r="O400" s="65"/>
      <c r="P400" s="65"/>
      <c r="Q400" s="65"/>
      <c r="R400" s="65"/>
      <c r="S400" s="65"/>
      <c r="U400" s="65"/>
      <c r="V400" s="65"/>
      <c r="W400" s="65"/>
      <c r="X400" s="65"/>
      <c r="Z400" s="65"/>
      <c r="AA400" s="65"/>
      <c r="AB400" s="65"/>
      <c r="AC400" s="65"/>
      <c r="AG400" s="65"/>
      <c r="AH400" s="65"/>
    </row>
    <row r="401" spans="3:34" s="51" customFormat="1" x14ac:dyDescent="0.3">
      <c r="C401" s="65"/>
      <c r="D401" s="65"/>
      <c r="F401" s="65"/>
      <c r="G401" s="65"/>
      <c r="H401" s="65"/>
      <c r="I401" s="65"/>
      <c r="J401" s="65"/>
      <c r="K401" s="65"/>
      <c r="M401" s="65"/>
      <c r="O401" s="65"/>
      <c r="P401" s="65"/>
      <c r="Q401" s="65"/>
      <c r="R401" s="65"/>
      <c r="S401" s="65"/>
      <c r="U401" s="65"/>
      <c r="V401" s="65"/>
      <c r="W401" s="65"/>
      <c r="X401" s="65"/>
      <c r="Z401" s="65"/>
      <c r="AA401" s="65"/>
      <c r="AB401" s="65"/>
      <c r="AC401" s="65"/>
      <c r="AG401" s="65"/>
      <c r="AH401" s="65"/>
    </row>
    <row r="402" spans="3:34" s="51" customFormat="1" x14ac:dyDescent="0.3">
      <c r="C402" s="65"/>
      <c r="D402" s="65"/>
      <c r="F402" s="65"/>
      <c r="G402" s="65"/>
      <c r="H402" s="65"/>
      <c r="I402" s="65"/>
      <c r="J402" s="65"/>
      <c r="K402" s="65"/>
      <c r="M402" s="65"/>
      <c r="O402" s="65"/>
      <c r="P402" s="65"/>
      <c r="Q402" s="65"/>
      <c r="R402" s="65"/>
      <c r="S402" s="65"/>
      <c r="U402" s="65"/>
      <c r="V402" s="65"/>
      <c r="W402" s="65"/>
      <c r="X402" s="65"/>
      <c r="Z402" s="65"/>
      <c r="AA402" s="65"/>
      <c r="AB402" s="65"/>
      <c r="AC402" s="65"/>
      <c r="AG402" s="65"/>
      <c r="AH402" s="65"/>
    </row>
    <row r="403" spans="3:34" s="51" customFormat="1" x14ac:dyDescent="0.3">
      <c r="C403" s="65"/>
      <c r="D403" s="65"/>
      <c r="F403" s="65"/>
      <c r="G403" s="65"/>
      <c r="H403" s="65"/>
      <c r="I403" s="65"/>
      <c r="J403" s="65"/>
      <c r="K403" s="65"/>
      <c r="M403" s="65"/>
      <c r="O403" s="65"/>
      <c r="P403" s="65"/>
      <c r="Q403" s="65"/>
      <c r="R403" s="65"/>
      <c r="S403" s="65"/>
      <c r="U403" s="65"/>
      <c r="V403" s="65"/>
      <c r="W403" s="65"/>
      <c r="X403" s="65"/>
      <c r="Z403" s="65"/>
      <c r="AA403" s="65"/>
      <c r="AB403" s="65"/>
      <c r="AC403" s="65"/>
      <c r="AG403" s="65"/>
      <c r="AH403" s="65"/>
    </row>
    <row r="404" spans="3:34" s="51" customFormat="1" x14ac:dyDescent="0.3">
      <c r="C404" s="65"/>
      <c r="D404" s="65"/>
      <c r="F404" s="65"/>
      <c r="G404" s="65"/>
      <c r="H404" s="65"/>
      <c r="I404" s="65"/>
      <c r="J404" s="65"/>
      <c r="K404" s="65"/>
      <c r="M404" s="65"/>
      <c r="O404" s="65"/>
      <c r="P404" s="65"/>
      <c r="Q404" s="65"/>
      <c r="R404" s="65"/>
      <c r="S404" s="65"/>
      <c r="U404" s="65"/>
      <c r="V404" s="65"/>
      <c r="W404" s="65"/>
      <c r="X404" s="65"/>
      <c r="Z404" s="65"/>
      <c r="AA404" s="65"/>
      <c r="AB404" s="65"/>
      <c r="AC404" s="65"/>
      <c r="AG404" s="65"/>
      <c r="AH404" s="65"/>
    </row>
    <row r="405" spans="3:34" s="51" customFormat="1" x14ac:dyDescent="0.3">
      <c r="C405" s="65"/>
      <c r="D405" s="65"/>
      <c r="F405" s="65"/>
      <c r="G405" s="65"/>
      <c r="H405" s="65"/>
      <c r="I405" s="65"/>
      <c r="J405" s="65"/>
      <c r="K405" s="65"/>
      <c r="M405" s="65"/>
      <c r="O405" s="65"/>
      <c r="P405" s="65"/>
      <c r="Q405" s="65"/>
      <c r="R405" s="65"/>
      <c r="S405" s="65"/>
      <c r="U405" s="65"/>
      <c r="V405" s="65"/>
      <c r="W405" s="65"/>
      <c r="X405" s="65"/>
      <c r="Z405" s="65"/>
      <c r="AA405" s="65"/>
      <c r="AB405" s="65"/>
      <c r="AC405" s="65"/>
      <c r="AG405" s="65"/>
      <c r="AH405" s="65"/>
    </row>
    <row r="406" spans="3:34" s="51" customFormat="1" x14ac:dyDescent="0.3">
      <c r="C406" s="65"/>
      <c r="D406" s="65"/>
      <c r="F406" s="65"/>
      <c r="G406" s="65"/>
      <c r="H406" s="65"/>
      <c r="I406" s="65"/>
      <c r="J406" s="65"/>
      <c r="K406" s="65"/>
      <c r="M406" s="65"/>
      <c r="O406" s="65"/>
      <c r="P406" s="65"/>
      <c r="Q406" s="65"/>
      <c r="R406" s="65"/>
      <c r="S406" s="65"/>
      <c r="U406" s="65"/>
      <c r="V406" s="65"/>
      <c r="W406" s="65"/>
      <c r="X406" s="65"/>
      <c r="Z406" s="65"/>
      <c r="AA406" s="65"/>
      <c r="AB406" s="65"/>
      <c r="AC406" s="65"/>
      <c r="AG406" s="65"/>
      <c r="AH406" s="65"/>
    </row>
    <row r="407" spans="3:34" s="51" customFormat="1" x14ac:dyDescent="0.3">
      <c r="C407" s="65"/>
      <c r="D407" s="65"/>
      <c r="F407" s="65"/>
      <c r="G407" s="65"/>
      <c r="H407" s="65"/>
      <c r="I407" s="65"/>
      <c r="J407" s="65"/>
      <c r="K407" s="65"/>
      <c r="M407" s="65"/>
      <c r="O407" s="65"/>
      <c r="P407" s="65"/>
      <c r="Q407" s="65"/>
      <c r="R407" s="65"/>
      <c r="S407" s="65"/>
      <c r="U407" s="65"/>
      <c r="V407" s="65"/>
      <c r="W407" s="65"/>
      <c r="X407" s="65"/>
      <c r="Z407" s="65"/>
      <c r="AA407" s="65"/>
      <c r="AB407" s="65"/>
      <c r="AC407" s="65"/>
      <c r="AG407" s="65"/>
      <c r="AH407" s="65"/>
    </row>
    <row r="408" spans="3:34" s="51" customFormat="1" x14ac:dyDescent="0.3">
      <c r="C408" s="65"/>
      <c r="D408" s="65"/>
      <c r="F408" s="65"/>
      <c r="G408" s="65"/>
      <c r="H408" s="65"/>
      <c r="I408" s="65"/>
      <c r="J408" s="65"/>
      <c r="K408" s="65"/>
      <c r="M408" s="65"/>
      <c r="O408" s="65"/>
      <c r="P408" s="65"/>
      <c r="Q408" s="65"/>
      <c r="R408" s="65"/>
      <c r="S408" s="65"/>
      <c r="U408" s="65"/>
      <c r="V408" s="65"/>
      <c r="W408" s="65"/>
      <c r="X408" s="65"/>
      <c r="Z408" s="65"/>
      <c r="AA408" s="65"/>
      <c r="AB408" s="65"/>
      <c r="AC408" s="65"/>
      <c r="AG408" s="65"/>
      <c r="AH408" s="65"/>
    </row>
    <row r="409" spans="3:34" s="51" customFormat="1" x14ac:dyDescent="0.3">
      <c r="C409" s="65"/>
      <c r="D409" s="65"/>
      <c r="F409" s="65"/>
      <c r="G409" s="65"/>
      <c r="H409" s="65"/>
      <c r="I409" s="65"/>
      <c r="J409" s="65"/>
      <c r="K409" s="65"/>
      <c r="M409" s="65"/>
      <c r="O409" s="65"/>
      <c r="P409" s="65"/>
      <c r="Q409" s="65"/>
      <c r="R409" s="65"/>
      <c r="S409" s="65"/>
      <c r="U409" s="65"/>
      <c r="V409" s="65"/>
      <c r="W409" s="65"/>
      <c r="X409" s="65"/>
      <c r="Z409" s="65"/>
      <c r="AA409" s="65"/>
      <c r="AB409" s="65"/>
      <c r="AC409" s="65"/>
      <c r="AG409" s="65"/>
      <c r="AH409" s="65"/>
    </row>
    <row r="410" spans="3:34" s="51" customFormat="1" x14ac:dyDescent="0.3">
      <c r="C410" s="65"/>
      <c r="D410" s="65"/>
      <c r="F410" s="65"/>
      <c r="G410" s="65"/>
      <c r="H410" s="65"/>
      <c r="I410" s="65"/>
      <c r="J410" s="65"/>
      <c r="K410" s="65"/>
      <c r="M410" s="65"/>
      <c r="O410" s="65"/>
      <c r="P410" s="65"/>
      <c r="Q410" s="65"/>
      <c r="R410" s="65"/>
      <c r="S410" s="65"/>
      <c r="U410" s="65"/>
      <c r="V410" s="65"/>
      <c r="W410" s="65"/>
      <c r="X410" s="65"/>
      <c r="Z410" s="65"/>
      <c r="AA410" s="65"/>
      <c r="AB410" s="65"/>
      <c r="AC410" s="65"/>
      <c r="AG410" s="65"/>
      <c r="AH410" s="65"/>
    </row>
    <row r="411" spans="3:34" s="51" customFormat="1" x14ac:dyDescent="0.3">
      <c r="C411" s="65"/>
      <c r="D411" s="65"/>
      <c r="F411" s="65"/>
      <c r="G411" s="65"/>
      <c r="H411" s="65"/>
      <c r="I411" s="65"/>
      <c r="J411" s="65"/>
      <c r="K411" s="65"/>
      <c r="M411" s="65"/>
      <c r="O411" s="65"/>
      <c r="P411" s="65"/>
      <c r="Q411" s="65"/>
      <c r="R411" s="65"/>
      <c r="S411" s="65"/>
      <c r="U411" s="65"/>
      <c r="V411" s="65"/>
      <c r="W411" s="65"/>
      <c r="X411" s="65"/>
      <c r="Z411" s="65"/>
      <c r="AA411" s="65"/>
      <c r="AB411" s="65"/>
      <c r="AC411" s="65"/>
      <c r="AG411" s="65"/>
      <c r="AH411" s="65"/>
    </row>
    <row r="412" spans="3:34" s="51" customFormat="1" x14ac:dyDescent="0.3">
      <c r="C412" s="65"/>
      <c r="D412" s="65"/>
      <c r="F412" s="65"/>
      <c r="G412" s="65"/>
      <c r="H412" s="65"/>
      <c r="I412" s="65"/>
      <c r="J412" s="65"/>
      <c r="K412" s="65"/>
      <c r="M412" s="65"/>
      <c r="O412" s="65"/>
      <c r="P412" s="65"/>
      <c r="Q412" s="65"/>
      <c r="R412" s="65"/>
      <c r="S412" s="65"/>
      <c r="U412" s="65"/>
      <c r="V412" s="65"/>
      <c r="W412" s="65"/>
      <c r="X412" s="65"/>
      <c r="Z412" s="65"/>
      <c r="AA412" s="65"/>
      <c r="AB412" s="65"/>
      <c r="AC412" s="65"/>
      <c r="AG412" s="65"/>
      <c r="AH412" s="65"/>
    </row>
    <row r="413" spans="3:34" s="51" customFormat="1" x14ac:dyDescent="0.3">
      <c r="C413" s="65"/>
      <c r="D413" s="65"/>
      <c r="F413" s="65"/>
      <c r="G413" s="65"/>
      <c r="H413" s="65"/>
      <c r="I413" s="65"/>
      <c r="J413" s="65"/>
      <c r="K413" s="65"/>
      <c r="M413" s="65"/>
      <c r="O413" s="65"/>
      <c r="P413" s="65"/>
      <c r="Q413" s="65"/>
      <c r="R413" s="65"/>
      <c r="S413" s="65"/>
      <c r="U413" s="65"/>
      <c r="V413" s="65"/>
      <c r="W413" s="65"/>
      <c r="X413" s="65"/>
      <c r="Z413" s="65"/>
      <c r="AA413" s="65"/>
      <c r="AB413" s="65"/>
      <c r="AC413" s="65"/>
      <c r="AG413" s="65"/>
      <c r="AH413" s="65"/>
    </row>
    <row r="414" spans="3:34" s="51" customFormat="1" x14ac:dyDescent="0.3">
      <c r="C414" s="65"/>
      <c r="D414" s="65"/>
      <c r="F414" s="65"/>
      <c r="G414" s="65"/>
      <c r="H414" s="65"/>
      <c r="I414" s="65"/>
      <c r="J414" s="65"/>
      <c r="K414" s="65"/>
      <c r="M414" s="65"/>
      <c r="O414" s="65"/>
      <c r="P414" s="65"/>
      <c r="Q414" s="65"/>
      <c r="R414" s="65"/>
      <c r="S414" s="65"/>
      <c r="U414" s="65"/>
      <c r="V414" s="65"/>
      <c r="W414" s="65"/>
      <c r="X414" s="65"/>
      <c r="Z414" s="65"/>
      <c r="AA414" s="65"/>
      <c r="AB414" s="65"/>
      <c r="AC414" s="65"/>
      <c r="AG414" s="65"/>
      <c r="AH414" s="65"/>
    </row>
    <row r="415" spans="3:34" s="51" customFormat="1" x14ac:dyDescent="0.3">
      <c r="C415" s="65"/>
      <c r="D415" s="65"/>
      <c r="F415" s="65"/>
      <c r="G415" s="65"/>
      <c r="H415" s="65"/>
      <c r="I415" s="65"/>
      <c r="J415" s="65"/>
      <c r="K415" s="65"/>
      <c r="M415" s="65"/>
      <c r="O415" s="65"/>
      <c r="P415" s="65"/>
      <c r="Q415" s="65"/>
      <c r="R415" s="65"/>
      <c r="S415" s="65"/>
      <c r="U415" s="65"/>
      <c r="V415" s="65"/>
      <c r="W415" s="65"/>
      <c r="X415" s="65"/>
      <c r="Z415" s="65"/>
      <c r="AA415" s="65"/>
      <c r="AB415" s="65"/>
      <c r="AC415" s="65"/>
      <c r="AG415" s="65"/>
      <c r="AH415" s="65"/>
    </row>
    <row r="416" spans="3:34" s="51" customFormat="1" x14ac:dyDescent="0.3">
      <c r="C416" s="65"/>
      <c r="D416" s="65"/>
      <c r="F416" s="65"/>
      <c r="G416" s="65"/>
      <c r="H416" s="65"/>
      <c r="I416" s="65"/>
      <c r="J416" s="65"/>
      <c r="K416" s="65"/>
      <c r="M416" s="65"/>
      <c r="O416" s="65"/>
      <c r="P416" s="65"/>
      <c r="Q416" s="65"/>
      <c r="R416" s="65"/>
      <c r="S416" s="65"/>
      <c r="U416" s="65"/>
      <c r="V416" s="65"/>
      <c r="W416" s="65"/>
      <c r="X416" s="65"/>
      <c r="Z416" s="65"/>
      <c r="AA416" s="65"/>
      <c r="AB416" s="65"/>
      <c r="AC416" s="65"/>
      <c r="AG416" s="65"/>
      <c r="AH416" s="65"/>
    </row>
    <row r="417" spans="3:34" s="51" customFormat="1" x14ac:dyDescent="0.3">
      <c r="C417" s="65"/>
      <c r="D417" s="65"/>
      <c r="F417" s="65"/>
      <c r="G417" s="65"/>
      <c r="H417" s="65"/>
      <c r="I417" s="65"/>
      <c r="J417" s="65"/>
      <c r="K417" s="65"/>
      <c r="M417" s="65"/>
      <c r="O417" s="65"/>
      <c r="P417" s="65"/>
      <c r="Q417" s="65"/>
      <c r="R417" s="65"/>
      <c r="S417" s="65"/>
      <c r="U417" s="65"/>
      <c r="V417" s="65"/>
      <c r="W417" s="65"/>
      <c r="X417" s="65"/>
      <c r="Z417" s="65"/>
      <c r="AA417" s="65"/>
      <c r="AB417" s="65"/>
      <c r="AC417" s="65"/>
      <c r="AG417" s="65"/>
      <c r="AH417" s="65"/>
    </row>
    <row r="418" spans="3:34" s="51" customFormat="1" x14ac:dyDescent="0.3">
      <c r="C418" s="65"/>
      <c r="D418" s="65"/>
      <c r="F418" s="65"/>
      <c r="G418" s="65"/>
      <c r="H418" s="65"/>
      <c r="I418" s="65"/>
      <c r="J418" s="65"/>
      <c r="K418" s="65"/>
      <c r="M418" s="65"/>
      <c r="O418" s="65"/>
      <c r="P418" s="65"/>
      <c r="Q418" s="65"/>
      <c r="R418" s="65"/>
      <c r="S418" s="65"/>
      <c r="U418" s="65"/>
      <c r="V418" s="65"/>
      <c r="W418" s="65"/>
      <c r="X418" s="65"/>
      <c r="Z418" s="65"/>
      <c r="AA418" s="65"/>
      <c r="AB418" s="65"/>
      <c r="AC418" s="65"/>
      <c r="AG418" s="65"/>
      <c r="AH418" s="65"/>
    </row>
    <row r="419" spans="3:34" s="51" customFormat="1" x14ac:dyDescent="0.3">
      <c r="C419" s="65"/>
      <c r="D419" s="65"/>
      <c r="F419" s="65"/>
      <c r="G419" s="65"/>
      <c r="H419" s="65"/>
      <c r="I419" s="65"/>
      <c r="J419" s="65"/>
      <c r="K419" s="65"/>
      <c r="M419" s="65"/>
      <c r="O419" s="65"/>
      <c r="P419" s="65"/>
      <c r="Q419" s="65"/>
      <c r="R419" s="65"/>
      <c r="S419" s="65"/>
      <c r="U419" s="65"/>
      <c r="V419" s="65"/>
      <c r="W419" s="65"/>
      <c r="X419" s="65"/>
      <c r="Z419" s="65"/>
      <c r="AA419" s="65"/>
      <c r="AB419" s="65"/>
      <c r="AC419" s="65"/>
      <c r="AG419" s="65"/>
      <c r="AH419" s="65"/>
    </row>
    <row r="420" spans="3:34" s="51" customFormat="1" x14ac:dyDescent="0.3">
      <c r="C420" s="65"/>
      <c r="D420" s="65"/>
      <c r="F420" s="65"/>
      <c r="G420" s="65"/>
      <c r="H420" s="65"/>
      <c r="I420" s="65"/>
      <c r="J420" s="65"/>
      <c r="K420" s="65"/>
      <c r="M420" s="65"/>
      <c r="O420" s="65"/>
      <c r="P420" s="65"/>
      <c r="Q420" s="65"/>
      <c r="R420" s="65"/>
      <c r="S420" s="65"/>
      <c r="U420" s="65"/>
      <c r="V420" s="65"/>
      <c r="W420" s="65"/>
      <c r="X420" s="65"/>
      <c r="Z420" s="65"/>
      <c r="AA420" s="65"/>
      <c r="AB420" s="65"/>
      <c r="AC420" s="65"/>
      <c r="AG420" s="65"/>
      <c r="AH420" s="65"/>
    </row>
    <row r="421" spans="3:34" s="51" customFormat="1" x14ac:dyDescent="0.3">
      <c r="C421" s="65"/>
      <c r="D421" s="65"/>
      <c r="F421" s="65"/>
      <c r="G421" s="65"/>
      <c r="H421" s="65"/>
      <c r="I421" s="65"/>
      <c r="J421" s="65"/>
      <c r="K421" s="65"/>
      <c r="M421" s="65"/>
      <c r="O421" s="65"/>
      <c r="P421" s="65"/>
      <c r="Q421" s="65"/>
      <c r="R421" s="65"/>
      <c r="S421" s="65"/>
      <c r="U421" s="65"/>
      <c r="V421" s="65"/>
      <c r="W421" s="65"/>
      <c r="X421" s="65"/>
      <c r="Z421" s="65"/>
      <c r="AA421" s="65"/>
      <c r="AB421" s="65"/>
      <c r="AC421" s="65"/>
      <c r="AG421" s="65"/>
      <c r="AH421" s="65"/>
    </row>
    <row r="422" spans="3:34" s="51" customFormat="1" x14ac:dyDescent="0.3">
      <c r="C422" s="65"/>
      <c r="D422" s="65"/>
      <c r="F422" s="65"/>
      <c r="G422" s="65"/>
      <c r="H422" s="65"/>
      <c r="I422" s="65"/>
      <c r="J422" s="65"/>
      <c r="K422" s="65"/>
      <c r="M422" s="65"/>
      <c r="O422" s="65"/>
      <c r="P422" s="65"/>
      <c r="Q422" s="65"/>
      <c r="R422" s="65"/>
      <c r="S422" s="65"/>
      <c r="U422" s="65"/>
      <c r="V422" s="65"/>
      <c r="W422" s="65"/>
      <c r="X422" s="65"/>
      <c r="Z422" s="65"/>
      <c r="AA422" s="65"/>
      <c r="AB422" s="65"/>
      <c r="AC422" s="65"/>
      <c r="AG422" s="65"/>
      <c r="AH422" s="65"/>
    </row>
    <row r="423" spans="3:34" s="51" customFormat="1" x14ac:dyDescent="0.3">
      <c r="C423" s="65"/>
      <c r="D423" s="65"/>
      <c r="F423" s="65"/>
      <c r="G423" s="65"/>
      <c r="H423" s="65"/>
      <c r="I423" s="65"/>
      <c r="J423" s="65"/>
      <c r="K423" s="65"/>
      <c r="M423" s="65"/>
      <c r="O423" s="65"/>
      <c r="P423" s="65"/>
      <c r="Q423" s="65"/>
      <c r="R423" s="65"/>
      <c r="S423" s="65"/>
      <c r="U423" s="65"/>
      <c r="V423" s="65"/>
      <c r="W423" s="65"/>
      <c r="X423" s="65"/>
      <c r="Z423" s="65"/>
      <c r="AA423" s="65"/>
      <c r="AB423" s="65"/>
      <c r="AC423" s="65"/>
      <c r="AG423" s="65"/>
      <c r="AH423" s="65"/>
    </row>
    <row r="424" spans="3:34" s="51" customFormat="1" x14ac:dyDescent="0.3">
      <c r="C424" s="65"/>
      <c r="D424" s="65"/>
      <c r="F424" s="65"/>
      <c r="G424" s="65"/>
      <c r="H424" s="65"/>
      <c r="I424" s="65"/>
      <c r="J424" s="65"/>
      <c r="K424" s="65"/>
      <c r="M424" s="65"/>
      <c r="O424" s="65"/>
      <c r="P424" s="65"/>
      <c r="Q424" s="65"/>
      <c r="R424" s="65"/>
      <c r="S424" s="65"/>
      <c r="U424" s="65"/>
      <c r="V424" s="65"/>
      <c r="W424" s="65"/>
      <c r="X424" s="65"/>
      <c r="Z424" s="65"/>
      <c r="AA424" s="65"/>
      <c r="AB424" s="65"/>
      <c r="AC424" s="65"/>
      <c r="AG424" s="65"/>
      <c r="AH424" s="65"/>
    </row>
    <row r="425" spans="3:34" s="51" customFormat="1" x14ac:dyDescent="0.3">
      <c r="C425" s="65"/>
      <c r="D425" s="65"/>
      <c r="F425" s="65"/>
      <c r="G425" s="65"/>
      <c r="H425" s="65"/>
      <c r="I425" s="65"/>
      <c r="J425" s="65"/>
      <c r="K425" s="65"/>
      <c r="M425" s="65"/>
      <c r="O425" s="65"/>
      <c r="P425" s="65"/>
      <c r="Q425" s="65"/>
      <c r="R425" s="65"/>
      <c r="S425" s="65"/>
      <c r="U425" s="65"/>
      <c r="V425" s="65"/>
      <c r="W425" s="65"/>
      <c r="X425" s="65"/>
      <c r="Z425" s="65"/>
      <c r="AA425" s="65"/>
      <c r="AB425" s="65"/>
      <c r="AC425" s="65"/>
      <c r="AG425" s="65"/>
      <c r="AH425" s="65"/>
    </row>
    <row r="426" spans="3:34" s="51" customFormat="1" x14ac:dyDescent="0.3">
      <c r="C426" s="65"/>
      <c r="D426" s="65"/>
      <c r="F426" s="65"/>
      <c r="G426" s="65"/>
      <c r="H426" s="65"/>
      <c r="I426" s="65"/>
      <c r="J426" s="65"/>
      <c r="K426" s="65"/>
      <c r="M426" s="65"/>
      <c r="O426" s="65"/>
      <c r="P426" s="65"/>
      <c r="Q426" s="65"/>
      <c r="R426" s="65"/>
      <c r="S426" s="65"/>
      <c r="U426" s="65"/>
      <c r="V426" s="65"/>
      <c r="W426" s="65"/>
      <c r="X426" s="65"/>
      <c r="Z426" s="65"/>
      <c r="AA426" s="65"/>
      <c r="AB426" s="65"/>
      <c r="AC426" s="65"/>
      <c r="AG426" s="65"/>
      <c r="AH426" s="65"/>
    </row>
    <row r="427" spans="3:34" s="51" customFormat="1" x14ac:dyDescent="0.3">
      <c r="C427" s="65"/>
      <c r="D427" s="65"/>
      <c r="F427" s="65"/>
      <c r="G427" s="65"/>
      <c r="H427" s="65"/>
      <c r="I427" s="65"/>
      <c r="J427" s="65"/>
      <c r="K427" s="65"/>
      <c r="M427" s="65"/>
      <c r="O427" s="65"/>
      <c r="P427" s="65"/>
      <c r="Q427" s="65"/>
      <c r="R427" s="65"/>
      <c r="S427" s="65"/>
      <c r="U427" s="65"/>
      <c r="V427" s="65"/>
      <c r="W427" s="65"/>
      <c r="X427" s="65"/>
      <c r="Z427" s="65"/>
      <c r="AA427" s="65"/>
      <c r="AB427" s="65"/>
      <c r="AC427" s="65"/>
      <c r="AG427" s="65"/>
      <c r="AH427" s="65"/>
    </row>
    <row r="428" spans="3:34" s="51" customFormat="1" x14ac:dyDescent="0.3">
      <c r="C428" s="65"/>
      <c r="D428" s="65"/>
      <c r="F428" s="65"/>
      <c r="G428" s="65"/>
      <c r="H428" s="65"/>
      <c r="I428" s="65"/>
      <c r="J428" s="65"/>
      <c r="K428" s="65"/>
      <c r="M428" s="65"/>
      <c r="O428" s="65"/>
      <c r="P428" s="65"/>
      <c r="Q428" s="65"/>
      <c r="R428" s="65"/>
      <c r="S428" s="65"/>
      <c r="U428" s="65"/>
      <c r="V428" s="65"/>
      <c r="W428" s="65"/>
      <c r="X428" s="65"/>
      <c r="Z428" s="65"/>
      <c r="AA428" s="65"/>
      <c r="AB428" s="65"/>
      <c r="AC428" s="65"/>
      <c r="AG428" s="65"/>
      <c r="AH428" s="65"/>
    </row>
    <row r="429" spans="3:34" s="51" customFormat="1" x14ac:dyDescent="0.3">
      <c r="C429" s="65"/>
      <c r="D429" s="65"/>
      <c r="F429" s="65"/>
      <c r="G429" s="65"/>
      <c r="H429" s="65"/>
      <c r="I429" s="65"/>
      <c r="J429" s="65"/>
      <c r="K429" s="65"/>
      <c r="M429" s="65"/>
      <c r="O429" s="65"/>
      <c r="P429" s="65"/>
      <c r="Q429" s="65"/>
      <c r="R429" s="65"/>
      <c r="S429" s="65"/>
      <c r="U429" s="65"/>
      <c r="V429" s="65"/>
      <c r="W429" s="65"/>
      <c r="X429" s="65"/>
      <c r="Z429" s="65"/>
      <c r="AA429" s="65"/>
      <c r="AB429" s="65"/>
      <c r="AC429" s="65"/>
      <c r="AG429" s="65"/>
      <c r="AH429" s="65"/>
    </row>
    <row r="430" spans="3:34" s="51" customFormat="1" x14ac:dyDescent="0.3">
      <c r="C430" s="65"/>
      <c r="D430" s="65"/>
      <c r="F430" s="65"/>
      <c r="G430" s="65"/>
      <c r="H430" s="65"/>
      <c r="I430" s="65"/>
      <c r="J430" s="65"/>
      <c r="K430" s="65"/>
      <c r="M430" s="65"/>
      <c r="O430" s="65"/>
      <c r="P430" s="65"/>
      <c r="Q430" s="65"/>
      <c r="R430" s="65"/>
      <c r="S430" s="65"/>
      <c r="U430" s="65"/>
      <c r="V430" s="65"/>
      <c r="W430" s="65"/>
      <c r="X430" s="65"/>
      <c r="Z430" s="65"/>
      <c r="AA430" s="65"/>
      <c r="AB430" s="65"/>
      <c r="AC430" s="65"/>
      <c r="AG430" s="65"/>
      <c r="AH430" s="65"/>
    </row>
    <row r="431" spans="3:34" s="51" customFormat="1" x14ac:dyDescent="0.3">
      <c r="C431" s="65"/>
      <c r="D431" s="65"/>
      <c r="F431" s="65"/>
      <c r="G431" s="65"/>
      <c r="H431" s="65"/>
      <c r="I431" s="65"/>
      <c r="J431" s="65"/>
      <c r="K431" s="65"/>
      <c r="M431" s="65"/>
      <c r="O431" s="65"/>
      <c r="P431" s="65"/>
      <c r="Q431" s="65"/>
      <c r="R431" s="65"/>
      <c r="S431" s="65"/>
      <c r="U431" s="65"/>
      <c r="V431" s="65"/>
      <c r="W431" s="65"/>
      <c r="X431" s="65"/>
      <c r="Z431" s="65"/>
      <c r="AA431" s="65"/>
      <c r="AB431" s="65"/>
      <c r="AC431" s="65"/>
      <c r="AG431" s="65"/>
      <c r="AH431" s="65"/>
    </row>
    <row r="432" spans="3:34" s="51" customFormat="1" x14ac:dyDescent="0.3">
      <c r="C432" s="65"/>
      <c r="D432" s="65"/>
      <c r="F432" s="65"/>
      <c r="G432" s="65"/>
      <c r="H432" s="65"/>
      <c r="I432" s="65"/>
      <c r="J432" s="65"/>
      <c r="K432" s="65"/>
      <c r="M432" s="65"/>
      <c r="O432" s="65"/>
      <c r="P432" s="65"/>
      <c r="Q432" s="65"/>
      <c r="R432" s="65"/>
      <c r="S432" s="65"/>
      <c r="U432" s="65"/>
      <c r="V432" s="65"/>
      <c r="W432" s="65"/>
      <c r="X432" s="65"/>
      <c r="Z432" s="65"/>
      <c r="AA432" s="65"/>
      <c r="AB432" s="65"/>
      <c r="AC432" s="65"/>
      <c r="AG432" s="65"/>
      <c r="AH432" s="65"/>
    </row>
    <row r="433" spans="3:34" s="51" customFormat="1" x14ac:dyDescent="0.3">
      <c r="C433" s="65"/>
      <c r="D433" s="65"/>
      <c r="F433" s="65"/>
      <c r="G433" s="65"/>
      <c r="H433" s="65"/>
      <c r="I433" s="65"/>
      <c r="J433" s="65"/>
      <c r="K433" s="65"/>
      <c r="M433" s="65"/>
      <c r="O433" s="65"/>
      <c r="P433" s="65"/>
      <c r="Q433" s="65"/>
      <c r="R433" s="65"/>
      <c r="S433" s="65"/>
      <c r="U433" s="65"/>
      <c r="V433" s="65"/>
      <c r="W433" s="65"/>
      <c r="X433" s="65"/>
      <c r="Z433" s="65"/>
      <c r="AA433" s="65"/>
      <c r="AB433" s="65"/>
      <c r="AC433" s="65"/>
      <c r="AG433" s="65"/>
      <c r="AH433" s="65"/>
    </row>
    <row r="434" spans="3:34" s="51" customFormat="1" x14ac:dyDescent="0.3">
      <c r="C434" s="65"/>
      <c r="D434" s="65"/>
      <c r="F434" s="65"/>
      <c r="G434" s="65"/>
      <c r="H434" s="65"/>
      <c r="I434" s="65"/>
      <c r="J434" s="65"/>
      <c r="K434" s="65"/>
      <c r="M434" s="65"/>
      <c r="O434" s="65"/>
      <c r="P434" s="65"/>
      <c r="Q434" s="65"/>
      <c r="R434" s="65"/>
      <c r="S434" s="65"/>
      <c r="U434" s="65"/>
      <c r="V434" s="65"/>
      <c r="W434" s="65"/>
      <c r="X434" s="65"/>
      <c r="Z434" s="65"/>
      <c r="AA434" s="65"/>
      <c r="AB434" s="65"/>
      <c r="AC434" s="65"/>
      <c r="AG434" s="65"/>
      <c r="AH434" s="65"/>
    </row>
    <row r="435" spans="3:34" s="51" customFormat="1" x14ac:dyDescent="0.3">
      <c r="C435" s="65"/>
      <c r="D435" s="65"/>
      <c r="F435" s="65"/>
      <c r="G435" s="65"/>
      <c r="H435" s="65"/>
      <c r="I435" s="65"/>
      <c r="J435" s="65"/>
      <c r="K435" s="65"/>
      <c r="M435" s="65"/>
      <c r="O435" s="65"/>
      <c r="P435" s="65"/>
      <c r="Q435" s="65"/>
      <c r="R435" s="65"/>
      <c r="S435" s="65"/>
      <c r="U435" s="65"/>
      <c r="V435" s="65"/>
      <c r="W435" s="65"/>
      <c r="X435" s="65"/>
      <c r="Z435" s="65"/>
      <c r="AA435" s="65"/>
      <c r="AB435" s="65"/>
      <c r="AC435" s="65"/>
      <c r="AG435" s="65"/>
      <c r="AH435" s="65"/>
    </row>
    <row r="436" spans="3:34" s="51" customFormat="1" x14ac:dyDescent="0.3">
      <c r="C436" s="65"/>
      <c r="D436" s="65"/>
      <c r="F436" s="65"/>
      <c r="G436" s="65"/>
      <c r="H436" s="65"/>
      <c r="I436" s="65"/>
      <c r="J436" s="65"/>
      <c r="K436" s="65"/>
      <c r="M436" s="65"/>
      <c r="O436" s="65"/>
      <c r="P436" s="65"/>
      <c r="Q436" s="65"/>
      <c r="R436" s="65"/>
      <c r="S436" s="65"/>
      <c r="U436" s="65"/>
      <c r="V436" s="65"/>
      <c r="W436" s="65"/>
      <c r="X436" s="65"/>
      <c r="Z436" s="65"/>
      <c r="AA436" s="65"/>
      <c r="AB436" s="65"/>
      <c r="AC436" s="65"/>
      <c r="AG436" s="65"/>
      <c r="AH436" s="65"/>
    </row>
    <row r="437" spans="3:34" s="51" customFormat="1" x14ac:dyDescent="0.3">
      <c r="C437" s="65"/>
      <c r="D437" s="65"/>
      <c r="F437" s="65"/>
      <c r="G437" s="65"/>
      <c r="H437" s="65"/>
      <c r="I437" s="65"/>
      <c r="J437" s="65"/>
      <c r="K437" s="65"/>
      <c r="M437" s="65"/>
      <c r="O437" s="65"/>
      <c r="P437" s="65"/>
      <c r="Q437" s="65"/>
      <c r="R437" s="65"/>
      <c r="S437" s="65"/>
      <c r="U437" s="65"/>
      <c r="V437" s="65"/>
      <c r="W437" s="65"/>
      <c r="X437" s="65"/>
      <c r="Z437" s="65"/>
      <c r="AA437" s="65"/>
      <c r="AB437" s="65"/>
      <c r="AC437" s="65"/>
      <c r="AG437" s="65"/>
      <c r="AH437" s="65"/>
    </row>
    <row r="438" spans="3:34" s="51" customFormat="1" x14ac:dyDescent="0.3">
      <c r="C438" s="65"/>
      <c r="D438" s="65"/>
      <c r="F438" s="65"/>
      <c r="G438" s="65"/>
      <c r="H438" s="65"/>
      <c r="I438" s="65"/>
      <c r="J438" s="65"/>
      <c r="K438" s="65"/>
      <c r="M438" s="65"/>
      <c r="O438" s="65"/>
      <c r="P438" s="65"/>
      <c r="Q438" s="65"/>
      <c r="R438" s="65"/>
      <c r="S438" s="65"/>
      <c r="U438" s="65"/>
      <c r="V438" s="65"/>
      <c r="W438" s="65"/>
      <c r="X438" s="65"/>
      <c r="Z438" s="65"/>
      <c r="AA438" s="65"/>
      <c r="AB438" s="65"/>
      <c r="AC438" s="65"/>
      <c r="AG438" s="65"/>
      <c r="AH438" s="65"/>
    </row>
    <row r="439" spans="3:34" s="51" customFormat="1" x14ac:dyDescent="0.3">
      <c r="C439" s="65"/>
      <c r="D439" s="65"/>
      <c r="F439" s="65"/>
      <c r="G439" s="65"/>
      <c r="H439" s="65"/>
      <c r="I439" s="65"/>
      <c r="J439" s="65"/>
      <c r="K439" s="65"/>
      <c r="M439" s="65"/>
      <c r="O439" s="65"/>
      <c r="P439" s="65"/>
      <c r="Q439" s="65"/>
      <c r="R439" s="65"/>
      <c r="S439" s="65"/>
      <c r="U439" s="65"/>
      <c r="V439" s="65"/>
      <c r="W439" s="65"/>
      <c r="X439" s="65"/>
      <c r="Z439" s="65"/>
      <c r="AA439" s="65"/>
      <c r="AB439" s="65"/>
      <c r="AC439" s="65"/>
      <c r="AG439" s="65"/>
      <c r="AH439" s="65"/>
    </row>
    <row r="440" spans="3:34" s="51" customFormat="1" x14ac:dyDescent="0.3">
      <c r="C440" s="65"/>
      <c r="D440" s="65"/>
      <c r="F440" s="65"/>
      <c r="G440" s="65"/>
      <c r="H440" s="65"/>
      <c r="I440" s="65"/>
      <c r="J440" s="65"/>
      <c r="K440" s="65"/>
      <c r="M440" s="65"/>
      <c r="O440" s="65"/>
      <c r="P440" s="65"/>
      <c r="Q440" s="65"/>
      <c r="R440" s="65"/>
      <c r="S440" s="65"/>
      <c r="U440" s="65"/>
      <c r="V440" s="65"/>
      <c r="W440" s="65"/>
      <c r="X440" s="65"/>
      <c r="Z440" s="65"/>
      <c r="AA440" s="65"/>
      <c r="AB440" s="65"/>
      <c r="AC440" s="65"/>
      <c r="AG440" s="65"/>
      <c r="AH440" s="65"/>
    </row>
    <row r="441" spans="3:34" s="51" customFormat="1" x14ac:dyDescent="0.3">
      <c r="C441" s="65"/>
      <c r="D441" s="65"/>
      <c r="F441" s="65"/>
      <c r="G441" s="65"/>
      <c r="H441" s="65"/>
      <c r="I441" s="65"/>
      <c r="J441" s="65"/>
      <c r="K441" s="65"/>
      <c r="M441" s="65"/>
      <c r="O441" s="65"/>
      <c r="P441" s="65"/>
      <c r="Q441" s="65"/>
      <c r="R441" s="65"/>
      <c r="S441" s="65"/>
      <c r="U441" s="65"/>
      <c r="V441" s="65"/>
      <c r="W441" s="65"/>
      <c r="X441" s="65"/>
      <c r="Z441" s="65"/>
      <c r="AA441" s="65"/>
      <c r="AB441" s="65"/>
      <c r="AC441" s="65"/>
      <c r="AG441" s="65"/>
      <c r="AH441" s="65"/>
    </row>
    <row r="442" spans="3:34" s="51" customFormat="1" x14ac:dyDescent="0.3">
      <c r="C442" s="65"/>
      <c r="D442" s="65"/>
      <c r="F442" s="65"/>
      <c r="G442" s="65"/>
      <c r="H442" s="65"/>
      <c r="I442" s="65"/>
      <c r="J442" s="65"/>
      <c r="K442" s="65"/>
      <c r="M442" s="65"/>
      <c r="O442" s="65"/>
      <c r="P442" s="65"/>
      <c r="Q442" s="65"/>
      <c r="R442" s="65"/>
      <c r="S442" s="65"/>
      <c r="U442" s="65"/>
      <c r="V442" s="65"/>
      <c r="W442" s="65"/>
      <c r="X442" s="65"/>
      <c r="Z442" s="65"/>
      <c r="AA442" s="65"/>
      <c r="AB442" s="65"/>
      <c r="AC442" s="65"/>
      <c r="AG442" s="65"/>
      <c r="AH442" s="65"/>
    </row>
    <row r="443" spans="3:34" s="51" customFormat="1" x14ac:dyDescent="0.3">
      <c r="C443" s="65"/>
      <c r="D443" s="65"/>
      <c r="F443" s="65"/>
      <c r="G443" s="65"/>
      <c r="H443" s="65"/>
      <c r="I443" s="65"/>
      <c r="J443" s="65"/>
      <c r="K443" s="65"/>
      <c r="M443" s="65"/>
      <c r="O443" s="65"/>
      <c r="P443" s="65"/>
      <c r="Q443" s="65"/>
      <c r="R443" s="65"/>
      <c r="S443" s="65"/>
      <c r="U443" s="65"/>
      <c r="V443" s="65"/>
      <c r="W443" s="65"/>
      <c r="X443" s="65"/>
      <c r="Z443" s="65"/>
      <c r="AA443" s="65"/>
      <c r="AB443" s="65"/>
      <c r="AC443" s="65"/>
      <c r="AG443" s="65"/>
      <c r="AH443" s="65"/>
    </row>
    <row r="444" spans="3:34" s="51" customFormat="1" x14ac:dyDescent="0.3">
      <c r="C444" s="65"/>
      <c r="D444" s="65"/>
      <c r="F444" s="65"/>
      <c r="G444" s="65"/>
      <c r="H444" s="65"/>
      <c r="I444" s="65"/>
      <c r="J444" s="65"/>
      <c r="K444" s="65"/>
      <c r="M444" s="65"/>
      <c r="O444" s="65"/>
      <c r="P444" s="65"/>
      <c r="Q444" s="65"/>
      <c r="R444" s="65"/>
      <c r="S444" s="65"/>
      <c r="U444" s="65"/>
      <c r="V444" s="65"/>
      <c r="W444" s="65"/>
      <c r="X444" s="65"/>
      <c r="Z444" s="65"/>
      <c r="AA444" s="65"/>
      <c r="AB444" s="65"/>
      <c r="AC444" s="65"/>
      <c r="AG444" s="65"/>
      <c r="AH444" s="65"/>
    </row>
    <row r="445" spans="3:34" s="51" customFormat="1" x14ac:dyDescent="0.3">
      <c r="C445" s="65"/>
      <c r="D445" s="65"/>
      <c r="F445" s="65"/>
      <c r="G445" s="65"/>
      <c r="H445" s="65"/>
      <c r="I445" s="65"/>
      <c r="J445" s="65"/>
      <c r="K445" s="65"/>
      <c r="M445" s="65"/>
      <c r="O445" s="65"/>
      <c r="P445" s="65"/>
      <c r="Q445" s="65"/>
      <c r="R445" s="65"/>
      <c r="S445" s="65"/>
      <c r="U445" s="65"/>
      <c r="V445" s="65"/>
      <c r="W445" s="65"/>
      <c r="X445" s="65"/>
      <c r="Z445" s="65"/>
      <c r="AA445" s="65"/>
      <c r="AB445" s="65"/>
      <c r="AC445" s="65"/>
      <c r="AG445" s="65"/>
      <c r="AH445" s="65"/>
    </row>
    <row r="446" spans="3:34" s="51" customFormat="1" x14ac:dyDescent="0.3">
      <c r="C446" s="65"/>
      <c r="D446" s="65"/>
      <c r="F446" s="65"/>
      <c r="G446" s="65"/>
      <c r="H446" s="65"/>
      <c r="I446" s="65"/>
      <c r="J446" s="65"/>
      <c r="K446" s="65"/>
      <c r="M446" s="65"/>
      <c r="O446" s="65"/>
      <c r="P446" s="65"/>
      <c r="Q446" s="65"/>
      <c r="R446" s="65"/>
      <c r="S446" s="65"/>
      <c r="U446" s="65"/>
      <c r="V446" s="65"/>
      <c r="W446" s="65"/>
      <c r="X446" s="65"/>
      <c r="Z446" s="65"/>
      <c r="AA446" s="65"/>
      <c r="AB446" s="65"/>
      <c r="AC446" s="65"/>
      <c r="AG446" s="65"/>
      <c r="AH446" s="65"/>
    </row>
    <row r="447" spans="3:34" s="51" customFormat="1" x14ac:dyDescent="0.3">
      <c r="C447" s="65"/>
      <c r="D447" s="65"/>
      <c r="F447" s="65"/>
      <c r="G447" s="65"/>
      <c r="H447" s="65"/>
      <c r="I447" s="65"/>
      <c r="J447" s="65"/>
      <c r="K447" s="65"/>
      <c r="M447" s="65"/>
      <c r="O447" s="65"/>
      <c r="P447" s="65"/>
      <c r="Q447" s="65"/>
      <c r="R447" s="65"/>
      <c r="S447" s="65"/>
      <c r="U447" s="65"/>
      <c r="V447" s="65"/>
      <c r="W447" s="65"/>
      <c r="X447" s="65"/>
      <c r="Z447" s="65"/>
      <c r="AA447" s="65"/>
      <c r="AB447" s="65"/>
      <c r="AC447" s="65"/>
      <c r="AG447" s="65"/>
      <c r="AH447" s="65"/>
    </row>
    <row r="448" spans="3:34" s="51" customFormat="1" x14ac:dyDescent="0.3">
      <c r="C448" s="65"/>
      <c r="D448" s="65"/>
      <c r="F448" s="65"/>
      <c r="G448" s="65"/>
      <c r="H448" s="65"/>
      <c r="I448" s="65"/>
      <c r="J448" s="65"/>
      <c r="K448" s="65"/>
      <c r="M448" s="65"/>
      <c r="O448" s="65"/>
      <c r="P448" s="65"/>
      <c r="Q448" s="65"/>
      <c r="R448" s="65"/>
      <c r="S448" s="65"/>
      <c r="U448" s="65"/>
      <c r="V448" s="65"/>
      <c r="W448" s="65"/>
      <c r="X448" s="65"/>
      <c r="Z448" s="65"/>
      <c r="AA448" s="65"/>
      <c r="AB448" s="65"/>
      <c r="AC448" s="65"/>
      <c r="AG448" s="65"/>
      <c r="AH448" s="65"/>
    </row>
    <row r="449" spans="3:34" s="51" customFormat="1" x14ac:dyDescent="0.3">
      <c r="C449" s="65"/>
      <c r="D449" s="65"/>
      <c r="F449" s="65"/>
      <c r="G449" s="65"/>
      <c r="H449" s="65"/>
      <c r="I449" s="65"/>
      <c r="J449" s="65"/>
      <c r="K449" s="65"/>
      <c r="M449" s="65"/>
      <c r="O449" s="65"/>
      <c r="P449" s="65"/>
      <c r="Q449" s="65"/>
      <c r="R449" s="65"/>
      <c r="S449" s="65"/>
      <c r="U449" s="65"/>
      <c r="V449" s="65"/>
      <c r="W449" s="65"/>
      <c r="X449" s="65"/>
      <c r="Z449" s="65"/>
      <c r="AA449" s="65"/>
      <c r="AB449" s="65"/>
      <c r="AC449" s="65"/>
      <c r="AG449" s="65"/>
      <c r="AH449" s="65"/>
    </row>
    <row r="450" spans="3:34" s="51" customFormat="1" x14ac:dyDescent="0.3">
      <c r="C450" s="65"/>
      <c r="D450" s="65"/>
      <c r="F450" s="65"/>
      <c r="G450" s="65"/>
      <c r="H450" s="65"/>
      <c r="I450" s="65"/>
      <c r="J450" s="65"/>
      <c r="K450" s="65"/>
      <c r="M450" s="65"/>
      <c r="O450" s="65"/>
      <c r="P450" s="65"/>
      <c r="Q450" s="65"/>
      <c r="R450" s="65"/>
      <c r="S450" s="65"/>
      <c r="U450" s="65"/>
      <c r="V450" s="65"/>
      <c r="W450" s="65"/>
      <c r="X450" s="65"/>
      <c r="Z450" s="65"/>
      <c r="AA450" s="65"/>
      <c r="AB450" s="65"/>
      <c r="AC450" s="65"/>
      <c r="AG450" s="65"/>
      <c r="AH450" s="65"/>
    </row>
    <row r="451" spans="3:34" s="51" customFormat="1" x14ac:dyDescent="0.3">
      <c r="C451" s="65"/>
      <c r="D451" s="65"/>
      <c r="F451" s="65"/>
      <c r="G451" s="65"/>
      <c r="H451" s="65"/>
      <c r="I451" s="65"/>
      <c r="J451" s="65"/>
      <c r="K451" s="65"/>
      <c r="M451" s="65"/>
      <c r="O451" s="65"/>
      <c r="P451" s="65"/>
      <c r="Q451" s="65"/>
      <c r="R451" s="65"/>
      <c r="S451" s="65"/>
      <c r="U451" s="65"/>
      <c r="V451" s="65"/>
      <c r="W451" s="65"/>
      <c r="X451" s="65"/>
      <c r="Z451" s="65"/>
      <c r="AA451" s="65"/>
      <c r="AB451" s="65"/>
      <c r="AC451" s="65"/>
      <c r="AG451" s="65"/>
      <c r="AH451" s="65"/>
    </row>
    <row r="452" spans="3:34" s="51" customFormat="1" x14ac:dyDescent="0.3">
      <c r="C452" s="65"/>
      <c r="D452" s="65"/>
      <c r="F452" s="65"/>
      <c r="G452" s="65"/>
      <c r="H452" s="65"/>
      <c r="I452" s="65"/>
      <c r="J452" s="65"/>
      <c r="K452" s="65"/>
      <c r="M452" s="65"/>
      <c r="O452" s="65"/>
      <c r="P452" s="65"/>
      <c r="Q452" s="65"/>
      <c r="R452" s="65"/>
      <c r="S452" s="65"/>
      <c r="U452" s="65"/>
      <c r="V452" s="65"/>
      <c r="W452" s="65"/>
      <c r="X452" s="65"/>
      <c r="Z452" s="65"/>
      <c r="AA452" s="65"/>
      <c r="AB452" s="65"/>
      <c r="AC452" s="65"/>
      <c r="AG452" s="65"/>
      <c r="AH452" s="65"/>
    </row>
    <row r="453" spans="3:34" s="51" customFormat="1" x14ac:dyDescent="0.3">
      <c r="C453" s="65"/>
      <c r="D453" s="65"/>
      <c r="F453" s="65"/>
      <c r="G453" s="65"/>
      <c r="H453" s="65"/>
      <c r="I453" s="65"/>
      <c r="J453" s="65"/>
      <c r="K453" s="65"/>
      <c r="M453" s="65"/>
      <c r="O453" s="65"/>
      <c r="P453" s="65"/>
      <c r="Q453" s="65"/>
      <c r="R453" s="65"/>
      <c r="S453" s="65"/>
      <c r="U453" s="65"/>
      <c r="V453" s="65"/>
      <c r="W453" s="65"/>
      <c r="X453" s="65"/>
      <c r="Z453" s="65"/>
      <c r="AA453" s="65"/>
      <c r="AB453" s="65"/>
      <c r="AC453" s="65"/>
      <c r="AG453" s="65"/>
      <c r="AH453" s="65"/>
    </row>
    <row r="454" spans="3:34" s="51" customFormat="1" x14ac:dyDescent="0.3">
      <c r="C454" s="65"/>
      <c r="D454" s="65"/>
      <c r="F454" s="65"/>
      <c r="G454" s="65"/>
      <c r="H454" s="65"/>
      <c r="I454" s="65"/>
      <c r="J454" s="65"/>
      <c r="K454" s="65"/>
      <c r="M454" s="65"/>
      <c r="O454" s="65"/>
      <c r="P454" s="65"/>
      <c r="Q454" s="65"/>
      <c r="R454" s="65"/>
      <c r="S454" s="65"/>
      <c r="U454" s="65"/>
      <c r="V454" s="65"/>
      <c r="W454" s="65"/>
      <c r="X454" s="65"/>
      <c r="Z454" s="65"/>
      <c r="AA454" s="65"/>
      <c r="AB454" s="65"/>
      <c r="AC454" s="65"/>
      <c r="AG454" s="65"/>
      <c r="AH454" s="65"/>
    </row>
    <row r="455" spans="3:34" s="51" customFormat="1" x14ac:dyDescent="0.3">
      <c r="C455" s="65"/>
      <c r="D455" s="65"/>
      <c r="F455" s="65"/>
      <c r="G455" s="65"/>
      <c r="H455" s="65"/>
      <c r="I455" s="65"/>
      <c r="J455" s="65"/>
      <c r="K455" s="65"/>
      <c r="M455" s="65"/>
      <c r="O455" s="65"/>
      <c r="P455" s="65"/>
      <c r="Q455" s="65"/>
      <c r="R455" s="65"/>
      <c r="S455" s="65"/>
      <c r="U455" s="65"/>
      <c r="V455" s="65"/>
      <c r="W455" s="65"/>
      <c r="X455" s="65"/>
      <c r="Z455" s="65"/>
      <c r="AA455" s="65"/>
      <c r="AB455" s="65"/>
      <c r="AC455" s="65"/>
      <c r="AG455" s="65"/>
      <c r="AH455" s="65"/>
    </row>
    <row r="456" spans="3:34" s="51" customFormat="1" x14ac:dyDescent="0.3">
      <c r="C456" s="65"/>
      <c r="D456" s="65"/>
      <c r="F456" s="65"/>
      <c r="G456" s="65"/>
      <c r="H456" s="65"/>
      <c r="I456" s="65"/>
      <c r="J456" s="65"/>
      <c r="K456" s="65"/>
      <c r="M456" s="65"/>
      <c r="O456" s="65"/>
      <c r="P456" s="65"/>
      <c r="Q456" s="65"/>
      <c r="R456" s="65"/>
      <c r="S456" s="65"/>
      <c r="U456" s="65"/>
      <c r="V456" s="65"/>
      <c r="W456" s="65"/>
      <c r="X456" s="65"/>
      <c r="Z456" s="65"/>
      <c r="AA456" s="65"/>
      <c r="AB456" s="65"/>
      <c r="AC456" s="65"/>
      <c r="AG456" s="65"/>
      <c r="AH456" s="65"/>
    </row>
    <row r="457" spans="3:34" s="51" customFormat="1" x14ac:dyDescent="0.3">
      <c r="C457" s="65"/>
      <c r="D457" s="65"/>
      <c r="F457" s="65"/>
      <c r="G457" s="65"/>
      <c r="H457" s="65"/>
      <c r="I457" s="65"/>
      <c r="J457" s="65"/>
      <c r="K457" s="65"/>
      <c r="M457" s="65"/>
      <c r="O457" s="65"/>
      <c r="P457" s="65"/>
      <c r="Q457" s="65"/>
      <c r="R457" s="65"/>
      <c r="S457" s="65"/>
      <c r="U457" s="65"/>
      <c r="V457" s="65"/>
      <c r="W457" s="65"/>
      <c r="X457" s="65"/>
      <c r="Z457" s="65"/>
      <c r="AA457" s="65"/>
      <c r="AB457" s="65"/>
      <c r="AC457" s="65"/>
      <c r="AG457" s="65"/>
      <c r="AH457" s="65"/>
    </row>
    <row r="458" spans="3:34" s="51" customFormat="1" x14ac:dyDescent="0.3">
      <c r="C458" s="65"/>
      <c r="D458" s="65"/>
      <c r="F458" s="65"/>
      <c r="G458" s="65"/>
      <c r="H458" s="65"/>
      <c r="I458" s="65"/>
      <c r="J458" s="65"/>
      <c r="K458" s="65"/>
      <c r="M458" s="65"/>
      <c r="O458" s="65"/>
      <c r="P458" s="65"/>
      <c r="Q458" s="65"/>
      <c r="R458" s="65"/>
      <c r="S458" s="65"/>
      <c r="U458" s="65"/>
      <c r="V458" s="65"/>
      <c r="W458" s="65"/>
      <c r="X458" s="65"/>
      <c r="Z458" s="65"/>
      <c r="AA458" s="65"/>
      <c r="AB458" s="65"/>
      <c r="AC458" s="65"/>
      <c r="AG458" s="65"/>
      <c r="AH458" s="65"/>
    </row>
    <row r="459" spans="3:34" s="51" customFormat="1" x14ac:dyDescent="0.3">
      <c r="C459" s="65"/>
      <c r="D459" s="65"/>
      <c r="F459" s="65"/>
      <c r="G459" s="65"/>
      <c r="H459" s="65"/>
      <c r="I459" s="65"/>
      <c r="J459" s="65"/>
      <c r="K459" s="65"/>
      <c r="M459" s="65"/>
      <c r="O459" s="65"/>
      <c r="P459" s="65"/>
      <c r="Q459" s="65"/>
      <c r="R459" s="65"/>
      <c r="S459" s="65"/>
      <c r="U459" s="65"/>
      <c r="V459" s="65"/>
      <c r="W459" s="65"/>
      <c r="X459" s="65"/>
      <c r="Z459" s="65"/>
      <c r="AA459" s="65"/>
      <c r="AB459" s="65"/>
      <c r="AC459" s="65"/>
      <c r="AG459" s="65"/>
      <c r="AH459" s="65"/>
    </row>
    <row r="460" spans="3:34" s="51" customFormat="1" x14ac:dyDescent="0.3">
      <c r="C460" s="65"/>
      <c r="D460" s="65"/>
      <c r="F460" s="65"/>
      <c r="G460" s="65"/>
      <c r="H460" s="65"/>
      <c r="I460" s="65"/>
      <c r="J460" s="65"/>
      <c r="K460" s="65"/>
      <c r="M460" s="65"/>
      <c r="O460" s="65"/>
      <c r="P460" s="65"/>
      <c r="Q460" s="65"/>
      <c r="R460" s="65"/>
      <c r="S460" s="65"/>
      <c r="U460" s="65"/>
      <c r="V460" s="65"/>
      <c r="W460" s="65"/>
      <c r="X460" s="65"/>
      <c r="Z460" s="65"/>
      <c r="AA460" s="65"/>
      <c r="AB460" s="65"/>
      <c r="AC460" s="65"/>
      <c r="AG460" s="65"/>
      <c r="AH460" s="65"/>
    </row>
    <row r="461" spans="3:34" s="51" customFormat="1" x14ac:dyDescent="0.3">
      <c r="C461" s="65"/>
      <c r="D461" s="65"/>
      <c r="F461" s="65"/>
      <c r="G461" s="65"/>
      <c r="H461" s="65"/>
      <c r="I461" s="65"/>
      <c r="J461" s="65"/>
      <c r="K461" s="65"/>
      <c r="M461" s="65"/>
      <c r="O461" s="65"/>
      <c r="P461" s="65"/>
      <c r="Q461" s="65"/>
      <c r="R461" s="65"/>
      <c r="S461" s="65"/>
      <c r="U461" s="65"/>
      <c r="V461" s="65"/>
      <c r="W461" s="65"/>
      <c r="X461" s="65"/>
      <c r="Z461" s="65"/>
      <c r="AA461" s="65"/>
      <c r="AB461" s="65"/>
      <c r="AC461" s="65"/>
      <c r="AG461" s="65"/>
      <c r="AH461" s="65"/>
    </row>
    <row r="462" spans="3:34" s="51" customFormat="1" x14ac:dyDescent="0.3">
      <c r="C462" s="65"/>
      <c r="D462" s="65"/>
      <c r="F462" s="65"/>
      <c r="G462" s="65"/>
      <c r="H462" s="65"/>
      <c r="I462" s="65"/>
      <c r="J462" s="65"/>
      <c r="K462" s="65"/>
      <c r="M462" s="65"/>
      <c r="O462" s="65"/>
      <c r="P462" s="65"/>
      <c r="Q462" s="65"/>
      <c r="R462" s="65"/>
      <c r="S462" s="65"/>
      <c r="U462" s="65"/>
      <c r="V462" s="65"/>
      <c r="W462" s="65"/>
      <c r="X462" s="65"/>
      <c r="Z462" s="65"/>
      <c r="AA462" s="65"/>
      <c r="AB462" s="65"/>
      <c r="AC462" s="65"/>
      <c r="AG462" s="65"/>
      <c r="AH462" s="65"/>
    </row>
    <row r="463" spans="3:34" s="51" customFormat="1" x14ac:dyDescent="0.3">
      <c r="C463" s="65"/>
      <c r="D463" s="65"/>
      <c r="F463" s="65"/>
      <c r="G463" s="65"/>
      <c r="H463" s="65"/>
      <c r="I463" s="65"/>
      <c r="J463" s="65"/>
      <c r="K463" s="65"/>
      <c r="M463" s="65"/>
      <c r="O463" s="65"/>
      <c r="P463" s="65"/>
      <c r="Q463" s="65"/>
      <c r="R463" s="65"/>
      <c r="S463" s="65"/>
      <c r="U463" s="65"/>
      <c r="V463" s="65"/>
      <c r="W463" s="65"/>
      <c r="X463" s="65"/>
      <c r="Z463" s="65"/>
      <c r="AA463" s="65"/>
      <c r="AB463" s="65"/>
      <c r="AC463" s="65"/>
      <c r="AG463" s="65"/>
      <c r="AH463" s="65"/>
    </row>
    <row r="464" spans="3:34" s="51" customFormat="1" x14ac:dyDescent="0.3">
      <c r="C464" s="65"/>
      <c r="D464" s="65"/>
      <c r="F464" s="65"/>
      <c r="G464" s="65"/>
      <c r="H464" s="65"/>
      <c r="I464" s="65"/>
      <c r="J464" s="65"/>
      <c r="K464" s="65"/>
      <c r="M464" s="65"/>
      <c r="O464" s="65"/>
      <c r="P464" s="65"/>
      <c r="Q464" s="65"/>
      <c r="R464" s="65"/>
      <c r="S464" s="65"/>
      <c r="U464" s="65"/>
      <c r="V464" s="65"/>
      <c r="W464" s="65"/>
      <c r="X464" s="65"/>
      <c r="Z464" s="65"/>
      <c r="AA464" s="65"/>
      <c r="AB464" s="65"/>
      <c r="AC464" s="65"/>
      <c r="AG464" s="65"/>
      <c r="AH464" s="65"/>
    </row>
    <row r="465" spans="3:34" s="51" customFormat="1" x14ac:dyDescent="0.3">
      <c r="C465" s="65"/>
      <c r="D465" s="65"/>
      <c r="F465" s="65"/>
      <c r="G465" s="65"/>
      <c r="H465" s="65"/>
      <c r="I465" s="65"/>
      <c r="J465" s="65"/>
      <c r="K465" s="65"/>
      <c r="M465" s="65"/>
      <c r="O465" s="65"/>
      <c r="P465" s="65"/>
      <c r="Q465" s="65"/>
      <c r="R465" s="65"/>
      <c r="S465" s="65"/>
      <c r="U465" s="65"/>
      <c r="V465" s="65"/>
      <c r="W465" s="65"/>
      <c r="X465" s="65"/>
      <c r="Z465" s="65"/>
      <c r="AA465" s="65"/>
      <c r="AB465" s="65"/>
      <c r="AC465" s="65"/>
      <c r="AG465" s="65"/>
      <c r="AH465" s="65"/>
    </row>
    <row r="466" spans="3:34" s="51" customFormat="1" x14ac:dyDescent="0.3">
      <c r="C466" s="65"/>
      <c r="D466" s="65"/>
      <c r="F466" s="65"/>
      <c r="G466" s="65"/>
      <c r="H466" s="65"/>
      <c r="I466" s="65"/>
      <c r="J466" s="65"/>
      <c r="K466" s="65"/>
      <c r="M466" s="65"/>
      <c r="O466" s="65"/>
      <c r="P466" s="65"/>
      <c r="Q466" s="65"/>
      <c r="R466" s="65"/>
      <c r="S466" s="65"/>
      <c r="U466" s="65"/>
      <c r="V466" s="65"/>
      <c r="W466" s="65"/>
      <c r="X466" s="65"/>
      <c r="Z466" s="65"/>
      <c r="AA466" s="65"/>
      <c r="AB466" s="65"/>
      <c r="AC466" s="65"/>
      <c r="AG466" s="65"/>
      <c r="AH466" s="65"/>
    </row>
    <row r="467" spans="3:34" s="51" customFormat="1" x14ac:dyDescent="0.3">
      <c r="C467" s="65"/>
      <c r="D467" s="65"/>
      <c r="F467" s="65"/>
      <c r="G467" s="65"/>
      <c r="H467" s="65"/>
      <c r="I467" s="65"/>
      <c r="J467" s="65"/>
      <c r="K467" s="65"/>
      <c r="M467" s="65"/>
      <c r="O467" s="65"/>
      <c r="P467" s="65"/>
      <c r="Q467" s="65"/>
      <c r="R467" s="65"/>
      <c r="S467" s="65"/>
      <c r="U467" s="65"/>
      <c r="V467" s="65"/>
      <c r="W467" s="65"/>
      <c r="X467" s="65"/>
      <c r="Z467" s="65"/>
      <c r="AA467" s="65"/>
      <c r="AB467" s="65"/>
      <c r="AC467" s="65"/>
      <c r="AG467" s="65"/>
      <c r="AH467" s="65"/>
    </row>
    <row r="468" spans="3:34" s="51" customFormat="1" x14ac:dyDescent="0.3">
      <c r="C468" s="65"/>
      <c r="D468" s="65"/>
      <c r="F468" s="65"/>
      <c r="G468" s="65"/>
      <c r="H468" s="65"/>
      <c r="I468" s="65"/>
      <c r="J468" s="65"/>
      <c r="K468" s="65"/>
      <c r="M468" s="65"/>
      <c r="O468" s="65"/>
      <c r="P468" s="65"/>
      <c r="Q468" s="65"/>
      <c r="R468" s="65"/>
      <c r="S468" s="65"/>
      <c r="U468" s="65"/>
      <c r="V468" s="65"/>
      <c r="W468" s="65"/>
      <c r="X468" s="65"/>
      <c r="Z468" s="65"/>
      <c r="AA468" s="65"/>
      <c r="AB468" s="65"/>
      <c r="AC468" s="65"/>
      <c r="AG468" s="65"/>
      <c r="AH468" s="65"/>
    </row>
    <row r="469" spans="3:34" s="51" customFormat="1" x14ac:dyDescent="0.3">
      <c r="C469" s="65"/>
      <c r="D469" s="65"/>
      <c r="F469" s="65"/>
      <c r="G469" s="65"/>
      <c r="H469" s="65"/>
      <c r="I469" s="65"/>
      <c r="J469" s="65"/>
      <c r="K469" s="65"/>
      <c r="M469" s="65"/>
      <c r="O469" s="65"/>
      <c r="P469" s="65"/>
      <c r="Q469" s="65"/>
      <c r="R469" s="65"/>
      <c r="S469" s="65"/>
      <c r="U469" s="65"/>
      <c r="V469" s="65"/>
      <c r="W469" s="65"/>
      <c r="X469" s="65"/>
      <c r="Z469" s="65"/>
      <c r="AA469" s="65"/>
      <c r="AB469" s="65"/>
      <c r="AC469" s="65"/>
      <c r="AG469" s="65"/>
      <c r="AH469" s="65"/>
    </row>
    <row r="470" spans="3:34" s="51" customFormat="1" x14ac:dyDescent="0.3">
      <c r="C470" s="65"/>
      <c r="D470" s="65"/>
      <c r="F470" s="65"/>
      <c r="G470" s="65"/>
      <c r="H470" s="65"/>
      <c r="I470" s="65"/>
      <c r="J470" s="65"/>
      <c r="K470" s="65"/>
      <c r="M470" s="65"/>
      <c r="O470" s="65"/>
      <c r="P470" s="65"/>
      <c r="Q470" s="65"/>
      <c r="R470" s="65"/>
      <c r="S470" s="65"/>
      <c r="U470" s="65"/>
      <c r="V470" s="65"/>
      <c r="W470" s="65"/>
      <c r="X470" s="65"/>
      <c r="Z470" s="65"/>
      <c r="AA470" s="65"/>
      <c r="AB470" s="65"/>
      <c r="AC470" s="65"/>
      <c r="AG470" s="65"/>
      <c r="AH470" s="65"/>
    </row>
    <row r="471" spans="3:34" s="51" customFormat="1" x14ac:dyDescent="0.3">
      <c r="C471" s="65"/>
      <c r="D471" s="65"/>
      <c r="F471" s="65"/>
      <c r="G471" s="65"/>
      <c r="H471" s="65"/>
      <c r="I471" s="65"/>
      <c r="J471" s="65"/>
      <c r="K471" s="65"/>
      <c r="M471" s="65"/>
      <c r="O471" s="65"/>
      <c r="P471" s="65"/>
      <c r="Q471" s="65"/>
      <c r="R471" s="65"/>
      <c r="S471" s="65"/>
      <c r="U471" s="65"/>
      <c r="V471" s="65"/>
      <c r="W471" s="65"/>
      <c r="X471" s="65"/>
      <c r="Z471" s="65"/>
      <c r="AA471" s="65"/>
      <c r="AB471" s="65"/>
      <c r="AC471" s="65"/>
      <c r="AG471" s="65"/>
      <c r="AH471" s="65"/>
    </row>
    <row r="472" spans="3:34" s="51" customFormat="1" x14ac:dyDescent="0.3">
      <c r="C472" s="65"/>
      <c r="D472" s="65"/>
      <c r="F472" s="65"/>
      <c r="G472" s="65"/>
      <c r="H472" s="65"/>
      <c r="I472" s="65"/>
      <c r="J472" s="65"/>
      <c r="K472" s="65"/>
      <c r="M472" s="65"/>
      <c r="O472" s="65"/>
      <c r="P472" s="65"/>
      <c r="Q472" s="65"/>
      <c r="R472" s="65"/>
      <c r="S472" s="65"/>
      <c r="U472" s="65"/>
      <c r="V472" s="65"/>
      <c r="W472" s="65"/>
      <c r="X472" s="65"/>
      <c r="Z472" s="65"/>
      <c r="AA472" s="65"/>
      <c r="AB472" s="65"/>
      <c r="AC472" s="65"/>
      <c r="AG472" s="65"/>
      <c r="AH472" s="65"/>
    </row>
    <row r="473" spans="3:34" s="51" customFormat="1" x14ac:dyDescent="0.3">
      <c r="C473" s="65"/>
      <c r="D473" s="65"/>
      <c r="F473" s="65"/>
      <c r="G473" s="65"/>
      <c r="H473" s="65"/>
      <c r="I473" s="65"/>
      <c r="J473" s="65"/>
      <c r="K473" s="65"/>
      <c r="M473" s="65"/>
      <c r="O473" s="65"/>
      <c r="P473" s="65"/>
      <c r="Q473" s="65"/>
      <c r="R473" s="65"/>
      <c r="S473" s="65"/>
      <c r="U473" s="65"/>
      <c r="V473" s="65"/>
      <c r="W473" s="65"/>
      <c r="X473" s="65"/>
      <c r="Z473" s="65"/>
      <c r="AA473" s="65"/>
      <c r="AB473" s="65"/>
      <c r="AC473" s="65"/>
      <c r="AG473" s="65"/>
      <c r="AH473" s="65"/>
    </row>
    <row r="474" spans="3:34" s="51" customFormat="1" x14ac:dyDescent="0.3">
      <c r="C474" s="65"/>
      <c r="D474" s="65"/>
      <c r="F474" s="65"/>
      <c r="G474" s="65"/>
      <c r="H474" s="65"/>
      <c r="I474" s="65"/>
      <c r="J474" s="65"/>
      <c r="K474" s="65"/>
      <c r="M474" s="65"/>
      <c r="O474" s="65"/>
      <c r="P474" s="65"/>
      <c r="Q474" s="65"/>
      <c r="R474" s="65"/>
      <c r="S474" s="65"/>
      <c r="U474" s="65"/>
      <c r="V474" s="65"/>
      <c r="W474" s="65"/>
      <c r="X474" s="65"/>
      <c r="Z474" s="65"/>
      <c r="AA474" s="65"/>
      <c r="AB474" s="65"/>
      <c r="AC474" s="65"/>
      <c r="AG474" s="65"/>
      <c r="AH474" s="65"/>
    </row>
    <row r="475" spans="3:34" s="51" customFormat="1" x14ac:dyDescent="0.3">
      <c r="C475" s="65"/>
      <c r="D475" s="65"/>
      <c r="F475" s="65"/>
      <c r="G475" s="65"/>
      <c r="H475" s="65"/>
      <c r="I475" s="65"/>
      <c r="J475" s="65"/>
      <c r="K475" s="65"/>
      <c r="M475" s="65"/>
      <c r="O475" s="65"/>
      <c r="P475" s="65"/>
      <c r="Q475" s="65"/>
      <c r="R475" s="65"/>
      <c r="S475" s="65"/>
      <c r="U475" s="65"/>
      <c r="V475" s="65"/>
      <c r="W475" s="65"/>
      <c r="X475" s="65"/>
      <c r="Z475" s="65"/>
      <c r="AA475" s="65"/>
      <c r="AB475" s="65"/>
      <c r="AC475" s="65"/>
      <c r="AG475" s="65"/>
      <c r="AH475" s="65"/>
    </row>
    <row r="476" spans="3:34" s="51" customFormat="1" x14ac:dyDescent="0.3">
      <c r="C476" s="65"/>
      <c r="D476" s="65"/>
      <c r="F476" s="65"/>
      <c r="G476" s="65"/>
      <c r="H476" s="65"/>
      <c r="I476" s="65"/>
      <c r="J476" s="65"/>
      <c r="K476" s="65"/>
      <c r="M476" s="65"/>
      <c r="O476" s="65"/>
      <c r="P476" s="65"/>
      <c r="Q476" s="65"/>
      <c r="R476" s="65"/>
      <c r="S476" s="65"/>
      <c r="U476" s="65"/>
      <c r="V476" s="65"/>
      <c r="W476" s="65"/>
      <c r="X476" s="65"/>
      <c r="Z476" s="65"/>
      <c r="AA476" s="65"/>
      <c r="AB476" s="65"/>
      <c r="AC476" s="65"/>
      <c r="AG476" s="65"/>
      <c r="AH476" s="65"/>
    </row>
    <row r="477" spans="3:34" s="51" customFormat="1" x14ac:dyDescent="0.3">
      <c r="C477" s="65"/>
      <c r="D477" s="65"/>
      <c r="F477" s="65"/>
      <c r="G477" s="65"/>
      <c r="H477" s="65"/>
      <c r="I477" s="65"/>
      <c r="J477" s="65"/>
      <c r="K477" s="65"/>
      <c r="M477" s="65"/>
      <c r="O477" s="65"/>
      <c r="P477" s="65"/>
      <c r="Q477" s="65"/>
      <c r="R477" s="65"/>
      <c r="S477" s="65"/>
      <c r="U477" s="65"/>
      <c r="V477" s="65"/>
      <c r="W477" s="65"/>
      <c r="X477" s="65"/>
      <c r="Z477" s="65"/>
      <c r="AA477" s="65"/>
      <c r="AB477" s="65"/>
      <c r="AC477" s="65"/>
      <c r="AG477" s="65"/>
      <c r="AH477" s="65"/>
    </row>
    <row r="478" spans="3:34" s="51" customFormat="1" x14ac:dyDescent="0.3">
      <c r="C478" s="65"/>
      <c r="D478" s="65"/>
      <c r="F478" s="65"/>
      <c r="G478" s="65"/>
      <c r="H478" s="65"/>
      <c r="I478" s="65"/>
      <c r="J478" s="65"/>
      <c r="K478" s="65"/>
      <c r="M478" s="65"/>
      <c r="O478" s="65"/>
      <c r="P478" s="65"/>
      <c r="Q478" s="65"/>
      <c r="R478" s="65"/>
      <c r="S478" s="65"/>
      <c r="U478" s="65"/>
      <c r="V478" s="65"/>
      <c r="W478" s="65"/>
      <c r="X478" s="65"/>
      <c r="Z478" s="65"/>
      <c r="AA478" s="65"/>
      <c r="AB478" s="65"/>
      <c r="AC478" s="65"/>
      <c r="AG478" s="65"/>
      <c r="AH478" s="65"/>
    </row>
    <row r="479" spans="3:34" s="51" customFormat="1" x14ac:dyDescent="0.3">
      <c r="C479" s="65"/>
      <c r="D479" s="65"/>
      <c r="F479" s="65"/>
      <c r="G479" s="65"/>
      <c r="H479" s="65"/>
      <c r="I479" s="65"/>
      <c r="J479" s="65"/>
      <c r="K479" s="65"/>
      <c r="M479" s="65"/>
      <c r="O479" s="65"/>
      <c r="P479" s="65"/>
      <c r="Q479" s="65"/>
      <c r="R479" s="65"/>
      <c r="S479" s="65"/>
      <c r="U479" s="65"/>
      <c r="V479" s="65"/>
      <c r="W479" s="65"/>
      <c r="X479" s="65"/>
      <c r="Z479" s="65"/>
      <c r="AA479" s="65"/>
      <c r="AB479" s="65"/>
      <c r="AC479" s="65"/>
      <c r="AG479" s="65"/>
      <c r="AH479" s="65"/>
    </row>
    <row r="480" spans="3:34" s="51" customFormat="1" x14ac:dyDescent="0.3">
      <c r="C480" s="65"/>
      <c r="D480" s="65"/>
      <c r="F480" s="65"/>
      <c r="G480" s="65"/>
      <c r="H480" s="65"/>
      <c r="I480" s="65"/>
      <c r="J480" s="65"/>
      <c r="K480" s="65"/>
      <c r="M480" s="65"/>
      <c r="O480" s="65"/>
      <c r="P480" s="65"/>
      <c r="Q480" s="65"/>
      <c r="R480" s="65"/>
      <c r="S480" s="65"/>
      <c r="U480" s="65"/>
      <c r="V480" s="65"/>
      <c r="W480" s="65"/>
      <c r="X480" s="65"/>
      <c r="Z480" s="65"/>
      <c r="AA480" s="65"/>
      <c r="AB480" s="65"/>
      <c r="AC480" s="65"/>
      <c r="AG480" s="65"/>
      <c r="AH480" s="65"/>
    </row>
    <row r="481" spans="3:34" s="51" customFormat="1" x14ac:dyDescent="0.3">
      <c r="C481" s="65"/>
      <c r="D481" s="65"/>
      <c r="F481" s="65"/>
      <c r="G481" s="65"/>
      <c r="H481" s="65"/>
      <c r="I481" s="65"/>
      <c r="J481" s="65"/>
      <c r="K481" s="65"/>
      <c r="M481" s="65"/>
      <c r="O481" s="65"/>
      <c r="P481" s="65"/>
      <c r="Q481" s="65"/>
      <c r="R481" s="65"/>
      <c r="S481" s="65"/>
      <c r="U481" s="65"/>
      <c r="V481" s="65"/>
      <c r="W481" s="65"/>
      <c r="X481" s="65"/>
      <c r="Z481" s="65"/>
      <c r="AA481" s="65"/>
      <c r="AB481" s="65"/>
      <c r="AC481" s="65"/>
      <c r="AG481" s="65"/>
      <c r="AH481" s="65"/>
    </row>
    <row r="482" spans="3:34" s="51" customFormat="1" x14ac:dyDescent="0.3">
      <c r="C482" s="65"/>
      <c r="D482" s="65"/>
      <c r="F482" s="65"/>
      <c r="G482" s="65"/>
      <c r="H482" s="65"/>
      <c r="I482" s="65"/>
      <c r="J482" s="65"/>
      <c r="K482" s="65"/>
      <c r="M482" s="65"/>
      <c r="O482" s="65"/>
      <c r="P482" s="65"/>
      <c r="Q482" s="65"/>
      <c r="R482" s="65"/>
      <c r="S482" s="65"/>
      <c r="U482" s="65"/>
      <c r="V482" s="65"/>
      <c r="W482" s="65"/>
      <c r="X482" s="65"/>
      <c r="Z482" s="65"/>
      <c r="AA482" s="65"/>
      <c r="AB482" s="65"/>
      <c r="AC482" s="65"/>
      <c r="AG482" s="65"/>
      <c r="AH482" s="65"/>
    </row>
    <row r="483" spans="3:34" s="51" customFormat="1" x14ac:dyDescent="0.3">
      <c r="C483" s="65"/>
      <c r="D483" s="65"/>
      <c r="F483" s="65"/>
      <c r="G483" s="65"/>
      <c r="H483" s="65"/>
      <c r="I483" s="65"/>
      <c r="J483" s="65"/>
      <c r="K483" s="65"/>
      <c r="M483" s="65"/>
      <c r="O483" s="65"/>
      <c r="P483" s="65"/>
      <c r="Q483" s="65"/>
      <c r="R483" s="65"/>
      <c r="S483" s="65"/>
      <c r="U483" s="65"/>
      <c r="V483" s="65"/>
      <c r="W483" s="65"/>
      <c r="X483" s="65"/>
      <c r="Z483" s="65"/>
      <c r="AA483" s="65"/>
      <c r="AB483" s="65"/>
      <c r="AC483" s="65"/>
      <c r="AG483" s="65"/>
      <c r="AH483" s="65"/>
    </row>
    <row r="484" spans="3:34" s="51" customFormat="1" x14ac:dyDescent="0.3">
      <c r="C484" s="65"/>
      <c r="D484" s="65"/>
      <c r="F484" s="65"/>
      <c r="G484" s="65"/>
      <c r="H484" s="65"/>
      <c r="I484" s="65"/>
      <c r="J484" s="65"/>
      <c r="K484" s="65"/>
      <c r="M484" s="65"/>
      <c r="O484" s="65"/>
      <c r="P484" s="65"/>
      <c r="Q484" s="65"/>
      <c r="R484" s="65"/>
      <c r="S484" s="65"/>
      <c r="U484" s="65"/>
      <c r="V484" s="65"/>
      <c r="W484" s="65"/>
      <c r="X484" s="65"/>
      <c r="Z484" s="65"/>
      <c r="AA484" s="65"/>
      <c r="AB484" s="65"/>
      <c r="AC484" s="65"/>
      <c r="AG484" s="65"/>
      <c r="AH484" s="65"/>
    </row>
    <row r="485" spans="3:34" s="51" customFormat="1" x14ac:dyDescent="0.3">
      <c r="C485" s="65"/>
      <c r="D485" s="65"/>
      <c r="F485" s="65"/>
      <c r="G485" s="65"/>
      <c r="H485" s="65"/>
      <c r="I485" s="65"/>
      <c r="J485" s="65"/>
      <c r="K485" s="65"/>
      <c r="M485" s="65"/>
      <c r="O485" s="65"/>
      <c r="P485" s="65"/>
      <c r="Q485" s="65"/>
      <c r="R485" s="65"/>
      <c r="S485" s="65"/>
      <c r="U485" s="65"/>
      <c r="V485" s="65"/>
      <c r="W485" s="65"/>
      <c r="X485" s="65"/>
      <c r="Z485" s="65"/>
      <c r="AA485" s="65"/>
      <c r="AB485" s="65"/>
      <c r="AC485" s="65"/>
      <c r="AG485" s="65"/>
      <c r="AH485" s="65"/>
    </row>
    <row r="486" spans="3:34" s="51" customFormat="1" x14ac:dyDescent="0.3">
      <c r="C486" s="65"/>
      <c r="D486" s="65"/>
      <c r="F486" s="65"/>
      <c r="G486" s="65"/>
      <c r="H486" s="65"/>
      <c r="I486" s="65"/>
      <c r="J486" s="65"/>
      <c r="K486" s="65"/>
      <c r="M486" s="65"/>
      <c r="O486" s="65"/>
      <c r="P486" s="65"/>
      <c r="Q486" s="65"/>
      <c r="R486" s="65"/>
      <c r="S486" s="65"/>
      <c r="U486" s="65"/>
      <c r="V486" s="65"/>
      <c r="W486" s="65"/>
      <c r="X486" s="65"/>
      <c r="Z486" s="65"/>
      <c r="AA486" s="65"/>
      <c r="AB486" s="65"/>
      <c r="AC486" s="65"/>
      <c r="AG486" s="65"/>
      <c r="AH486" s="65"/>
    </row>
    <row r="487" spans="3:34" s="51" customFormat="1" x14ac:dyDescent="0.3">
      <c r="C487" s="65"/>
      <c r="D487" s="65"/>
      <c r="F487" s="65"/>
      <c r="G487" s="65"/>
      <c r="H487" s="65"/>
      <c r="I487" s="65"/>
      <c r="J487" s="65"/>
      <c r="K487" s="65"/>
      <c r="M487" s="65"/>
      <c r="O487" s="65"/>
      <c r="P487" s="65"/>
      <c r="Q487" s="65"/>
      <c r="R487" s="65"/>
      <c r="S487" s="65"/>
      <c r="U487" s="65"/>
      <c r="V487" s="65"/>
      <c r="W487" s="65"/>
      <c r="X487" s="65"/>
      <c r="Z487" s="65"/>
      <c r="AA487" s="65"/>
      <c r="AB487" s="65"/>
      <c r="AC487" s="65"/>
      <c r="AG487" s="65"/>
      <c r="AH487" s="65"/>
    </row>
    <row r="488" spans="3:34" s="51" customFormat="1" x14ac:dyDescent="0.3">
      <c r="C488" s="65"/>
      <c r="D488" s="65"/>
      <c r="F488" s="65"/>
      <c r="G488" s="65"/>
      <c r="H488" s="65"/>
      <c r="I488" s="65"/>
      <c r="J488" s="65"/>
      <c r="K488" s="65"/>
      <c r="M488" s="65"/>
      <c r="O488" s="65"/>
      <c r="P488" s="65"/>
      <c r="Q488" s="65"/>
      <c r="R488" s="65"/>
      <c r="S488" s="65"/>
      <c r="U488" s="65"/>
      <c r="V488" s="65"/>
      <c r="W488" s="65"/>
      <c r="X488" s="65"/>
      <c r="Z488" s="65"/>
      <c r="AA488" s="65"/>
      <c r="AB488" s="65"/>
      <c r="AC488" s="65"/>
      <c r="AG488" s="65"/>
      <c r="AH488" s="65"/>
    </row>
    <row r="489" spans="3:34" s="51" customFormat="1" x14ac:dyDescent="0.3">
      <c r="C489" s="65"/>
      <c r="D489" s="65"/>
      <c r="F489" s="65"/>
      <c r="G489" s="65"/>
      <c r="H489" s="65"/>
      <c r="I489" s="65"/>
      <c r="J489" s="65"/>
      <c r="K489" s="65"/>
      <c r="M489" s="65"/>
      <c r="O489" s="65"/>
      <c r="P489" s="65"/>
      <c r="Q489" s="65"/>
      <c r="R489" s="65"/>
      <c r="S489" s="65"/>
      <c r="U489" s="65"/>
      <c r="V489" s="65"/>
      <c r="W489" s="65"/>
      <c r="X489" s="65"/>
      <c r="Z489" s="65"/>
      <c r="AA489" s="65"/>
      <c r="AB489" s="65"/>
      <c r="AC489" s="65"/>
      <c r="AG489" s="65"/>
      <c r="AH489" s="65"/>
    </row>
    <row r="490" spans="3:34" s="51" customFormat="1" x14ac:dyDescent="0.3">
      <c r="C490" s="65"/>
      <c r="D490" s="65"/>
      <c r="F490" s="65"/>
      <c r="G490" s="65"/>
      <c r="H490" s="65"/>
      <c r="I490" s="65"/>
      <c r="J490" s="65"/>
      <c r="K490" s="65"/>
      <c r="M490" s="65"/>
      <c r="O490" s="65"/>
      <c r="P490" s="65"/>
      <c r="Q490" s="65"/>
      <c r="R490" s="65"/>
      <c r="S490" s="65"/>
      <c r="U490" s="65"/>
      <c r="V490" s="65"/>
      <c r="W490" s="65"/>
      <c r="X490" s="65"/>
      <c r="Z490" s="65"/>
      <c r="AA490" s="65"/>
      <c r="AB490" s="65"/>
      <c r="AC490" s="65"/>
      <c r="AG490" s="65"/>
      <c r="AH490" s="65"/>
    </row>
    <row r="491" spans="3:34" s="51" customFormat="1" x14ac:dyDescent="0.3">
      <c r="C491" s="65"/>
      <c r="D491" s="65"/>
      <c r="F491" s="65"/>
      <c r="G491" s="65"/>
      <c r="H491" s="65"/>
      <c r="I491" s="65"/>
      <c r="J491" s="65"/>
      <c r="K491" s="65"/>
      <c r="M491" s="65"/>
      <c r="O491" s="65"/>
      <c r="P491" s="65"/>
      <c r="Q491" s="65"/>
      <c r="R491" s="65"/>
      <c r="S491" s="65"/>
      <c r="U491" s="65"/>
      <c r="V491" s="65"/>
      <c r="W491" s="65"/>
      <c r="X491" s="65"/>
      <c r="Z491" s="65"/>
      <c r="AA491" s="65"/>
      <c r="AB491" s="65"/>
      <c r="AC491" s="65"/>
      <c r="AG491" s="65"/>
      <c r="AH491" s="65"/>
    </row>
    <row r="492" spans="3:34" s="51" customFormat="1" x14ac:dyDescent="0.3">
      <c r="C492" s="65"/>
      <c r="D492" s="65"/>
      <c r="F492" s="65"/>
      <c r="G492" s="65"/>
      <c r="H492" s="65"/>
      <c r="I492" s="65"/>
      <c r="J492" s="65"/>
      <c r="K492" s="65"/>
      <c r="M492" s="65"/>
      <c r="O492" s="65"/>
      <c r="P492" s="65"/>
      <c r="Q492" s="65"/>
      <c r="R492" s="65"/>
      <c r="S492" s="65"/>
      <c r="U492" s="65"/>
      <c r="V492" s="65"/>
      <c r="W492" s="65"/>
      <c r="X492" s="65"/>
      <c r="Z492" s="65"/>
      <c r="AA492" s="65"/>
      <c r="AB492" s="65"/>
      <c r="AC492" s="65"/>
      <c r="AG492" s="65"/>
      <c r="AH492" s="65"/>
    </row>
    <row r="493" spans="3:34" s="51" customFormat="1" x14ac:dyDescent="0.3">
      <c r="C493" s="65"/>
      <c r="D493" s="65"/>
      <c r="F493" s="65"/>
      <c r="G493" s="65"/>
      <c r="H493" s="65"/>
      <c r="I493" s="65"/>
      <c r="J493" s="65"/>
      <c r="K493" s="65"/>
      <c r="M493" s="65"/>
      <c r="O493" s="65"/>
      <c r="P493" s="65"/>
      <c r="Q493" s="65"/>
      <c r="R493" s="65"/>
      <c r="S493" s="65"/>
      <c r="U493" s="65"/>
      <c r="V493" s="65"/>
      <c r="W493" s="65"/>
      <c r="X493" s="65"/>
      <c r="Z493" s="65"/>
      <c r="AA493" s="65"/>
      <c r="AB493" s="65"/>
      <c r="AC493" s="65"/>
      <c r="AG493" s="65"/>
      <c r="AH493" s="65"/>
    </row>
    <row r="494" spans="3:34" s="51" customFormat="1" x14ac:dyDescent="0.3">
      <c r="C494" s="65"/>
      <c r="D494" s="65"/>
      <c r="F494" s="65"/>
      <c r="G494" s="65"/>
      <c r="H494" s="65"/>
      <c r="I494" s="65"/>
      <c r="J494" s="65"/>
      <c r="K494" s="65"/>
      <c r="M494" s="65"/>
      <c r="O494" s="65"/>
      <c r="P494" s="65"/>
      <c r="Q494" s="65"/>
      <c r="R494" s="65"/>
      <c r="S494" s="65"/>
      <c r="U494" s="65"/>
      <c r="V494" s="65"/>
      <c r="W494" s="65"/>
      <c r="X494" s="65"/>
      <c r="Z494" s="65"/>
      <c r="AA494" s="65"/>
      <c r="AB494" s="65"/>
      <c r="AC494" s="65"/>
      <c r="AG494" s="65"/>
      <c r="AH494" s="65"/>
    </row>
    <row r="495" spans="3:34" s="51" customFormat="1" x14ac:dyDescent="0.3">
      <c r="C495" s="65"/>
      <c r="D495" s="65"/>
      <c r="F495" s="65"/>
      <c r="G495" s="65"/>
      <c r="H495" s="65"/>
      <c r="I495" s="65"/>
      <c r="J495" s="65"/>
      <c r="K495" s="65"/>
      <c r="M495" s="65"/>
      <c r="O495" s="65"/>
      <c r="P495" s="65"/>
      <c r="Q495" s="65"/>
      <c r="R495" s="65"/>
      <c r="S495" s="65"/>
      <c r="U495" s="65"/>
      <c r="V495" s="65"/>
      <c r="W495" s="65"/>
      <c r="X495" s="65"/>
      <c r="Z495" s="65"/>
      <c r="AA495" s="65"/>
      <c r="AB495" s="65"/>
      <c r="AC495" s="65"/>
      <c r="AG495" s="65"/>
      <c r="AH495" s="65"/>
    </row>
    <row r="496" spans="3:34" s="51" customFormat="1" x14ac:dyDescent="0.3">
      <c r="C496" s="65"/>
      <c r="D496" s="65"/>
      <c r="F496" s="65"/>
      <c r="G496" s="65"/>
      <c r="H496" s="65"/>
      <c r="I496" s="65"/>
      <c r="J496" s="65"/>
      <c r="K496" s="65"/>
      <c r="M496" s="65"/>
      <c r="O496" s="65"/>
      <c r="P496" s="65"/>
      <c r="Q496" s="65"/>
      <c r="R496" s="65"/>
      <c r="S496" s="65"/>
      <c r="U496" s="65"/>
      <c r="V496" s="65"/>
      <c r="W496" s="65"/>
      <c r="X496" s="65"/>
      <c r="Z496" s="65"/>
      <c r="AA496" s="65"/>
      <c r="AB496" s="65"/>
      <c r="AC496" s="65"/>
      <c r="AG496" s="65"/>
      <c r="AH496" s="65"/>
    </row>
    <row r="497" spans="3:34" s="51" customFormat="1" x14ac:dyDescent="0.3">
      <c r="C497" s="65"/>
      <c r="D497" s="65"/>
      <c r="F497" s="65"/>
      <c r="G497" s="65"/>
      <c r="H497" s="65"/>
      <c r="I497" s="65"/>
      <c r="J497" s="65"/>
      <c r="K497" s="65"/>
      <c r="M497" s="65"/>
      <c r="O497" s="65"/>
      <c r="P497" s="65"/>
      <c r="Q497" s="65"/>
      <c r="R497" s="65"/>
      <c r="S497" s="65"/>
      <c r="U497" s="65"/>
      <c r="V497" s="65"/>
      <c r="W497" s="65"/>
      <c r="X497" s="65"/>
      <c r="Z497" s="65"/>
      <c r="AA497" s="65"/>
      <c r="AB497" s="65"/>
      <c r="AC497" s="65"/>
      <c r="AG497" s="65"/>
      <c r="AH497" s="65"/>
    </row>
    <row r="498" spans="3:34" s="51" customFormat="1" x14ac:dyDescent="0.3">
      <c r="C498" s="65"/>
      <c r="D498" s="65"/>
      <c r="F498" s="65"/>
      <c r="G498" s="65"/>
      <c r="H498" s="65"/>
      <c r="I498" s="65"/>
      <c r="J498" s="65"/>
      <c r="K498" s="65"/>
      <c r="M498" s="65"/>
      <c r="O498" s="65"/>
      <c r="P498" s="65"/>
      <c r="Q498" s="65"/>
      <c r="R498" s="65"/>
      <c r="S498" s="65"/>
      <c r="U498" s="65"/>
      <c r="V498" s="65"/>
      <c r="W498" s="65"/>
      <c r="X498" s="65"/>
      <c r="Z498" s="65"/>
      <c r="AA498" s="65"/>
      <c r="AB498" s="65"/>
      <c r="AC498" s="65"/>
      <c r="AG498" s="65"/>
      <c r="AH498" s="65"/>
    </row>
    <row r="499" spans="3:34" s="51" customFormat="1" x14ac:dyDescent="0.3">
      <c r="C499" s="65"/>
      <c r="D499" s="65"/>
      <c r="F499" s="65"/>
      <c r="G499" s="65"/>
      <c r="H499" s="65"/>
      <c r="I499" s="65"/>
      <c r="J499" s="65"/>
      <c r="K499" s="65"/>
      <c r="M499" s="65"/>
      <c r="O499" s="65"/>
      <c r="P499" s="65"/>
      <c r="Q499" s="65"/>
      <c r="R499" s="65"/>
      <c r="S499" s="65"/>
      <c r="U499" s="65"/>
      <c r="V499" s="65"/>
      <c r="W499" s="65"/>
      <c r="X499" s="65"/>
      <c r="Z499" s="65"/>
      <c r="AA499" s="65"/>
      <c r="AB499" s="65"/>
      <c r="AC499" s="65"/>
      <c r="AG499" s="65"/>
      <c r="AH499" s="65"/>
    </row>
    <row r="500" spans="3:34" s="51" customFormat="1" x14ac:dyDescent="0.3">
      <c r="C500" s="65"/>
      <c r="D500" s="65"/>
      <c r="F500" s="65"/>
      <c r="G500" s="65"/>
      <c r="H500" s="65"/>
      <c r="I500" s="65"/>
      <c r="J500" s="65"/>
      <c r="K500" s="65"/>
      <c r="M500" s="65"/>
      <c r="O500" s="65"/>
      <c r="P500" s="65"/>
      <c r="Q500" s="65"/>
      <c r="R500" s="65"/>
      <c r="S500" s="65"/>
      <c r="U500" s="65"/>
      <c r="V500" s="65"/>
      <c r="W500" s="65"/>
      <c r="X500" s="65"/>
      <c r="Z500" s="65"/>
      <c r="AA500" s="65"/>
      <c r="AB500" s="65"/>
      <c r="AC500" s="65"/>
      <c r="AG500" s="65"/>
      <c r="AH500" s="65"/>
    </row>
    <row r="501" spans="3:34" s="51" customFormat="1" x14ac:dyDescent="0.3">
      <c r="C501" s="65"/>
      <c r="D501" s="65"/>
      <c r="F501" s="65"/>
      <c r="G501" s="65"/>
      <c r="H501" s="65"/>
      <c r="I501" s="65"/>
      <c r="J501" s="65"/>
      <c r="K501" s="65"/>
      <c r="M501" s="65"/>
      <c r="O501" s="65"/>
      <c r="P501" s="65"/>
      <c r="Q501" s="65"/>
      <c r="R501" s="65"/>
      <c r="S501" s="65"/>
      <c r="U501" s="65"/>
      <c r="V501" s="65"/>
      <c r="W501" s="65"/>
      <c r="X501" s="65"/>
      <c r="Z501" s="65"/>
      <c r="AA501" s="65"/>
      <c r="AB501" s="65"/>
      <c r="AC501" s="65"/>
      <c r="AG501" s="65"/>
      <c r="AH501" s="65"/>
    </row>
    <row r="502" spans="3:34" s="51" customFormat="1" x14ac:dyDescent="0.3">
      <c r="C502" s="65"/>
      <c r="D502" s="65"/>
      <c r="F502" s="65"/>
      <c r="G502" s="65"/>
      <c r="H502" s="65"/>
      <c r="I502" s="65"/>
      <c r="J502" s="65"/>
      <c r="K502" s="65"/>
      <c r="M502" s="65"/>
      <c r="O502" s="65"/>
      <c r="P502" s="65"/>
      <c r="Q502" s="65"/>
      <c r="R502" s="65"/>
      <c r="S502" s="65"/>
      <c r="U502" s="65"/>
      <c r="V502" s="65"/>
      <c r="W502" s="65"/>
      <c r="X502" s="65"/>
      <c r="Z502" s="65"/>
      <c r="AA502" s="65"/>
      <c r="AB502" s="65"/>
      <c r="AC502" s="65"/>
      <c r="AG502" s="65"/>
      <c r="AH502" s="65"/>
    </row>
    <row r="503" spans="3:34" s="51" customFormat="1" x14ac:dyDescent="0.3">
      <c r="C503" s="65"/>
      <c r="D503" s="65"/>
      <c r="F503" s="65"/>
      <c r="G503" s="65"/>
      <c r="H503" s="65"/>
      <c r="I503" s="65"/>
      <c r="J503" s="65"/>
      <c r="K503" s="65"/>
      <c r="M503" s="65"/>
      <c r="O503" s="65"/>
      <c r="P503" s="65"/>
      <c r="Q503" s="65"/>
      <c r="R503" s="65"/>
      <c r="S503" s="65"/>
      <c r="U503" s="65"/>
      <c r="V503" s="65"/>
      <c r="W503" s="65"/>
      <c r="X503" s="65"/>
      <c r="Z503" s="65"/>
      <c r="AA503" s="65"/>
      <c r="AB503" s="65"/>
      <c r="AC503" s="65"/>
      <c r="AG503" s="65"/>
      <c r="AH503" s="65"/>
    </row>
    <row r="504" spans="3:34" s="51" customFormat="1" x14ac:dyDescent="0.3">
      <c r="C504" s="65"/>
      <c r="D504" s="65"/>
      <c r="F504" s="65"/>
      <c r="G504" s="65"/>
      <c r="H504" s="65"/>
      <c r="I504" s="65"/>
      <c r="J504" s="65"/>
      <c r="K504" s="65"/>
      <c r="M504" s="65"/>
      <c r="O504" s="65"/>
      <c r="P504" s="65"/>
      <c r="Q504" s="65"/>
      <c r="R504" s="65"/>
      <c r="S504" s="65"/>
      <c r="U504" s="65"/>
      <c r="V504" s="65"/>
      <c r="W504" s="65"/>
      <c r="X504" s="65"/>
      <c r="Z504" s="65"/>
      <c r="AA504" s="65"/>
      <c r="AB504" s="65"/>
      <c r="AC504" s="65"/>
      <c r="AG504" s="65"/>
      <c r="AH504" s="65"/>
    </row>
    <row r="505" spans="3:34" s="51" customFormat="1" x14ac:dyDescent="0.3">
      <c r="C505" s="65"/>
      <c r="D505" s="65"/>
      <c r="F505" s="65"/>
      <c r="G505" s="65"/>
      <c r="H505" s="65"/>
      <c r="I505" s="65"/>
      <c r="J505" s="65"/>
      <c r="K505" s="65"/>
      <c r="M505" s="65"/>
      <c r="O505" s="65"/>
      <c r="P505" s="65"/>
      <c r="Q505" s="65"/>
      <c r="R505" s="65"/>
      <c r="S505" s="65"/>
      <c r="U505" s="65"/>
      <c r="V505" s="65"/>
      <c r="W505" s="65"/>
      <c r="X505" s="65"/>
      <c r="Z505" s="65"/>
      <c r="AA505" s="65"/>
      <c r="AB505" s="65"/>
      <c r="AC505" s="65"/>
      <c r="AG505" s="65"/>
      <c r="AH505" s="65"/>
    </row>
    <row r="506" spans="3:34" s="51" customFormat="1" x14ac:dyDescent="0.3">
      <c r="C506" s="65"/>
      <c r="D506" s="65"/>
      <c r="F506" s="65"/>
      <c r="G506" s="65"/>
      <c r="H506" s="65"/>
      <c r="I506" s="65"/>
      <c r="J506" s="65"/>
      <c r="K506" s="65"/>
      <c r="M506" s="65"/>
      <c r="O506" s="65"/>
      <c r="P506" s="65"/>
      <c r="Q506" s="65"/>
      <c r="R506" s="65"/>
      <c r="S506" s="65"/>
      <c r="U506" s="65"/>
      <c r="V506" s="65"/>
      <c r="W506" s="65"/>
      <c r="X506" s="65"/>
      <c r="Z506" s="65"/>
      <c r="AA506" s="65"/>
      <c r="AB506" s="65"/>
      <c r="AC506" s="65"/>
      <c r="AG506" s="65"/>
      <c r="AH506" s="65"/>
    </row>
    <row r="507" spans="3:34" s="51" customFormat="1" x14ac:dyDescent="0.3">
      <c r="C507" s="65"/>
      <c r="D507" s="65"/>
      <c r="F507" s="65"/>
      <c r="G507" s="65"/>
      <c r="H507" s="65"/>
      <c r="I507" s="65"/>
      <c r="J507" s="65"/>
      <c r="K507" s="65"/>
      <c r="M507" s="65"/>
      <c r="O507" s="65"/>
      <c r="P507" s="65"/>
      <c r="Q507" s="65"/>
      <c r="R507" s="65"/>
      <c r="S507" s="65"/>
      <c r="U507" s="65"/>
      <c r="V507" s="65"/>
      <c r="W507" s="65"/>
      <c r="X507" s="65"/>
      <c r="Z507" s="65"/>
      <c r="AA507" s="65"/>
      <c r="AB507" s="65"/>
      <c r="AC507" s="65"/>
      <c r="AG507" s="65"/>
      <c r="AH507" s="65"/>
    </row>
    <row r="508" spans="3:34" s="51" customFormat="1" x14ac:dyDescent="0.3">
      <c r="C508" s="65"/>
      <c r="D508" s="65"/>
      <c r="F508" s="65"/>
      <c r="G508" s="65"/>
      <c r="H508" s="65"/>
      <c r="I508" s="65"/>
      <c r="J508" s="65"/>
      <c r="K508" s="65"/>
      <c r="M508" s="65"/>
      <c r="O508" s="65"/>
      <c r="P508" s="65"/>
      <c r="Q508" s="65"/>
      <c r="R508" s="65"/>
      <c r="S508" s="65"/>
      <c r="U508" s="65"/>
      <c r="V508" s="65"/>
      <c r="W508" s="65"/>
      <c r="X508" s="65"/>
      <c r="Z508" s="65"/>
      <c r="AA508" s="65"/>
      <c r="AB508" s="65"/>
      <c r="AC508" s="65"/>
      <c r="AG508" s="65"/>
      <c r="AH508" s="65"/>
    </row>
    <row r="509" spans="3:34" s="51" customFormat="1" x14ac:dyDescent="0.3">
      <c r="C509" s="65"/>
      <c r="D509" s="65"/>
      <c r="F509" s="65"/>
      <c r="G509" s="65"/>
      <c r="H509" s="65"/>
      <c r="I509" s="65"/>
      <c r="J509" s="65"/>
      <c r="K509" s="65"/>
      <c r="M509" s="65"/>
      <c r="O509" s="65"/>
      <c r="P509" s="65"/>
      <c r="Q509" s="65"/>
      <c r="R509" s="65"/>
      <c r="S509" s="65"/>
      <c r="U509" s="65"/>
      <c r="V509" s="65"/>
      <c r="W509" s="65"/>
      <c r="X509" s="65"/>
      <c r="Z509" s="65"/>
      <c r="AA509" s="65"/>
      <c r="AB509" s="65"/>
      <c r="AC509" s="65"/>
      <c r="AG509" s="65"/>
      <c r="AH509" s="65"/>
    </row>
    <row r="510" spans="3:34" s="51" customFormat="1" x14ac:dyDescent="0.3">
      <c r="C510" s="65"/>
      <c r="D510" s="65"/>
      <c r="F510" s="65"/>
      <c r="G510" s="65"/>
      <c r="H510" s="65"/>
      <c r="I510" s="65"/>
      <c r="J510" s="65"/>
      <c r="K510" s="65"/>
      <c r="M510" s="65"/>
      <c r="O510" s="65"/>
      <c r="P510" s="65"/>
      <c r="Q510" s="65"/>
      <c r="R510" s="65"/>
      <c r="S510" s="65"/>
      <c r="U510" s="65"/>
      <c r="V510" s="65"/>
      <c r="W510" s="65"/>
      <c r="X510" s="65"/>
      <c r="Z510" s="65"/>
      <c r="AA510" s="65"/>
      <c r="AB510" s="65"/>
      <c r="AC510" s="65"/>
      <c r="AG510" s="65"/>
      <c r="AH510" s="65"/>
    </row>
    <row r="511" spans="3:34" s="51" customFormat="1" x14ac:dyDescent="0.3">
      <c r="C511" s="65"/>
      <c r="D511" s="65"/>
      <c r="F511" s="65"/>
      <c r="G511" s="65"/>
      <c r="H511" s="65"/>
      <c r="I511" s="65"/>
      <c r="J511" s="65"/>
      <c r="K511" s="65"/>
      <c r="M511" s="65"/>
      <c r="O511" s="65"/>
      <c r="P511" s="65"/>
      <c r="Q511" s="65"/>
      <c r="R511" s="65"/>
      <c r="S511" s="65"/>
      <c r="U511" s="65"/>
      <c r="V511" s="65"/>
      <c r="W511" s="65"/>
      <c r="X511" s="65"/>
      <c r="Z511" s="65"/>
      <c r="AA511" s="65"/>
      <c r="AB511" s="65"/>
      <c r="AC511" s="65"/>
      <c r="AG511" s="65"/>
      <c r="AH511" s="65"/>
    </row>
    <row r="512" spans="3:34" s="51" customFormat="1" x14ac:dyDescent="0.3">
      <c r="C512" s="65"/>
      <c r="D512" s="65"/>
      <c r="F512" s="65"/>
      <c r="G512" s="65"/>
      <c r="H512" s="65"/>
      <c r="I512" s="65"/>
      <c r="J512" s="65"/>
      <c r="K512" s="65"/>
      <c r="M512" s="65"/>
      <c r="O512" s="65"/>
      <c r="P512" s="65"/>
      <c r="Q512" s="65"/>
      <c r="R512" s="65"/>
      <c r="S512" s="65"/>
      <c r="U512" s="65"/>
      <c r="V512" s="65"/>
      <c r="W512" s="65"/>
      <c r="X512" s="65"/>
      <c r="Z512" s="65"/>
      <c r="AA512" s="65"/>
      <c r="AB512" s="65"/>
      <c r="AC512" s="65"/>
      <c r="AG512" s="65"/>
      <c r="AH512" s="65"/>
    </row>
    <row r="513" spans="3:34" s="51" customFormat="1" x14ac:dyDescent="0.3">
      <c r="C513" s="65"/>
      <c r="D513" s="65"/>
      <c r="F513" s="65"/>
      <c r="G513" s="65"/>
      <c r="H513" s="65"/>
      <c r="I513" s="65"/>
      <c r="J513" s="65"/>
      <c r="K513" s="65"/>
      <c r="M513" s="65"/>
      <c r="O513" s="65"/>
      <c r="P513" s="65"/>
      <c r="Q513" s="65"/>
      <c r="R513" s="65"/>
      <c r="S513" s="65"/>
      <c r="U513" s="65"/>
      <c r="V513" s="65"/>
      <c r="W513" s="65"/>
      <c r="X513" s="65"/>
      <c r="Z513" s="65"/>
      <c r="AA513" s="65"/>
      <c r="AB513" s="65"/>
      <c r="AC513" s="65"/>
      <c r="AG513" s="65"/>
      <c r="AH513" s="65"/>
    </row>
    <row r="514" spans="3:34" s="51" customFormat="1" x14ac:dyDescent="0.3">
      <c r="C514" s="65"/>
      <c r="D514" s="65"/>
      <c r="F514" s="65"/>
      <c r="G514" s="65"/>
      <c r="H514" s="65"/>
      <c r="I514" s="65"/>
      <c r="J514" s="65"/>
      <c r="K514" s="65"/>
      <c r="M514" s="65"/>
      <c r="O514" s="65"/>
      <c r="P514" s="65"/>
      <c r="Q514" s="65"/>
      <c r="R514" s="65"/>
      <c r="S514" s="65"/>
      <c r="U514" s="65"/>
      <c r="V514" s="65"/>
      <c r="W514" s="65"/>
      <c r="X514" s="65"/>
      <c r="Z514" s="65"/>
      <c r="AA514" s="65"/>
      <c r="AB514" s="65"/>
      <c r="AC514" s="65"/>
      <c r="AG514" s="65"/>
      <c r="AH514" s="65"/>
    </row>
    <row r="515" spans="3:34" s="51" customFormat="1" x14ac:dyDescent="0.3">
      <c r="C515" s="65"/>
      <c r="D515" s="65"/>
      <c r="F515" s="65"/>
      <c r="G515" s="65"/>
      <c r="H515" s="65"/>
      <c r="I515" s="65"/>
      <c r="J515" s="65"/>
      <c r="K515" s="65"/>
      <c r="M515" s="65"/>
      <c r="O515" s="65"/>
      <c r="P515" s="65"/>
      <c r="Q515" s="65"/>
      <c r="R515" s="65"/>
      <c r="S515" s="65"/>
      <c r="U515" s="65"/>
      <c r="V515" s="65"/>
      <c r="W515" s="65"/>
      <c r="X515" s="65"/>
      <c r="Z515" s="65"/>
      <c r="AA515" s="65"/>
      <c r="AB515" s="65"/>
      <c r="AC515" s="65"/>
      <c r="AG515" s="65"/>
      <c r="AH515" s="65"/>
    </row>
    <row r="516" spans="3:34" s="51" customFormat="1" x14ac:dyDescent="0.3">
      <c r="C516" s="65"/>
      <c r="D516" s="65"/>
      <c r="F516" s="65"/>
      <c r="G516" s="65"/>
      <c r="H516" s="65"/>
      <c r="I516" s="65"/>
      <c r="J516" s="65"/>
      <c r="K516" s="65"/>
      <c r="M516" s="65"/>
      <c r="O516" s="65"/>
      <c r="P516" s="65"/>
      <c r="Q516" s="65"/>
      <c r="R516" s="65"/>
      <c r="S516" s="65"/>
      <c r="U516" s="65"/>
      <c r="V516" s="65"/>
      <c r="W516" s="65"/>
      <c r="X516" s="65"/>
      <c r="Z516" s="65"/>
      <c r="AA516" s="65"/>
      <c r="AB516" s="65"/>
      <c r="AC516" s="65"/>
      <c r="AG516" s="65"/>
      <c r="AH516" s="65"/>
    </row>
    <row r="517" spans="3:34" s="51" customFormat="1" x14ac:dyDescent="0.3">
      <c r="C517" s="65"/>
      <c r="D517" s="65"/>
      <c r="F517" s="65"/>
      <c r="G517" s="65"/>
      <c r="H517" s="65"/>
      <c r="I517" s="65"/>
      <c r="J517" s="65"/>
      <c r="K517" s="65"/>
      <c r="M517" s="65"/>
      <c r="O517" s="65"/>
      <c r="P517" s="65"/>
      <c r="Q517" s="65"/>
      <c r="R517" s="65"/>
      <c r="S517" s="65"/>
      <c r="U517" s="65"/>
      <c r="V517" s="65"/>
      <c r="W517" s="65"/>
      <c r="X517" s="65"/>
      <c r="Z517" s="65"/>
      <c r="AA517" s="65"/>
      <c r="AB517" s="65"/>
      <c r="AC517" s="65"/>
      <c r="AG517" s="65"/>
      <c r="AH517" s="65"/>
    </row>
    <row r="518" spans="3:34" s="51" customFormat="1" x14ac:dyDescent="0.3">
      <c r="C518" s="65"/>
      <c r="D518" s="65"/>
      <c r="F518" s="65"/>
      <c r="G518" s="65"/>
      <c r="H518" s="65"/>
      <c r="I518" s="65"/>
      <c r="J518" s="65"/>
      <c r="K518" s="65"/>
      <c r="M518" s="65"/>
      <c r="O518" s="65"/>
      <c r="P518" s="65"/>
      <c r="Q518" s="65"/>
      <c r="R518" s="65"/>
      <c r="S518" s="65"/>
      <c r="U518" s="65"/>
      <c r="V518" s="65"/>
      <c r="W518" s="65"/>
      <c r="X518" s="65"/>
      <c r="Z518" s="65"/>
      <c r="AA518" s="65"/>
      <c r="AB518" s="65"/>
      <c r="AC518" s="65"/>
      <c r="AG518" s="65"/>
      <c r="AH518" s="65"/>
    </row>
    <row r="519" spans="3:34" s="51" customFormat="1" x14ac:dyDescent="0.3">
      <c r="C519" s="65"/>
      <c r="D519" s="65"/>
      <c r="F519" s="65"/>
      <c r="G519" s="65"/>
      <c r="H519" s="65"/>
      <c r="I519" s="65"/>
      <c r="J519" s="65"/>
      <c r="K519" s="65"/>
      <c r="M519" s="65"/>
      <c r="O519" s="65"/>
      <c r="P519" s="65"/>
      <c r="Q519" s="65"/>
      <c r="R519" s="65"/>
      <c r="S519" s="65"/>
      <c r="U519" s="65"/>
      <c r="V519" s="65"/>
      <c r="W519" s="65"/>
      <c r="X519" s="65"/>
      <c r="Z519" s="65"/>
      <c r="AA519" s="65"/>
      <c r="AB519" s="65"/>
      <c r="AC519" s="65"/>
      <c r="AG519" s="65"/>
      <c r="AH519" s="65"/>
    </row>
    <row r="520" spans="3:34" s="51" customFormat="1" x14ac:dyDescent="0.3">
      <c r="C520" s="65"/>
      <c r="D520" s="65"/>
      <c r="F520" s="65"/>
      <c r="G520" s="65"/>
      <c r="H520" s="65"/>
      <c r="I520" s="65"/>
      <c r="J520" s="65"/>
      <c r="K520" s="65"/>
      <c r="M520" s="65"/>
      <c r="O520" s="65"/>
      <c r="P520" s="65"/>
      <c r="Q520" s="65"/>
      <c r="R520" s="65"/>
      <c r="S520" s="65"/>
      <c r="U520" s="65"/>
      <c r="V520" s="65"/>
      <c r="W520" s="65"/>
      <c r="X520" s="65"/>
      <c r="Z520" s="65"/>
      <c r="AA520" s="65"/>
      <c r="AB520" s="65"/>
      <c r="AC520" s="65"/>
      <c r="AG520" s="65"/>
      <c r="AH520" s="65"/>
    </row>
    <row r="521" spans="3:34" s="51" customFormat="1" x14ac:dyDescent="0.3">
      <c r="C521" s="65"/>
      <c r="D521" s="65"/>
      <c r="F521" s="65"/>
      <c r="G521" s="65"/>
      <c r="H521" s="65"/>
      <c r="I521" s="65"/>
      <c r="J521" s="65"/>
      <c r="K521" s="65"/>
      <c r="M521" s="65"/>
      <c r="O521" s="65"/>
      <c r="P521" s="65"/>
      <c r="Q521" s="65"/>
      <c r="R521" s="65"/>
      <c r="S521" s="65"/>
      <c r="U521" s="65"/>
      <c r="V521" s="65"/>
      <c r="W521" s="65"/>
      <c r="X521" s="65"/>
      <c r="Z521" s="65"/>
      <c r="AA521" s="65"/>
      <c r="AB521" s="65"/>
      <c r="AC521" s="65"/>
      <c r="AG521" s="65"/>
      <c r="AH521" s="65"/>
    </row>
    <row r="522" spans="3:34" s="51" customFormat="1" x14ac:dyDescent="0.3">
      <c r="C522" s="65"/>
      <c r="D522" s="65"/>
      <c r="F522" s="65"/>
      <c r="G522" s="65"/>
      <c r="H522" s="65"/>
      <c r="I522" s="65"/>
      <c r="J522" s="65"/>
      <c r="K522" s="65"/>
      <c r="M522" s="65"/>
      <c r="O522" s="65"/>
      <c r="P522" s="65"/>
      <c r="Q522" s="65"/>
      <c r="R522" s="65"/>
      <c r="S522" s="65"/>
      <c r="U522" s="65"/>
      <c r="V522" s="65"/>
      <c r="W522" s="65"/>
      <c r="X522" s="65"/>
      <c r="Z522" s="65"/>
      <c r="AA522" s="65"/>
      <c r="AB522" s="65"/>
      <c r="AC522" s="65"/>
      <c r="AG522" s="65"/>
      <c r="AH522" s="65"/>
    </row>
    <row r="523" spans="3:34" s="51" customFormat="1" x14ac:dyDescent="0.3">
      <c r="C523" s="65"/>
      <c r="D523" s="65"/>
      <c r="F523" s="65"/>
      <c r="G523" s="65"/>
      <c r="H523" s="65"/>
      <c r="I523" s="65"/>
      <c r="J523" s="65"/>
      <c r="K523" s="65"/>
      <c r="M523" s="65"/>
      <c r="O523" s="65"/>
      <c r="P523" s="65"/>
      <c r="Q523" s="65"/>
      <c r="R523" s="65"/>
      <c r="S523" s="65"/>
      <c r="U523" s="65"/>
      <c r="V523" s="65"/>
      <c r="W523" s="65"/>
      <c r="X523" s="65"/>
      <c r="Z523" s="65"/>
      <c r="AA523" s="65"/>
      <c r="AB523" s="65"/>
      <c r="AC523" s="65"/>
      <c r="AG523" s="65"/>
      <c r="AH523" s="65"/>
    </row>
    <row r="524" spans="3:34" s="51" customFormat="1" x14ac:dyDescent="0.3">
      <c r="C524" s="65"/>
      <c r="D524" s="65"/>
      <c r="F524" s="65"/>
      <c r="G524" s="65"/>
      <c r="H524" s="65"/>
      <c r="I524" s="65"/>
      <c r="J524" s="65"/>
      <c r="K524" s="65"/>
      <c r="M524" s="65"/>
      <c r="O524" s="65"/>
      <c r="P524" s="65"/>
      <c r="Q524" s="65"/>
      <c r="R524" s="65"/>
      <c r="S524" s="65"/>
      <c r="U524" s="65"/>
      <c r="V524" s="65"/>
      <c r="W524" s="65"/>
      <c r="X524" s="65"/>
      <c r="Z524" s="65"/>
      <c r="AA524" s="65"/>
      <c r="AB524" s="65"/>
      <c r="AC524" s="65"/>
      <c r="AG524" s="65"/>
      <c r="AH524" s="65"/>
    </row>
    <row r="525" spans="3:34" s="51" customFormat="1" x14ac:dyDescent="0.3">
      <c r="C525" s="65"/>
      <c r="D525" s="65"/>
      <c r="F525" s="65"/>
      <c r="G525" s="65"/>
      <c r="H525" s="65"/>
      <c r="I525" s="65"/>
      <c r="J525" s="65"/>
      <c r="K525" s="65"/>
      <c r="M525" s="65"/>
      <c r="O525" s="65"/>
      <c r="P525" s="65"/>
      <c r="Q525" s="65"/>
      <c r="R525" s="65"/>
      <c r="S525" s="65"/>
      <c r="U525" s="65"/>
      <c r="V525" s="65"/>
      <c r="W525" s="65"/>
      <c r="X525" s="65"/>
      <c r="Z525" s="65"/>
      <c r="AA525" s="65"/>
      <c r="AB525" s="65"/>
      <c r="AC525" s="65"/>
      <c r="AG525" s="65"/>
      <c r="AH525" s="65"/>
    </row>
    <row r="526" spans="3:34" s="51" customFormat="1" x14ac:dyDescent="0.3">
      <c r="C526" s="65"/>
      <c r="D526" s="65"/>
      <c r="F526" s="65"/>
      <c r="G526" s="65"/>
      <c r="H526" s="65"/>
      <c r="I526" s="65"/>
      <c r="J526" s="65"/>
      <c r="K526" s="65"/>
      <c r="M526" s="65"/>
      <c r="O526" s="65"/>
      <c r="P526" s="65"/>
      <c r="Q526" s="65"/>
      <c r="R526" s="65"/>
      <c r="S526" s="65"/>
      <c r="U526" s="65"/>
      <c r="V526" s="65"/>
      <c r="W526" s="65"/>
      <c r="X526" s="65"/>
      <c r="Z526" s="65"/>
      <c r="AA526" s="65"/>
      <c r="AB526" s="65"/>
      <c r="AC526" s="65"/>
      <c r="AG526" s="65"/>
      <c r="AH526" s="65"/>
    </row>
    <row r="527" spans="3:34" s="51" customFormat="1" x14ac:dyDescent="0.3">
      <c r="C527" s="65"/>
      <c r="D527" s="65"/>
      <c r="F527" s="65"/>
      <c r="G527" s="65"/>
      <c r="H527" s="65"/>
      <c r="I527" s="65"/>
      <c r="J527" s="65"/>
      <c r="K527" s="65"/>
      <c r="M527" s="65"/>
      <c r="O527" s="65"/>
      <c r="P527" s="65"/>
      <c r="Q527" s="65"/>
      <c r="R527" s="65"/>
      <c r="S527" s="65"/>
      <c r="U527" s="65"/>
      <c r="V527" s="65"/>
      <c r="W527" s="65"/>
      <c r="X527" s="65"/>
      <c r="Z527" s="65"/>
      <c r="AA527" s="65"/>
      <c r="AB527" s="65"/>
      <c r="AC527" s="65"/>
      <c r="AG527" s="65"/>
      <c r="AH527" s="65"/>
    </row>
    <row r="528" spans="3:34" s="51" customFormat="1" x14ac:dyDescent="0.3">
      <c r="C528" s="65"/>
      <c r="D528" s="65"/>
      <c r="F528" s="65"/>
      <c r="G528" s="65"/>
      <c r="H528" s="65"/>
      <c r="I528" s="65"/>
      <c r="J528" s="65"/>
      <c r="K528" s="65"/>
      <c r="M528" s="65"/>
      <c r="O528" s="65"/>
      <c r="P528" s="65"/>
      <c r="Q528" s="65"/>
      <c r="R528" s="65"/>
      <c r="S528" s="65"/>
      <c r="U528" s="65"/>
      <c r="V528" s="65"/>
      <c r="W528" s="65"/>
      <c r="X528" s="65"/>
      <c r="Z528" s="65"/>
      <c r="AA528" s="65"/>
      <c r="AB528" s="65"/>
      <c r="AC528" s="65"/>
      <c r="AG528" s="65"/>
      <c r="AH528" s="65"/>
    </row>
    <row r="529" spans="3:34" s="51" customFormat="1" x14ac:dyDescent="0.3">
      <c r="C529" s="65"/>
      <c r="D529" s="65"/>
      <c r="F529" s="65"/>
      <c r="G529" s="65"/>
      <c r="H529" s="65"/>
      <c r="I529" s="65"/>
      <c r="J529" s="65"/>
      <c r="K529" s="65"/>
      <c r="M529" s="65"/>
      <c r="O529" s="65"/>
      <c r="P529" s="65"/>
      <c r="Q529" s="65"/>
      <c r="R529" s="65"/>
      <c r="S529" s="65"/>
      <c r="U529" s="65"/>
      <c r="V529" s="65"/>
      <c r="W529" s="65"/>
      <c r="X529" s="65"/>
      <c r="Z529" s="65"/>
      <c r="AA529" s="65"/>
      <c r="AB529" s="65"/>
      <c r="AC529" s="65"/>
      <c r="AG529" s="65"/>
      <c r="AH529" s="65"/>
    </row>
    <row r="530" spans="3:34" s="51" customFormat="1" x14ac:dyDescent="0.3">
      <c r="C530" s="65"/>
      <c r="D530" s="65"/>
      <c r="F530" s="65"/>
      <c r="G530" s="65"/>
      <c r="H530" s="65"/>
      <c r="I530" s="65"/>
      <c r="J530" s="65"/>
      <c r="K530" s="65"/>
      <c r="M530" s="65"/>
      <c r="O530" s="65"/>
      <c r="P530" s="65"/>
      <c r="Q530" s="65"/>
      <c r="R530" s="65"/>
      <c r="S530" s="65"/>
      <c r="U530" s="65"/>
      <c r="V530" s="65"/>
      <c r="W530" s="65"/>
      <c r="X530" s="65"/>
      <c r="Z530" s="65"/>
      <c r="AA530" s="65"/>
      <c r="AB530" s="65"/>
      <c r="AC530" s="65"/>
      <c r="AG530" s="65"/>
      <c r="AH530" s="65"/>
    </row>
    <row r="531" spans="3:34" s="51" customFormat="1" x14ac:dyDescent="0.3">
      <c r="C531" s="65"/>
      <c r="D531" s="65"/>
      <c r="F531" s="65"/>
      <c r="G531" s="65"/>
      <c r="H531" s="65"/>
      <c r="I531" s="65"/>
      <c r="J531" s="65"/>
      <c r="K531" s="65"/>
      <c r="M531" s="65"/>
      <c r="O531" s="65"/>
      <c r="P531" s="65"/>
      <c r="Q531" s="65"/>
      <c r="R531" s="65"/>
      <c r="S531" s="65"/>
      <c r="U531" s="65"/>
      <c r="V531" s="65"/>
      <c r="W531" s="65"/>
      <c r="X531" s="65"/>
      <c r="Z531" s="65"/>
      <c r="AA531" s="65"/>
      <c r="AB531" s="65"/>
      <c r="AC531" s="65"/>
      <c r="AG531" s="65"/>
      <c r="AH531" s="65"/>
    </row>
    <row r="532" spans="3:34" s="51" customFormat="1" x14ac:dyDescent="0.3">
      <c r="C532" s="65"/>
      <c r="D532" s="65"/>
      <c r="F532" s="65"/>
      <c r="G532" s="65"/>
      <c r="H532" s="65"/>
      <c r="I532" s="65"/>
      <c r="J532" s="65"/>
      <c r="K532" s="65"/>
      <c r="M532" s="65"/>
      <c r="O532" s="65"/>
      <c r="P532" s="65"/>
      <c r="Q532" s="65"/>
      <c r="R532" s="65"/>
      <c r="S532" s="65"/>
      <c r="U532" s="65"/>
      <c r="V532" s="65"/>
      <c r="W532" s="65"/>
      <c r="X532" s="65"/>
      <c r="Z532" s="65"/>
      <c r="AA532" s="65"/>
      <c r="AB532" s="65"/>
      <c r="AC532" s="65"/>
      <c r="AG532" s="65"/>
      <c r="AH532" s="65"/>
    </row>
    <row r="533" spans="3:34" s="51" customFormat="1" x14ac:dyDescent="0.3">
      <c r="C533" s="65"/>
      <c r="D533" s="65"/>
      <c r="F533" s="65"/>
      <c r="G533" s="65"/>
      <c r="H533" s="65"/>
      <c r="I533" s="65"/>
      <c r="J533" s="65"/>
      <c r="K533" s="65"/>
      <c r="M533" s="65"/>
      <c r="O533" s="65"/>
      <c r="P533" s="65"/>
      <c r="Q533" s="65"/>
      <c r="R533" s="65"/>
      <c r="S533" s="65"/>
      <c r="U533" s="65"/>
      <c r="V533" s="65"/>
      <c r="W533" s="65"/>
      <c r="X533" s="65"/>
      <c r="Z533" s="65"/>
      <c r="AA533" s="65"/>
      <c r="AB533" s="65"/>
      <c r="AC533" s="65"/>
      <c r="AG533" s="65"/>
      <c r="AH533" s="65"/>
    </row>
    <row r="534" spans="3:34" s="51" customFormat="1" x14ac:dyDescent="0.3">
      <c r="C534" s="65"/>
      <c r="D534" s="65"/>
      <c r="F534" s="65"/>
      <c r="G534" s="65"/>
      <c r="H534" s="65"/>
      <c r="I534" s="65"/>
      <c r="J534" s="65"/>
      <c r="K534" s="65"/>
      <c r="M534" s="65"/>
      <c r="O534" s="65"/>
      <c r="P534" s="65"/>
      <c r="Q534" s="65"/>
      <c r="R534" s="65"/>
      <c r="S534" s="65"/>
      <c r="U534" s="65"/>
      <c r="V534" s="65"/>
      <c r="W534" s="65"/>
      <c r="X534" s="65"/>
      <c r="Z534" s="65"/>
      <c r="AA534" s="65"/>
      <c r="AB534" s="65"/>
      <c r="AC534" s="65"/>
      <c r="AG534" s="65"/>
      <c r="AH534" s="65"/>
    </row>
    <row r="535" spans="3:34" s="51" customFormat="1" x14ac:dyDescent="0.3">
      <c r="C535" s="65"/>
      <c r="D535" s="65"/>
      <c r="F535" s="65"/>
      <c r="G535" s="65"/>
      <c r="H535" s="65"/>
      <c r="I535" s="65"/>
      <c r="J535" s="65"/>
      <c r="K535" s="65"/>
      <c r="M535" s="65"/>
      <c r="O535" s="65"/>
      <c r="P535" s="65"/>
      <c r="Q535" s="65"/>
      <c r="R535" s="65"/>
      <c r="S535" s="65"/>
      <c r="U535" s="65"/>
      <c r="V535" s="65"/>
      <c r="W535" s="65"/>
      <c r="X535" s="65"/>
      <c r="Z535" s="65"/>
      <c r="AA535" s="65"/>
      <c r="AB535" s="65"/>
      <c r="AC535" s="65"/>
      <c r="AG535" s="65"/>
      <c r="AH535" s="65"/>
    </row>
    <row r="536" spans="3:34" s="51" customFormat="1" x14ac:dyDescent="0.3">
      <c r="C536" s="65"/>
      <c r="D536" s="65"/>
      <c r="F536" s="65"/>
      <c r="G536" s="65"/>
      <c r="H536" s="65"/>
      <c r="I536" s="65"/>
      <c r="J536" s="65"/>
      <c r="K536" s="65"/>
      <c r="M536" s="65"/>
      <c r="O536" s="65"/>
      <c r="P536" s="65"/>
      <c r="Q536" s="65"/>
      <c r="R536" s="65"/>
      <c r="S536" s="65"/>
      <c r="U536" s="65"/>
      <c r="V536" s="65"/>
      <c r="W536" s="65"/>
      <c r="X536" s="65"/>
      <c r="Z536" s="65"/>
      <c r="AA536" s="65"/>
      <c r="AB536" s="65"/>
      <c r="AC536" s="65"/>
      <c r="AG536" s="65"/>
      <c r="AH536" s="65"/>
    </row>
    <row r="537" spans="3:34" s="51" customFormat="1" x14ac:dyDescent="0.3">
      <c r="C537" s="65"/>
      <c r="D537" s="65"/>
      <c r="F537" s="65"/>
      <c r="G537" s="65"/>
      <c r="H537" s="65"/>
      <c r="I537" s="65"/>
      <c r="J537" s="65"/>
      <c r="K537" s="65"/>
      <c r="M537" s="65"/>
      <c r="O537" s="65"/>
      <c r="P537" s="65"/>
      <c r="Q537" s="65"/>
      <c r="R537" s="65"/>
      <c r="S537" s="65"/>
      <c r="U537" s="65"/>
      <c r="V537" s="65"/>
      <c r="W537" s="65"/>
      <c r="X537" s="65"/>
      <c r="Z537" s="65"/>
      <c r="AA537" s="65"/>
      <c r="AB537" s="65"/>
      <c r="AC537" s="65"/>
      <c r="AG537" s="65"/>
      <c r="AH537" s="65"/>
    </row>
    <row r="538" spans="3:34" s="51" customFormat="1" x14ac:dyDescent="0.3">
      <c r="C538" s="65"/>
      <c r="D538" s="65"/>
      <c r="F538" s="65"/>
      <c r="G538" s="65"/>
      <c r="H538" s="65"/>
      <c r="I538" s="65"/>
      <c r="J538" s="65"/>
      <c r="K538" s="65"/>
      <c r="M538" s="65"/>
      <c r="O538" s="65"/>
      <c r="P538" s="65"/>
      <c r="Q538" s="65"/>
      <c r="R538" s="65"/>
      <c r="S538" s="65"/>
      <c r="U538" s="65"/>
      <c r="V538" s="65"/>
      <c r="W538" s="65"/>
      <c r="X538" s="65"/>
      <c r="Z538" s="65"/>
      <c r="AA538" s="65"/>
      <c r="AB538" s="65"/>
      <c r="AC538" s="65"/>
      <c r="AG538" s="65"/>
      <c r="AH538" s="65"/>
    </row>
    <row r="539" spans="3:34" s="51" customFormat="1" x14ac:dyDescent="0.3">
      <c r="C539" s="65"/>
      <c r="D539" s="65"/>
      <c r="F539" s="65"/>
      <c r="G539" s="65"/>
      <c r="H539" s="65"/>
      <c r="I539" s="65"/>
      <c r="J539" s="65"/>
      <c r="K539" s="65"/>
      <c r="M539" s="65"/>
      <c r="O539" s="65"/>
      <c r="P539" s="65"/>
      <c r="Q539" s="65"/>
      <c r="R539" s="65"/>
      <c r="S539" s="65"/>
      <c r="U539" s="65"/>
      <c r="V539" s="65"/>
      <c r="W539" s="65"/>
      <c r="X539" s="65"/>
      <c r="Z539" s="65"/>
      <c r="AA539" s="65"/>
      <c r="AB539" s="65"/>
      <c r="AC539" s="65"/>
      <c r="AG539" s="65"/>
      <c r="AH539" s="65"/>
    </row>
    <row r="540" spans="3:34" s="51" customFormat="1" x14ac:dyDescent="0.3">
      <c r="C540" s="65"/>
      <c r="D540" s="65"/>
      <c r="F540" s="65"/>
      <c r="G540" s="65"/>
      <c r="H540" s="65"/>
      <c r="I540" s="65"/>
      <c r="J540" s="65"/>
      <c r="K540" s="65"/>
      <c r="M540" s="65"/>
      <c r="O540" s="65"/>
      <c r="P540" s="65"/>
      <c r="Q540" s="65"/>
      <c r="R540" s="65"/>
      <c r="S540" s="65"/>
      <c r="U540" s="65"/>
      <c r="V540" s="65"/>
      <c r="W540" s="65"/>
      <c r="X540" s="65"/>
      <c r="Z540" s="65"/>
      <c r="AA540" s="65"/>
      <c r="AB540" s="65"/>
      <c r="AC540" s="65"/>
      <c r="AG540" s="65"/>
      <c r="AH540" s="65"/>
    </row>
    <row r="541" spans="3:34" s="51" customFormat="1" x14ac:dyDescent="0.3">
      <c r="C541" s="65"/>
      <c r="D541" s="65"/>
      <c r="F541" s="65"/>
      <c r="G541" s="65"/>
      <c r="H541" s="65"/>
      <c r="I541" s="65"/>
      <c r="J541" s="65"/>
      <c r="K541" s="65"/>
      <c r="M541" s="65"/>
      <c r="O541" s="65"/>
      <c r="P541" s="65"/>
      <c r="Q541" s="65"/>
      <c r="R541" s="65"/>
      <c r="S541" s="65"/>
      <c r="U541" s="65"/>
      <c r="V541" s="65"/>
      <c r="W541" s="65"/>
      <c r="X541" s="65"/>
      <c r="Z541" s="65"/>
      <c r="AA541" s="65"/>
      <c r="AB541" s="65"/>
      <c r="AC541" s="65"/>
      <c r="AG541" s="65"/>
      <c r="AH541" s="65"/>
    </row>
    <row r="542" spans="3:34" s="51" customFormat="1" x14ac:dyDescent="0.3">
      <c r="C542" s="65"/>
      <c r="D542" s="65"/>
      <c r="F542" s="65"/>
      <c r="G542" s="65"/>
      <c r="H542" s="65"/>
      <c r="I542" s="65"/>
      <c r="J542" s="65"/>
      <c r="K542" s="65"/>
      <c r="M542" s="65"/>
      <c r="O542" s="65"/>
      <c r="P542" s="65"/>
      <c r="Q542" s="65"/>
      <c r="R542" s="65"/>
      <c r="S542" s="65"/>
      <c r="U542" s="65"/>
      <c r="V542" s="65"/>
      <c r="W542" s="65"/>
      <c r="X542" s="65"/>
      <c r="Z542" s="65"/>
      <c r="AA542" s="65"/>
      <c r="AB542" s="65"/>
      <c r="AC542" s="65"/>
      <c r="AG542" s="65"/>
      <c r="AH542" s="65"/>
    </row>
    <row r="543" spans="3:34" s="51" customFormat="1" x14ac:dyDescent="0.3">
      <c r="C543" s="65"/>
      <c r="D543" s="65"/>
      <c r="F543" s="65"/>
      <c r="G543" s="65"/>
      <c r="H543" s="65"/>
      <c r="I543" s="65"/>
      <c r="J543" s="65"/>
      <c r="K543" s="65"/>
      <c r="M543" s="65"/>
      <c r="O543" s="65"/>
      <c r="P543" s="65"/>
      <c r="Q543" s="65"/>
      <c r="R543" s="65"/>
      <c r="S543" s="65"/>
      <c r="U543" s="65"/>
      <c r="V543" s="65"/>
      <c r="W543" s="65"/>
      <c r="X543" s="65"/>
      <c r="Z543" s="65"/>
      <c r="AA543" s="65"/>
      <c r="AB543" s="65"/>
      <c r="AC543" s="65"/>
      <c r="AG543" s="65"/>
      <c r="AH543" s="65"/>
    </row>
    <row r="544" spans="3:34" s="51" customFormat="1" x14ac:dyDescent="0.3">
      <c r="C544" s="65"/>
      <c r="D544" s="65"/>
      <c r="F544" s="65"/>
      <c r="G544" s="65"/>
      <c r="H544" s="65"/>
      <c r="I544" s="65"/>
      <c r="J544" s="65"/>
      <c r="K544" s="65"/>
      <c r="M544" s="65"/>
      <c r="O544" s="65"/>
      <c r="P544" s="65"/>
      <c r="Q544" s="65"/>
      <c r="R544" s="65"/>
      <c r="S544" s="65"/>
      <c r="U544" s="65"/>
      <c r="V544" s="65"/>
      <c r="W544" s="65"/>
      <c r="X544" s="65"/>
      <c r="Z544" s="65"/>
      <c r="AA544" s="65"/>
      <c r="AB544" s="65"/>
      <c r="AC544" s="65"/>
      <c r="AG544" s="65"/>
      <c r="AH544" s="65"/>
    </row>
    <row r="545" spans="3:34" s="51" customFormat="1" x14ac:dyDescent="0.3">
      <c r="C545" s="65"/>
      <c r="D545" s="65"/>
      <c r="F545" s="65"/>
      <c r="G545" s="65"/>
      <c r="H545" s="65"/>
      <c r="I545" s="65"/>
      <c r="J545" s="65"/>
      <c r="K545" s="65"/>
      <c r="M545" s="65"/>
      <c r="O545" s="65"/>
      <c r="P545" s="65"/>
      <c r="Q545" s="65"/>
      <c r="R545" s="65"/>
      <c r="S545" s="65"/>
      <c r="U545" s="65"/>
      <c r="V545" s="65"/>
      <c r="W545" s="65"/>
      <c r="X545" s="65"/>
      <c r="Z545" s="65"/>
      <c r="AA545" s="65"/>
      <c r="AB545" s="65"/>
      <c r="AC545" s="65"/>
      <c r="AG545" s="65"/>
      <c r="AH545" s="65"/>
    </row>
    <row r="546" spans="3:34" s="51" customFormat="1" x14ac:dyDescent="0.3">
      <c r="C546" s="65"/>
      <c r="D546" s="65"/>
      <c r="F546" s="65"/>
      <c r="G546" s="65"/>
      <c r="H546" s="65"/>
      <c r="I546" s="65"/>
      <c r="J546" s="65"/>
      <c r="K546" s="65"/>
      <c r="M546" s="65"/>
      <c r="O546" s="65"/>
      <c r="P546" s="65"/>
      <c r="Q546" s="65"/>
      <c r="R546" s="65"/>
      <c r="S546" s="65"/>
      <c r="U546" s="65"/>
      <c r="V546" s="65"/>
      <c r="W546" s="65"/>
      <c r="X546" s="65"/>
      <c r="Z546" s="65"/>
      <c r="AA546" s="65"/>
      <c r="AB546" s="65"/>
      <c r="AC546" s="65"/>
      <c r="AG546" s="65"/>
      <c r="AH546" s="65"/>
    </row>
    <row r="547" spans="3:34" s="51" customFormat="1" x14ac:dyDescent="0.3">
      <c r="C547" s="65"/>
      <c r="D547" s="65"/>
      <c r="F547" s="65"/>
      <c r="G547" s="65"/>
      <c r="H547" s="65"/>
      <c r="I547" s="65"/>
      <c r="J547" s="65"/>
      <c r="K547" s="65"/>
      <c r="M547" s="65"/>
      <c r="O547" s="65"/>
      <c r="P547" s="65"/>
      <c r="Q547" s="65"/>
      <c r="R547" s="65"/>
      <c r="S547" s="65"/>
      <c r="U547" s="65"/>
      <c r="V547" s="65"/>
      <c r="W547" s="65"/>
      <c r="X547" s="65"/>
      <c r="Z547" s="65"/>
      <c r="AA547" s="65"/>
      <c r="AB547" s="65"/>
      <c r="AC547" s="65"/>
      <c r="AG547" s="65"/>
      <c r="AH547" s="65"/>
    </row>
    <row r="548" spans="3:34" s="51" customFormat="1" x14ac:dyDescent="0.3">
      <c r="C548" s="65"/>
      <c r="D548" s="65"/>
      <c r="F548" s="65"/>
      <c r="G548" s="65"/>
      <c r="H548" s="65"/>
      <c r="I548" s="65"/>
      <c r="J548" s="65"/>
      <c r="K548" s="65"/>
      <c r="M548" s="65"/>
      <c r="O548" s="65"/>
      <c r="P548" s="65"/>
      <c r="Q548" s="65"/>
      <c r="R548" s="65"/>
      <c r="S548" s="65"/>
      <c r="U548" s="65"/>
      <c r="V548" s="65"/>
      <c r="W548" s="65"/>
      <c r="X548" s="65"/>
      <c r="Z548" s="65"/>
      <c r="AA548" s="65"/>
      <c r="AB548" s="65"/>
      <c r="AC548" s="65"/>
      <c r="AG548" s="65"/>
      <c r="AH548" s="65"/>
    </row>
    <row r="549" spans="3:34" s="51" customFormat="1" x14ac:dyDescent="0.3">
      <c r="C549" s="65"/>
      <c r="D549" s="65"/>
      <c r="F549" s="65"/>
      <c r="G549" s="65"/>
      <c r="H549" s="65"/>
      <c r="I549" s="65"/>
      <c r="J549" s="65"/>
      <c r="K549" s="65"/>
      <c r="M549" s="65"/>
      <c r="O549" s="65"/>
      <c r="P549" s="65"/>
      <c r="Q549" s="65"/>
      <c r="R549" s="65"/>
      <c r="S549" s="65"/>
      <c r="U549" s="65"/>
      <c r="V549" s="65"/>
      <c r="W549" s="65"/>
      <c r="X549" s="65"/>
      <c r="Z549" s="65"/>
      <c r="AA549" s="65"/>
      <c r="AB549" s="65"/>
      <c r="AC549" s="65"/>
      <c r="AG549" s="65"/>
      <c r="AH549" s="65"/>
    </row>
    <row r="550" spans="3:34" s="51" customFormat="1" x14ac:dyDescent="0.3">
      <c r="C550" s="65"/>
      <c r="D550" s="65"/>
      <c r="F550" s="65"/>
      <c r="G550" s="65"/>
      <c r="H550" s="65"/>
      <c r="I550" s="65"/>
      <c r="J550" s="65"/>
      <c r="K550" s="65"/>
      <c r="M550" s="65"/>
      <c r="O550" s="65"/>
      <c r="P550" s="65"/>
      <c r="Q550" s="65"/>
      <c r="R550" s="65"/>
      <c r="S550" s="65"/>
      <c r="U550" s="65"/>
      <c r="V550" s="65"/>
      <c r="W550" s="65"/>
      <c r="X550" s="65"/>
      <c r="Z550" s="65"/>
      <c r="AA550" s="65"/>
      <c r="AB550" s="65"/>
      <c r="AC550" s="65"/>
      <c r="AG550" s="65"/>
      <c r="AH550" s="65"/>
    </row>
    <row r="551" spans="3:34" s="51" customFormat="1" x14ac:dyDescent="0.3">
      <c r="C551" s="65"/>
      <c r="D551" s="65"/>
      <c r="F551" s="65"/>
      <c r="G551" s="65"/>
      <c r="H551" s="65"/>
      <c r="I551" s="65"/>
      <c r="J551" s="65"/>
      <c r="K551" s="65"/>
      <c r="M551" s="65"/>
      <c r="O551" s="65"/>
      <c r="P551" s="65"/>
      <c r="Q551" s="65"/>
      <c r="R551" s="65"/>
      <c r="S551" s="65"/>
      <c r="U551" s="65"/>
      <c r="V551" s="65"/>
      <c r="W551" s="65"/>
      <c r="X551" s="65"/>
      <c r="Z551" s="65"/>
      <c r="AA551" s="65"/>
      <c r="AB551" s="65"/>
      <c r="AC551" s="65"/>
      <c r="AG551" s="65"/>
      <c r="AH551" s="65"/>
    </row>
    <row r="552" spans="3:34" s="51" customFormat="1" x14ac:dyDescent="0.3">
      <c r="C552" s="65"/>
      <c r="D552" s="65"/>
      <c r="F552" s="65"/>
      <c r="G552" s="65"/>
      <c r="H552" s="65"/>
      <c r="I552" s="65"/>
      <c r="J552" s="65"/>
      <c r="K552" s="65"/>
      <c r="M552" s="65"/>
      <c r="O552" s="65"/>
      <c r="P552" s="65"/>
      <c r="Q552" s="65"/>
      <c r="R552" s="65"/>
      <c r="S552" s="65"/>
      <c r="U552" s="65"/>
      <c r="V552" s="65"/>
      <c r="W552" s="65"/>
      <c r="X552" s="65"/>
      <c r="Z552" s="65"/>
      <c r="AA552" s="65"/>
      <c r="AB552" s="65"/>
      <c r="AC552" s="65"/>
      <c r="AG552" s="65"/>
      <c r="AH552" s="65"/>
    </row>
    <row r="553" spans="3:34" s="51" customFormat="1" x14ac:dyDescent="0.3">
      <c r="C553" s="65"/>
      <c r="D553" s="65"/>
      <c r="F553" s="65"/>
      <c r="G553" s="65"/>
      <c r="H553" s="65"/>
      <c r="I553" s="65"/>
      <c r="J553" s="65"/>
      <c r="K553" s="65"/>
      <c r="M553" s="65"/>
      <c r="O553" s="65"/>
      <c r="P553" s="65"/>
      <c r="Q553" s="65"/>
      <c r="R553" s="65"/>
      <c r="S553" s="65"/>
      <c r="U553" s="65"/>
      <c r="V553" s="65"/>
      <c r="W553" s="65"/>
      <c r="X553" s="65"/>
      <c r="Z553" s="65"/>
      <c r="AA553" s="65"/>
      <c r="AB553" s="65"/>
      <c r="AC553" s="65"/>
      <c r="AG553" s="65"/>
      <c r="AH553" s="65"/>
    </row>
    <row r="554" spans="3:34" s="51" customFormat="1" x14ac:dyDescent="0.3">
      <c r="C554" s="65"/>
      <c r="D554" s="65"/>
      <c r="F554" s="65"/>
      <c r="G554" s="65"/>
      <c r="H554" s="65"/>
      <c r="I554" s="65"/>
      <c r="J554" s="65"/>
      <c r="K554" s="65"/>
      <c r="M554" s="65"/>
      <c r="O554" s="65"/>
      <c r="P554" s="65"/>
      <c r="Q554" s="65"/>
      <c r="R554" s="65"/>
      <c r="S554" s="65"/>
      <c r="U554" s="65"/>
      <c r="V554" s="65"/>
      <c r="W554" s="65"/>
      <c r="X554" s="65"/>
      <c r="Z554" s="65"/>
      <c r="AA554" s="65"/>
      <c r="AB554" s="65"/>
      <c r="AC554" s="65"/>
      <c r="AG554" s="65"/>
      <c r="AH554" s="65"/>
    </row>
    <row r="555" spans="3:34" s="51" customFormat="1" x14ac:dyDescent="0.3">
      <c r="C555" s="65"/>
      <c r="D555" s="65"/>
      <c r="F555" s="65"/>
      <c r="G555" s="65"/>
      <c r="H555" s="65"/>
      <c r="I555" s="65"/>
      <c r="J555" s="65"/>
      <c r="K555" s="65"/>
      <c r="M555" s="65"/>
      <c r="O555" s="65"/>
      <c r="P555" s="65"/>
      <c r="Q555" s="65"/>
      <c r="R555" s="65"/>
      <c r="S555" s="65"/>
      <c r="U555" s="65"/>
      <c r="V555" s="65"/>
      <c r="W555" s="65"/>
      <c r="X555" s="65"/>
      <c r="Z555" s="65"/>
      <c r="AA555" s="65"/>
      <c r="AB555" s="65"/>
      <c r="AC555" s="65"/>
      <c r="AG555" s="65"/>
      <c r="AH555" s="65"/>
    </row>
    <row r="556" spans="3:34" s="51" customFormat="1" x14ac:dyDescent="0.3">
      <c r="C556" s="65"/>
      <c r="D556" s="65"/>
      <c r="F556" s="65"/>
      <c r="G556" s="65"/>
      <c r="H556" s="65"/>
      <c r="I556" s="65"/>
      <c r="J556" s="65"/>
      <c r="K556" s="65"/>
      <c r="M556" s="65"/>
      <c r="O556" s="65"/>
      <c r="P556" s="65"/>
      <c r="Q556" s="65"/>
      <c r="R556" s="65"/>
      <c r="S556" s="65"/>
      <c r="U556" s="65"/>
      <c r="V556" s="65"/>
      <c r="W556" s="65"/>
      <c r="X556" s="65"/>
      <c r="Z556" s="65"/>
      <c r="AA556" s="65"/>
      <c r="AB556" s="65"/>
      <c r="AC556" s="65"/>
      <c r="AG556" s="65"/>
      <c r="AH556" s="65"/>
    </row>
    <row r="557" spans="3:34" s="51" customFormat="1" x14ac:dyDescent="0.3">
      <c r="C557" s="65"/>
      <c r="D557" s="65"/>
      <c r="F557" s="65"/>
      <c r="G557" s="65"/>
      <c r="H557" s="65"/>
      <c r="I557" s="65"/>
      <c r="J557" s="65"/>
      <c r="K557" s="65"/>
      <c r="M557" s="65"/>
      <c r="O557" s="65"/>
      <c r="P557" s="65"/>
      <c r="Q557" s="65"/>
      <c r="R557" s="65"/>
      <c r="S557" s="65"/>
      <c r="U557" s="65"/>
      <c r="V557" s="65"/>
      <c r="W557" s="65"/>
      <c r="X557" s="65"/>
      <c r="Z557" s="65"/>
      <c r="AA557" s="65"/>
      <c r="AB557" s="65"/>
      <c r="AC557" s="65"/>
      <c r="AG557" s="65"/>
      <c r="AH557" s="65"/>
    </row>
    <row r="558" spans="3:34" s="51" customFormat="1" x14ac:dyDescent="0.3">
      <c r="C558" s="65"/>
      <c r="D558" s="65"/>
      <c r="F558" s="65"/>
      <c r="G558" s="65"/>
      <c r="H558" s="65"/>
      <c r="I558" s="65"/>
      <c r="J558" s="65"/>
      <c r="K558" s="65"/>
      <c r="M558" s="65"/>
      <c r="O558" s="65"/>
      <c r="P558" s="65"/>
      <c r="Q558" s="65"/>
      <c r="R558" s="65"/>
      <c r="S558" s="65"/>
      <c r="U558" s="65"/>
      <c r="V558" s="65"/>
      <c r="W558" s="65"/>
      <c r="X558" s="65"/>
      <c r="Z558" s="65"/>
      <c r="AA558" s="65"/>
      <c r="AB558" s="65"/>
      <c r="AC558" s="65"/>
      <c r="AG558" s="65"/>
      <c r="AH558" s="65"/>
    </row>
    <row r="559" spans="3:34" s="51" customFormat="1" x14ac:dyDescent="0.3">
      <c r="C559" s="65"/>
      <c r="D559" s="65"/>
      <c r="F559" s="65"/>
      <c r="G559" s="65"/>
      <c r="H559" s="65"/>
      <c r="I559" s="65"/>
      <c r="J559" s="65"/>
      <c r="K559" s="65"/>
      <c r="M559" s="65"/>
      <c r="O559" s="65"/>
      <c r="P559" s="65"/>
      <c r="Q559" s="65"/>
      <c r="R559" s="65"/>
      <c r="S559" s="65"/>
      <c r="U559" s="65"/>
      <c r="V559" s="65"/>
      <c r="W559" s="65"/>
      <c r="X559" s="65"/>
      <c r="Z559" s="65"/>
      <c r="AA559" s="65"/>
      <c r="AB559" s="65"/>
      <c r="AC559" s="65"/>
      <c r="AG559" s="65"/>
      <c r="AH559" s="65"/>
    </row>
    <row r="560" spans="3:34" s="51" customFormat="1" x14ac:dyDescent="0.3">
      <c r="C560" s="65"/>
      <c r="D560" s="65"/>
      <c r="F560" s="65"/>
      <c r="G560" s="65"/>
      <c r="H560" s="65"/>
      <c r="I560" s="65"/>
      <c r="J560" s="65"/>
      <c r="K560" s="65"/>
      <c r="M560" s="65"/>
      <c r="O560" s="65"/>
      <c r="P560" s="65"/>
      <c r="Q560" s="65"/>
      <c r="R560" s="65"/>
      <c r="S560" s="65"/>
      <c r="U560" s="65"/>
      <c r="V560" s="65"/>
      <c r="W560" s="65"/>
      <c r="X560" s="65"/>
      <c r="Z560" s="65"/>
      <c r="AA560" s="65"/>
      <c r="AB560" s="65"/>
      <c r="AC560" s="65"/>
      <c r="AG560" s="65"/>
      <c r="AH560" s="65"/>
    </row>
    <row r="561" spans="3:34" s="51" customFormat="1" x14ac:dyDescent="0.3">
      <c r="C561" s="65"/>
      <c r="D561" s="65"/>
      <c r="F561" s="65"/>
      <c r="G561" s="65"/>
      <c r="H561" s="65"/>
      <c r="I561" s="65"/>
      <c r="J561" s="65"/>
      <c r="K561" s="65"/>
      <c r="M561" s="65"/>
      <c r="O561" s="65"/>
      <c r="P561" s="65"/>
      <c r="Q561" s="65"/>
      <c r="R561" s="65"/>
      <c r="S561" s="65"/>
      <c r="U561" s="65"/>
      <c r="V561" s="65"/>
      <c r="W561" s="65"/>
      <c r="X561" s="65"/>
      <c r="Z561" s="65"/>
      <c r="AA561" s="65"/>
      <c r="AB561" s="65"/>
      <c r="AC561" s="65"/>
      <c r="AG561" s="65"/>
      <c r="AH561" s="65"/>
    </row>
    <row r="562" spans="3:34" s="51" customFormat="1" x14ac:dyDescent="0.3">
      <c r="C562" s="65"/>
      <c r="D562" s="65"/>
      <c r="F562" s="65"/>
      <c r="G562" s="65"/>
      <c r="H562" s="65"/>
      <c r="I562" s="65"/>
      <c r="J562" s="65"/>
      <c r="K562" s="65"/>
      <c r="M562" s="65"/>
      <c r="O562" s="65"/>
      <c r="P562" s="65"/>
      <c r="Q562" s="65"/>
      <c r="R562" s="65"/>
      <c r="S562" s="65"/>
      <c r="U562" s="65"/>
      <c r="V562" s="65"/>
      <c r="W562" s="65"/>
      <c r="X562" s="65"/>
      <c r="Z562" s="65"/>
      <c r="AA562" s="65"/>
      <c r="AB562" s="65"/>
      <c r="AC562" s="65"/>
      <c r="AG562" s="65"/>
      <c r="AH562" s="65"/>
    </row>
    <row r="563" spans="3:34" s="51" customFormat="1" x14ac:dyDescent="0.3">
      <c r="C563" s="65"/>
      <c r="D563" s="65"/>
      <c r="F563" s="65"/>
      <c r="G563" s="65"/>
      <c r="H563" s="65"/>
      <c r="I563" s="65"/>
      <c r="J563" s="65"/>
      <c r="K563" s="65"/>
      <c r="M563" s="65"/>
      <c r="O563" s="65"/>
      <c r="P563" s="65"/>
      <c r="Q563" s="65"/>
      <c r="R563" s="65"/>
      <c r="S563" s="65"/>
      <c r="U563" s="65"/>
      <c r="V563" s="65"/>
      <c r="W563" s="65"/>
      <c r="X563" s="65"/>
      <c r="Z563" s="65"/>
      <c r="AA563" s="65"/>
      <c r="AB563" s="65"/>
      <c r="AC563" s="65"/>
      <c r="AG563" s="65"/>
      <c r="AH563" s="65"/>
    </row>
    <row r="564" spans="3:34" s="51" customFormat="1" x14ac:dyDescent="0.3">
      <c r="C564" s="65"/>
      <c r="D564" s="65"/>
      <c r="F564" s="65"/>
      <c r="G564" s="65"/>
      <c r="H564" s="65"/>
      <c r="I564" s="65"/>
      <c r="J564" s="65"/>
      <c r="K564" s="65"/>
      <c r="M564" s="65"/>
      <c r="O564" s="65"/>
      <c r="P564" s="65"/>
      <c r="Q564" s="65"/>
      <c r="R564" s="65"/>
      <c r="S564" s="65"/>
      <c r="U564" s="65"/>
      <c r="V564" s="65"/>
      <c r="W564" s="65"/>
      <c r="X564" s="65"/>
      <c r="Z564" s="65"/>
      <c r="AA564" s="65"/>
      <c r="AB564" s="65"/>
      <c r="AC564" s="65"/>
      <c r="AG564" s="65"/>
      <c r="AH564" s="65"/>
    </row>
    <row r="565" spans="3:34" s="51" customFormat="1" x14ac:dyDescent="0.3">
      <c r="C565" s="65"/>
      <c r="D565" s="65"/>
      <c r="F565" s="65"/>
      <c r="G565" s="65"/>
      <c r="H565" s="65"/>
      <c r="I565" s="65"/>
      <c r="J565" s="65"/>
      <c r="K565" s="65"/>
      <c r="M565" s="65"/>
      <c r="O565" s="65"/>
      <c r="P565" s="65"/>
      <c r="Q565" s="65"/>
      <c r="R565" s="65"/>
      <c r="S565" s="65"/>
      <c r="U565" s="65"/>
      <c r="V565" s="65"/>
      <c r="W565" s="65"/>
      <c r="X565" s="65"/>
      <c r="Z565" s="65"/>
      <c r="AA565" s="65"/>
      <c r="AB565" s="65"/>
      <c r="AC565" s="65"/>
      <c r="AG565" s="65"/>
      <c r="AH565" s="65"/>
    </row>
    <row r="566" spans="3:34" s="51" customFormat="1" x14ac:dyDescent="0.3">
      <c r="C566" s="65"/>
      <c r="D566" s="65"/>
      <c r="F566" s="65"/>
      <c r="G566" s="65"/>
      <c r="H566" s="65"/>
      <c r="I566" s="65"/>
      <c r="J566" s="65"/>
      <c r="K566" s="65"/>
      <c r="M566" s="65"/>
      <c r="O566" s="65"/>
      <c r="P566" s="65"/>
      <c r="Q566" s="65"/>
      <c r="R566" s="65"/>
      <c r="S566" s="65"/>
      <c r="U566" s="65"/>
      <c r="V566" s="65"/>
      <c r="W566" s="65"/>
      <c r="X566" s="65"/>
      <c r="Z566" s="65"/>
      <c r="AA566" s="65"/>
      <c r="AB566" s="65"/>
      <c r="AC566" s="65"/>
      <c r="AG566" s="65"/>
      <c r="AH566" s="65"/>
    </row>
    <row r="567" spans="3:34" s="51" customFormat="1" x14ac:dyDescent="0.3">
      <c r="C567" s="65"/>
      <c r="D567" s="65"/>
      <c r="F567" s="65"/>
      <c r="G567" s="65"/>
      <c r="H567" s="65"/>
      <c r="I567" s="65"/>
      <c r="J567" s="65"/>
      <c r="K567" s="65"/>
      <c r="M567" s="65"/>
      <c r="O567" s="65"/>
      <c r="P567" s="65"/>
      <c r="Q567" s="65"/>
      <c r="R567" s="65"/>
      <c r="S567" s="65"/>
      <c r="U567" s="65"/>
      <c r="V567" s="65"/>
      <c r="W567" s="65"/>
      <c r="X567" s="65"/>
      <c r="Z567" s="65"/>
      <c r="AA567" s="65"/>
      <c r="AB567" s="65"/>
      <c r="AC567" s="65"/>
      <c r="AG567" s="65"/>
      <c r="AH567" s="65"/>
    </row>
    <row r="568" spans="3:34" s="51" customFormat="1" x14ac:dyDescent="0.3">
      <c r="C568" s="65"/>
      <c r="D568" s="65"/>
      <c r="F568" s="65"/>
      <c r="G568" s="65"/>
      <c r="H568" s="65"/>
      <c r="I568" s="65"/>
      <c r="J568" s="65"/>
      <c r="K568" s="65"/>
      <c r="M568" s="65"/>
      <c r="O568" s="65"/>
      <c r="P568" s="65"/>
      <c r="Q568" s="65"/>
      <c r="R568" s="65"/>
      <c r="S568" s="65"/>
      <c r="U568" s="65"/>
      <c r="V568" s="65"/>
      <c r="W568" s="65"/>
      <c r="X568" s="65"/>
      <c r="Z568" s="65"/>
      <c r="AA568" s="65"/>
      <c r="AB568" s="65"/>
      <c r="AC568" s="65"/>
      <c r="AG568" s="65"/>
      <c r="AH568" s="65"/>
    </row>
    <row r="569" spans="3:34" s="51" customFormat="1" x14ac:dyDescent="0.3">
      <c r="C569" s="65"/>
      <c r="D569" s="65"/>
      <c r="F569" s="65"/>
      <c r="G569" s="65"/>
      <c r="H569" s="65"/>
      <c r="I569" s="65"/>
      <c r="J569" s="65"/>
      <c r="K569" s="65"/>
      <c r="M569" s="65"/>
      <c r="O569" s="65"/>
      <c r="P569" s="65"/>
      <c r="Q569" s="65"/>
      <c r="R569" s="65"/>
      <c r="S569" s="65"/>
      <c r="U569" s="65"/>
      <c r="V569" s="65"/>
      <c r="W569" s="65"/>
      <c r="X569" s="65"/>
      <c r="Z569" s="65"/>
      <c r="AA569" s="65"/>
      <c r="AB569" s="65"/>
      <c r="AC569" s="65"/>
      <c r="AG569" s="65"/>
      <c r="AH569" s="65"/>
    </row>
    <row r="570" spans="3:34" s="51" customFormat="1" x14ac:dyDescent="0.3">
      <c r="C570" s="65"/>
      <c r="D570" s="65"/>
      <c r="F570" s="65"/>
      <c r="G570" s="65"/>
      <c r="H570" s="65"/>
      <c r="I570" s="65"/>
      <c r="J570" s="65"/>
      <c r="K570" s="65"/>
      <c r="M570" s="65"/>
      <c r="O570" s="65"/>
      <c r="P570" s="65"/>
      <c r="Q570" s="65"/>
      <c r="R570" s="65"/>
      <c r="S570" s="65"/>
      <c r="U570" s="65"/>
      <c r="V570" s="65"/>
      <c r="W570" s="65"/>
      <c r="X570" s="65"/>
      <c r="Z570" s="65"/>
      <c r="AA570" s="65"/>
      <c r="AB570" s="65"/>
      <c r="AC570" s="65"/>
      <c r="AG570" s="65"/>
      <c r="AH570" s="65"/>
    </row>
    <row r="571" spans="3:34" s="51" customFormat="1" x14ac:dyDescent="0.3">
      <c r="C571" s="65"/>
      <c r="D571" s="65"/>
      <c r="F571" s="65"/>
      <c r="G571" s="65"/>
      <c r="H571" s="65"/>
      <c r="I571" s="65"/>
      <c r="J571" s="65"/>
      <c r="K571" s="65"/>
      <c r="M571" s="65"/>
      <c r="O571" s="65"/>
      <c r="P571" s="65"/>
      <c r="Q571" s="65"/>
      <c r="R571" s="65"/>
      <c r="S571" s="65"/>
      <c r="U571" s="65"/>
      <c r="V571" s="65"/>
      <c r="W571" s="65"/>
      <c r="X571" s="65"/>
      <c r="Z571" s="65"/>
      <c r="AA571" s="65"/>
      <c r="AB571" s="65"/>
      <c r="AC571" s="65"/>
      <c r="AG571" s="65"/>
      <c r="AH571" s="65"/>
    </row>
    <row r="572" spans="3:34" s="51" customFormat="1" x14ac:dyDescent="0.3">
      <c r="C572" s="65"/>
      <c r="D572" s="65"/>
      <c r="F572" s="65"/>
      <c r="G572" s="65"/>
      <c r="H572" s="65"/>
      <c r="I572" s="65"/>
      <c r="J572" s="65"/>
      <c r="K572" s="65"/>
      <c r="M572" s="65"/>
      <c r="O572" s="65"/>
      <c r="P572" s="65"/>
      <c r="Q572" s="65"/>
      <c r="R572" s="65"/>
      <c r="S572" s="65"/>
      <c r="U572" s="65"/>
      <c r="V572" s="65"/>
      <c r="W572" s="65"/>
      <c r="X572" s="65"/>
      <c r="Z572" s="65"/>
      <c r="AA572" s="65"/>
      <c r="AB572" s="65"/>
      <c r="AC572" s="65"/>
      <c r="AG572" s="65"/>
      <c r="AH572" s="65"/>
    </row>
    <row r="573" spans="3:34" s="51" customFormat="1" x14ac:dyDescent="0.3">
      <c r="C573" s="65"/>
      <c r="D573" s="65"/>
      <c r="F573" s="65"/>
      <c r="G573" s="65"/>
      <c r="H573" s="65"/>
      <c r="I573" s="65"/>
      <c r="J573" s="65"/>
      <c r="K573" s="65"/>
      <c r="M573" s="65"/>
      <c r="O573" s="65"/>
      <c r="P573" s="65"/>
      <c r="Q573" s="65"/>
      <c r="R573" s="65"/>
      <c r="S573" s="65"/>
      <c r="U573" s="65"/>
      <c r="V573" s="65"/>
      <c r="W573" s="65"/>
      <c r="X573" s="65"/>
      <c r="Z573" s="65"/>
      <c r="AA573" s="65"/>
      <c r="AB573" s="65"/>
      <c r="AC573" s="65"/>
      <c r="AG573" s="65"/>
      <c r="AH573" s="65"/>
    </row>
    <row r="574" spans="3:34" s="51" customFormat="1" x14ac:dyDescent="0.3">
      <c r="C574" s="65"/>
      <c r="D574" s="65"/>
      <c r="F574" s="65"/>
      <c r="G574" s="65"/>
      <c r="H574" s="65"/>
      <c r="I574" s="65"/>
      <c r="J574" s="65"/>
      <c r="K574" s="65"/>
      <c r="M574" s="65"/>
      <c r="O574" s="65"/>
      <c r="P574" s="65"/>
      <c r="Q574" s="65"/>
      <c r="R574" s="65"/>
      <c r="S574" s="65"/>
      <c r="U574" s="65"/>
      <c r="V574" s="65"/>
      <c r="W574" s="65"/>
      <c r="X574" s="65"/>
      <c r="Z574" s="65"/>
      <c r="AA574" s="65"/>
      <c r="AB574" s="65"/>
      <c r="AC574" s="65"/>
      <c r="AG574" s="65"/>
      <c r="AH574" s="65"/>
    </row>
    <row r="575" spans="3:34" s="51" customFormat="1" x14ac:dyDescent="0.3">
      <c r="C575" s="65"/>
      <c r="D575" s="65"/>
      <c r="F575" s="65"/>
      <c r="G575" s="65"/>
      <c r="H575" s="65"/>
      <c r="I575" s="65"/>
      <c r="J575" s="65"/>
      <c r="K575" s="65"/>
      <c r="M575" s="65"/>
      <c r="O575" s="65"/>
      <c r="P575" s="65"/>
      <c r="Q575" s="65"/>
      <c r="R575" s="65"/>
      <c r="S575" s="65"/>
      <c r="U575" s="65"/>
      <c r="V575" s="65"/>
      <c r="W575" s="65"/>
      <c r="X575" s="65"/>
      <c r="Z575" s="65"/>
      <c r="AA575" s="65"/>
      <c r="AB575" s="65"/>
      <c r="AC575" s="65"/>
      <c r="AG575" s="65"/>
      <c r="AH575" s="65"/>
    </row>
    <row r="576" spans="3:34" s="51" customFormat="1" x14ac:dyDescent="0.3">
      <c r="C576" s="65"/>
      <c r="D576" s="65"/>
      <c r="F576" s="65"/>
      <c r="G576" s="65"/>
      <c r="H576" s="65"/>
      <c r="I576" s="65"/>
      <c r="J576" s="65"/>
      <c r="K576" s="65"/>
      <c r="M576" s="65"/>
      <c r="O576" s="65"/>
      <c r="P576" s="65"/>
      <c r="Q576" s="65"/>
      <c r="R576" s="65"/>
      <c r="S576" s="65"/>
      <c r="U576" s="65"/>
      <c r="V576" s="65"/>
      <c r="W576" s="65"/>
      <c r="X576" s="65"/>
      <c r="Z576" s="65"/>
      <c r="AA576" s="65"/>
      <c r="AB576" s="65"/>
      <c r="AC576" s="65"/>
      <c r="AG576" s="65"/>
      <c r="AH576" s="65"/>
    </row>
    <row r="577" spans="3:34" s="51" customFormat="1" x14ac:dyDescent="0.3">
      <c r="C577" s="65"/>
      <c r="D577" s="65"/>
      <c r="F577" s="65"/>
      <c r="G577" s="65"/>
      <c r="H577" s="65"/>
      <c r="I577" s="65"/>
      <c r="J577" s="65"/>
      <c r="K577" s="65"/>
      <c r="M577" s="65"/>
      <c r="O577" s="65"/>
      <c r="P577" s="65"/>
      <c r="Q577" s="65"/>
      <c r="R577" s="65"/>
      <c r="S577" s="65"/>
      <c r="U577" s="65"/>
      <c r="V577" s="65"/>
      <c r="W577" s="65"/>
      <c r="X577" s="65"/>
      <c r="Z577" s="65"/>
      <c r="AA577" s="65"/>
      <c r="AB577" s="65"/>
      <c r="AC577" s="65"/>
      <c r="AG577" s="65"/>
      <c r="AH577" s="65"/>
    </row>
    <row r="578" spans="3:34" s="51" customFormat="1" x14ac:dyDescent="0.3">
      <c r="C578" s="65"/>
      <c r="D578" s="65"/>
      <c r="F578" s="65"/>
      <c r="G578" s="65"/>
      <c r="H578" s="65"/>
      <c r="I578" s="65"/>
      <c r="J578" s="65"/>
      <c r="K578" s="65"/>
      <c r="M578" s="65"/>
      <c r="O578" s="65"/>
      <c r="P578" s="65"/>
      <c r="Q578" s="65"/>
      <c r="R578" s="65"/>
      <c r="S578" s="65"/>
      <c r="U578" s="65"/>
      <c r="V578" s="65"/>
      <c r="W578" s="65"/>
      <c r="X578" s="65"/>
      <c r="Z578" s="65"/>
      <c r="AA578" s="65"/>
      <c r="AB578" s="65"/>
      <c r="AC578" s="65"/>
      <c r="AG578" s="65"/>
      <c r="AH578" s="65"/>
    </row>
    <row r="579" spans="3:34" s="51" customFormat="1" x14ac:dyDescent="0.3">
      <c r="C579" s="65"/>
      <c r="D579" s="65"/>
      <c r="F579" s="65"/>
      <c r="G579" s="65"/>
      <c r="H579" s="65"/>
      <c r="I579" s="65"/>
      <c r="J579" s="65"/>
      <c r="K579" s="65"/>
      <c r="M579" s="65"/>
      <c r="O579" s="65"/>
      <c r="P579" s="65"/>
      <c r="Q579" s="65"/>
      <c r="R579" s="65"/>
      <c r="S579" s="65"/>
      <c r="U579" s="65"/>
      <c r="V579" s="65"/>
      <c r="W579" s="65"/>
      <c r="X579" s="65"/>
      <c r="Z579" s="65"/>
      <c r="AA579" s="65"/>
      <c r="AB579" s="65"/>
      <c r="AC579" s="65"/>
      <c r="AG579" s="65"/>
      <c r="AH579" s="65"/>
    </row>
    <row r="580" spans="3:34" s="51" customFormat="1" x14ac:dyDescent="0.3">
      <c r="C580" s="65"/>
      <c r="D580" s="65"/>
      <c r="F580" s="65"/>
      <c r="G580" s="65"/>
      <c r="H580" s="65"/>
      <c r="I580" s="65"/>
      <c r="J580" s="65"/>
      <c r="K580" s="65"/>
      <c r="M580" s="65"/>
      <c r="O580" s="65"/>
      <c r="P580" s="65"/>
      <c r="Q580" s="65"/>
      <c r="R580" s="65"/>
      <c r="S580" s="65"/>
      <c r="U580" s="65"/>
      <c r="V580" s="65"/>
      <c r="W580" s="65"/>
      <c r="X580" s="65"/>
      <c r="Z580" s="65"/>
      <c r="AA580" s="65"/>
      <c r="AB580" s="65"/>
      <c r="AC580" s="65"/>
      <c r="AG580" s="65"/>
      <c r="AH580" s="65"/>
    </row>
    <row r="581" spans="3:34" s="51" customFormat="1" x14ac:dyDescent="0.3">
      <c r="C581" s="65"/>
      <c r="D581" s="65"/>
      <c r="F581" s="65"/>
      <c r="G581" s="65"/>
      <c r="H581" s="65"/>
      <c r="I581" s="65"/>
      <c r="J581" s="65"/>
      <c r="K581" s="65"/>
      <c r="M581" s="65"/>
      <c r="O581" s="65"/>
      <c r="P581" s="65"/>
      <c r="Q581" s="65"/>
      <c r="R581" s="65"/>
      <c r="S581" s="65"/>
      <c r="U581" s="65"/>
      <c r="V581" s="65"/>
      <c r="W581" s="65"/>
      <c r="X581" s="65"/>
      <c r="Z581" s="65"/>
      <c r="AA581" s="65"/>
      <c r="AB581" s="65"/>
      <c r="AC581" s="65"/>
      <c r="AG581" s="65"/>
      <c r="AH581" s="65"/>
    </row>
    <row r="582" spans="3:34" s="51" customFormat="1" x14ac:dyDescent="0.3">
      <c r="C582" s="65"/>
      <c r="D582" s="65"/>
      <c r="F582" s="65"/>
      <c r="G582" s="65"/>
      <c r="H582" s="65"/>
      <c r="I582" s="65"/>
      <c r="J582" s="65"/>
      <c r="K582" s="65"/>
      <c r="M582" s="65"/>
      <c r="O582" s="65"/>
      <c r="P582" s="65"/>
      <c r="Q582" s="65"/>
      <c r="R582" s="65"/>
      <c r="S582" s="65"/>
      <c r="U582" s="65"/>
      <c r="V582" s="65"/>
      <c r="W582" s="65"/>
      <c r="X582" s="65"/>
      <c r="Z582" s="65"/>
      <c r="AA582" s="65"/>
      <c r="AB582" s="65"/>
      <c r="AC582" s="65"/>
      <c r="AG582" s="65"/>
      <c r="AH582" s="65"/>
    </row>
    <row r="583" spans="3:34" s="51" customFormat="1" x14ac:dyDescent="0.3">
      <c r="C583" s="65"/>
      <c r="D583" s="65"/>
      <c r="F583" s="65"/>
      <c r="G583" s="65"/>
      <c r="H583" s="65"/>
      <c r="I583" s="65"/>
      <c r="J583" s="65"/>
      <c r="K583" s="65"/>
      <c r="M583" s="65"/>
      <c r="O583" s="65"/>
      <c r="P583" s="65"/>
      <c r="Q583" s="65"/>
      <c r="R583" s="65"/>
      <c r="S583" s="65"/>
      <c r="U583" s="65"/>
      <c r="V583" s="65"/>
      <c r="W583" s="65"/>
      <c r="X583" s="65"/>
      <c r="Z583" s="65"/>
      <c r="AA583" s="65"/>
      <c r="AB583" s="65"/>
      <c r="AC583" s="65"/>
      <c r="AG583" s="65"/>
      <c r="AH583" s="65"/>
    </row>
    <row r="584" spans="3:34" s="51" customFormat="1" x14ac:dyDescent="0.3">
      <c r="C584" s="65"/>
      <c r="D584" s="65"/>
      <c r="F584" s="65"/>
      <c r="G584" s="65"/>
      <c r="H584" s="65"/>
      <c r="I584" s="65"/>
      <c r="J584" s="65"/>
      <c r="K584" s="65"/>
      <c r="M584" s="65"/>
      <c r="O584" s="65"/>
      <c r="P584" s="65"/>
      <c r="Q584" s="65"/>
      <c r="R584" s="65"/>
      <c r="S584" s="65"/>
      <c r="U584" s="65"/>
      <c r="V584" s="65"/>
      <c r="W584" s="65"/>
      <c r="X584" s="65"/>
      <c r="Z584" s="65"/>
      <c r="AA584" s="65"/>
      <c r="AB584" s="65"/>
      <c r="AC584" s="65"/>
      <c r="AG584" s="65"/>
      <c r="AH584" s="65"/>
    </row>
    <row r="585" spans="3:34" s="51" customFormat="1" x14ac:dyDescent="0.3">
      <c r="C585" s="65"/>
      <c r="D585" s="65"/>
      <c r="F585" s="65"/>
      <c r="G585" s="65"/>
      <c r="H585" s="65"/>
      <c r="I585" s="65"/>
      <c r="J585" s="65"/>
      <c r="K585" s="65"/>
      <c r="M585" s="65"/>
      <c r="O585" s="65"/>
      <c r="P585" s="65"/>
      <c r="Q585" s="65"/>
      <c r="R585" s="65"/>
      <c r="S585" s="65"/>
      <c r="U585" s="65"/>
      <c r="V585" s="65"/>
      <c r="W585" s="65"/>
      <c r="X585" s="65"/>
      <c r="Z585" s="65"/>
      <c r="AA585" s="65"/>
      <c r="AB585" s="65"/>
      <c r="AC585" s="65"/>
      <c r="AG585" s="65"/>
      <c r="AH585" s="65"/>
    </row>
    <row r="586" spans="3:34" s="51" customFormat="1" x14ac:dyDescent="0.3">
      <c r="C586" s="65"/>
      <c r="D586" s="65"/>
      <c r="F586" s="65"/>
      <c r="G586" s="65"/>
      <c r="H586" s="65"/>
      <c r="I586" s="65"/>
      <c r="J586" s="65"/>
      <c r="K586" s="65"/>
      <c r="M586" s="65"/>
      <c r="O586" s="65"/>
      <c r="P586" s="65"/>
      <c r="Q586" s="65"/>
      <c r="R586" s="65"/>
      <c r="S586" s="65"/>
      <c r="U586" s="65"/>
      <c r="V586" s="65"/>
      <c r="W586" s="65"/>
      <c r="X586" s="65"/>
      <c r="Z586" s="65"/>
      <c r="AA586" s="65"/>
      <c r="AB586" s="65"/>
      <c r="AC586" s="65"/>
      <c r="AG586" s="65"/>
      <c r="AH586" s="65"/>
    </row>
    <row r="587" spans="3:34" s="51" customFormat="1" x14ac:dyDescent="0.3">
      <c r="C587" s="65"/>
      <c r="D587" s="65"/>
      <c r="F587" s="65"/>
      <c r="G587" s="65"/>
      <c r="H587" s="65"/>
      <c r="I587" s="65"/>
      <c r="J587" s="65"/>
      <c r="K587" s="65"/>
      <c r="M587" s="65"/>
      <c r="O587" s="65"/>
      <c r="P587" s="65"/>
      <c r="Q587" s="65"/>
      <c r="R587" s="65"/>
      <c r="S587" s="65"/>
      <c r="U587" s="65"/>
      <c r="V587" s="65"/>
      <c r="W587" s="65"/>
      <c r="X587" s="65"/>
      <c r="Z587" s="65"/>
      <c r="AA587" s="65"/>
      <c r="AB587" s="65"/>
      <c r="AC587" s="65"/>
      <c r="AG587" s="65"/>
      <c r="AH587" s="65"/>
    </row>
    <row r="588" spans="3:34" s="51" customFormat="1" x14ac:dyDescent="0.3">
      <c r="C588" s="65"/>
      <c r="D588" s="65"/>
      <c r="F588" s="65"/>
      <c r="G588" s="65"/>
      <c r="H588" s="65"/>
      <c r="I588" s="65"/>
      <c r="J588" s="65"/>
      <c r="K588" s="65"/>
      <c r="M588" s="65"/>
      <c r="O588" s="65"/>
      <c r="P588" s="65"/>
      <c r="Q588" s="65"/>
      <c r="R588" s="65"/>
      <c r="S588" s="65"/>
      <c r="U588" s="65"/>
      <c r="V588" s="65"/>
      <c r="W588" s="65"/>
      <c r="X588" s="65"/>
      <c r="Z588" s="65"/>
      <c r="AA588" s="65"/>
      <c r="AB588" s="65"/>
      <c r="AC588" s="65"/>
      <c r="AG588" s="65"/>
      <c r="AH588" s="65"/>
    </row>
    <row r="589" spans="3:34" s="51" customFormat="1" x14ac:dyDescent="0.3">
      <c r="C589" s="65"/>
      <c r="D589" s="65"/>
      <c r="F589" s="65"/>
      <c r="G589" s="65"/>
      <c r="H589" s="65"/>
      <c r="I589" s="65"/>
      <c r="J589" s="65"/>
      <c r="K589" s="65"/>
      <c r="M589" s="65"/>
      <c r="O589" s="65"/>
      <c r="P589" s="65"/>
      <c r="Q589" s="65"/>
      <c r="R589" s="65"/>
      <c r="S589" s="65"/>
      <c r="U589" s="65"/>
      <c r="V589" s="65"/>
      <c r="W589" s="65"/>
      <c r="X589" s="65"/>
      <c r="Z589" s="65"/>
      <c r="AA589" s="65"/>
      <c r="AB589" s="65"/>
      <c r="AC589" s="65"/>
      <c r="AG589" s="65"/>
      <c r="AH589" s="65"/>
    </row>
    <row r="590" spans="3:34" s="51" customFormat="1" x14ac:dyDescent="0.3">
      <c r="C590" s="65"/>
      <c r="D590" s="65"/>
      <c r="F590" s="65"/>
      <c r="G590" s="65"/>
      <c r="H590" s="65"/>
      <c r="I590" s="65"/>
      <c r="J590" s="65"/>
      <c r="K590" s="65"/>
      <c r="M590" s="65"/>
      <c r="O590" s="65"/>
      <c r="P590" s="65"/>
      <c r="Q590" s="65"/>
      <c r="R590" s="65"/>
      <c r="S590" s="65"/>
      <c r="U590" s="65"/>
      <c r="V590" s="65"/>
      <c r="W590" s="65"/>
      <c r="X590" s="65"/>
      <c r="Z590" s="65"/>
      <c r="AA590" s="65"/>
      <c r="AB590" s="65"/>
      <c r="AC590" s="65"/>
      <c r="AG590" s="65"/>
      <c r="AH590" s="65"/>
    </row>
    <row r="591" spans="3:34" s="51" customFormat="1" x14ac:dyDescent="0.3">
      <c r="C591" s="65"/>
      <c r="D591" s="65"/>
      <c r="F591" s="65"/>
      <c r="G591" s="65"/>
      <c r="H591" s="65"/>
      <c r="I591" s="65"/>
      <c r="J591" s="65"/>
      <c r="K591" s="65"/>
      <c r="M591" s="65"/>
      <c r="O591" s="65"/>
      <c r="P591" s="65"/>
      <c r="Q591" s="65"/>
      <c r="R591" s="65"/>
      <c r="S591" s="65"/>
      <c r="U591" s="65"/>
      <c r="V591" s="65"/>
      <c r="W591" s="65"/>
      <c r="X591" s="65"/>
      <c r="Z591" s="65"/>
      <c r="AA591" s="65"/>
      <c r="AB591" s="65"/>
      <c r="AC591" s="65"/>
      <c r="AG591" s="65"/>
      <c r="AH591" s="65"/>
    </row>
    <row r="592" spans="3:34" s="51" customFormat="1" x14ac:dyDescent="0.3">
      <c r="C592" s="65"/>
      <c r="D592" s="65"/>
      <c r="F592" s="65"/>
      <c r="G592" s="65"/>
      <c r="H592" s="65"/>
      <c r="I592" s="65"/>
      <c r="J592" s="65"/>
      <c r="K592" s="65"/>
      <c r="M592" s="65"/>
      <c r="O592" s="65"/>
      <c r="P592" s="65"/>
      <c r="Q592" s="65"/>
      <c r="R592" s="65"/>
      <c r="S592" s="65"/>
      <c r="U592" s="65"/>
      <c r="V592" s="65"/>
      <c r="W592" s="65"/>
      <c r="X592" s="65"/>
      <c r="Z592" s="65"/>
      <c r="AA592" s="65"/>
      <c r="AB592" s="65"/>
      <c r="AC592" s="65"/>
      <c r="AG592" s="65"/>
      <c r="AH592" s="65"/>
    </row>
    <row r="593" spans="3:34" s="51" customFormat="1" x14ac:dyDescent="0.3">
      <c r="C593" s="65"/>
      <c r="D593" s="65"/>
      <c r="F593" s="65"/>
      <c r="G593" s="65"/>
      <c r="H593" s="65"/>
      <c r="I593" s="65"/>
      <c r="J593" s="65"/>
      <c r="K593" s="65"/>
      <c r="M593" s="65"/>
      <c r="O593" s="65"/>
      <c r="P593" s="65"/>
      <c r="Q593" s="65"/>
      <c r="R593" s="65"/>
      <c r="S593" s="65"/>
      <c r="U593" s="65"/>
      <c r="V593" s="65"/>
      <c r="W593" s="65"/>
      <c r="X593" s="65"/>
      <c r="Z593" s="65"/>
      <c r="AA593" s="65"/>
      <c r="AB593" s="65"/>
      <c r="AC593" s="65"/>
      <c r="AG593" s="65"/>
      <c r="AH593" s="65"/>
    </row>
    <row r="594" spans="3:34" s="51" customFormat="1" x14ac:dyDescent="0.3">
      <c r="C594" s="65"/>
      <c r="D594" s="65"/>
      <c r="F594" s="65"/>
      <c r="G594" s="65"/>
      <c r="H594" s="65"/>
      <c r="I594" s="65"/>
      <c r="J594" s="65"/>
      <c r="K594" s="65"/>
      <c r="M594" s="65"/>
      <c r="O594" s="65"/>
      <c r="P594" s="65"/>
      <c r="Q594" s="65"/>
      <c r="R594" s="65"/>
      <c r="S594" s="65"/>
      <c r="U594" s="65"/>
      <c r="V594" s="65"/>
      <c r="W594" s="65"/>
      <c r="X594" s="65"/>
      <c r="Z594" s="65"/>
      <c r="AA594" s="65"/>
      <c r="AB594" s="65"/>
      <c r="AC594" s="65"/>
      <c r="AG594" s="65"/>
      <c r="AH594" s="65"/>
    </row>
    <row r="595" spans="3:34" s="51" customFormat="1" x14ac:dyDescent="0.3">
      <c r="C595" s="65"/>
      <c r="D595" s="65"/>
      <c r="F595" s="65"/>
      <c r="G595" s="65"/>
      <c r="H595" s="65"/>
      <c r="I595" s="65"/>
      <c r="J595" s="65"/>
      <c r="K595" s="65"/>
      <c r="M595" s="65"/>
      <c r="O595" s="65"/>
      <c r="P595" s="65"/>
      <c r="Q595" s="65"/>
      <c r="R595" s="65"/>
      <c r="S595" s="65"/>
      <c r="U595" s="65"/>
      <c r="V595" s="65"/>
      <c r="W595" s="65"/>
      <c r="X595" s="65"/>
      <c r="Z595" s="65"/>
      <c r="AA595" s="65"/>
      <c r="AB595" s="65"/>
      <c r="AC595" s="65"/>
      <c r="AG595" s="65"/>
      <c r="AH595" s="65"/>
    </row>
    <row r="596" spans="3:34" s="51" customFormat="1" x14ac:dyDescent="0.3">
      <c r="C596" s="65"/>
      <c r="D596" s="65"/>
      <c r="F596" s="65"/>
      <c r="G596" s="65"/>
      <c r="H596" s="65"/>
      <c r="I596" s="65"/>
      <c r="J596" s="65"/>
      <c r="K596" s="65"/>
      <c r="M596" s="65"/>
      <c r="O596" s="65"/>
      <c r="P596" s="65"/>
      <c r="Q596" s="65"/>
      <c r="R596" s="65"/>
      <c r="S596" s="65"/>
      <c r="U596" s="65"/>
      <c r="V596" s="65"/>
      <c r="W596" s="65"/>
      <c r="X596" s="65"/>
      <c r="Z596" s="65"/>
      <c r="AA596" s="65"/>
      <c r="AB596" s="65"/>
      <c r="AC596" s="65"/>
      <c r="AG596" s="65"/>
      <c r="AH596" s="65"/>
    </row>
    <row r="597" spans="3:34" s="51" customFormat="1" x14ac:dyDescent="0.3">
      <c r="C597" s="65"/>
      <c r="D597" s="65"/>
      <c r="F597" s="65"/>
      <c r="G597" s="65"/>
      <c r="H597" s="65"/>
      <c r="I597" s="65"/>
      <c r="J597" s="65"/>
      <c r="K597" s="65"/>
      <c r="M597" s="65"/>
      <c r="O597" s="65"/>
      <c r="P597" s="65"/>
      <c r="Q597" s="65"/>
      <c r="R597" s="65"/>
      <c r="S597" s="65"/>
      <c r="U597" s="65"/>
      <c r="V597" s="65"/>
      <c r="W597" s="65"/>
      <c r="X597" s="65"/>
      <c r="Z597" s="65"/>
      <c r="AA597" s="65"/>
      <c r="AB597" s="65"/>
      <c r="AC597" s="65"/>
      <c r="AG597" s="65"/>
      <c r="AH597" s="65"/>
    </row>
    <row r="598" spans="3:34" s="51" customFormat="1" x14ac:dyDescent="0.3">
      <c r="C598" s="65"/>
      <c r="D598" s="65"/>
      <c r="F598" s="65"/>
      <c r="G598" s="65"/>
      <c r="H598" s="65"/>
      <c r="I598" s="65"/>
      <c r="J598" s="65"/>
      <c r="K598" s="65"/>
      <c r="M598" s="65"/>
      <c r="O598" s="65"/>
      <c r="P598" s="65"/>
      <c r="Q598" s="65"/>
      <c r="R598" s="65"/>
      <c r="S598" s="65"/>
      <c r="U598" s="65"/>
      <c r="V598" s="65"/>
      <c r="W598" s="65"/>
      <c r="X598" s="65"/>
      <c r="Z598" s="65"/>
      <c r="AA598" s="65"/>
      <c r="AB598" s="65"/>
      <c r="AC598" s="65"/>
      <c r="AG598" s="65"/>
      <c r="AH598" s="65"/>
    </row>
    <row r="599" spans="3:34" s="51" customFormat="1" x14ac:dyDescent="0.3">
      <c r="C599" s="65"/>
      <c r="D599" s="65"/>
      <c r="F599" s="65"/>
      <c r="G599" s="65"/>
      <c r="H599" s="65"/>
      <c r="I599" s="65"/>
      <c r="J599" s="65"/>
      <c r="K599" s="65"/>
      <c r="M599" s="65"/>
      <c r="O599" s="65"/>
      <c r="P599" s="65"/>
      <c r="Q599" s="65"/>
      <c r="R599" s="65"/>
      <c r="S599" s="65"/>
      <c r="U599" s="65"/>
      <c r="V599" s="65"/>
      <c r="W599" s="65"/>
      <c r="X599" s="65"/>
      <c r="Z599" s="65"/>
      <c r="AA599" s="65"/>
      <c r="AB599" s="65"/>
      <c r="AC599" s="65"/>
      <c r="AG599" s="65"/>
      <c r="AH599" s="65"/>
    </row>
    <row r="600" spans="3:34" s="51" customFormat="1" x14ac:dyDescent="0.3">
      <c r="C600" s="65"/>
      <c r="D600" s="65"/>
      <c r="F600" s="65"/>
      <c r="G600" s="65"/>
      <c r="H600" s="65"/>
      <c r="I600" s="65"/>
      <c r="J600" s="65"/>
      <c r="K600" s="65"/>
      <c r="M600" s="65"/>
      <c r="O600" s="65"/>
      <c r="P600" s="65"/>
      <c r="Q600" s="65"/>
      <c r="R600" s="65"/>
      <c r="S600" s="65"/>
      <c r="U600" s="65"/>
      <c r="V600" s="65"/>
      <c r="W600" s="65"/>
      <c r="X600" s="65"/>
      <c r="Z600" s="65"/>
      <c r="AA600" s="65"/>
      <c r="AB600" s="65"/>
      <c r="AC600" s="65"/>
      <c r="AG600" s="65"/>
      <c r="AH600" s="65"/>
    </row>
    <row r="601" spans="3:34" s="51" customFormat="1" x14ac:dyDescent="0.3">
      <c r="C601" s="65"/>
      <c r="D601" s="65"/>
      <c r="F601" s="65"/>
      <c r="G601" s="65"/>
      <c r="H601" s="65"/>
      <c r="I601" s="65"/>
      <c r="J601" s="65"/>
      <c r="K601" s="65"/>
      <c r="M601" s="65"/>
      <c r="O601" s="65"/>
      <c r="P601" s="65"/>
      <c r="Q601" s="65"/>
      <c r="R601" s="65"/>
      <c r="S601" s="65"/>
      <c r="U601" s="65"/>
      <c r="V601" s="65"/>
      <c r="W601" s="65"/>
      <c r="X601" s="65"/>
      <c r="Z601" s="65"/>
      <c r="AA601" s="65"/>
      <c r="AB601" s="65"/>
      <c r="AC601" s="65"/>
      <c r="AG601" s="65"/>
      <c r="AH601" s="65"/>
    </row>
    <row r="602" spans="3:34" s="51" customFormat="1" x14ac:dyDescent="0.3">
      <c r="C602" s="65"/>
      <c r="D602" s="65"/>
      <c r="F602" s="65"/>
      <c r="G602" s="65"/>
      <c r="H602" s="65"/>
      <c r="I602" s="65"/>
      <c r="J602" s="65"/>
      <c r="K602" s="65"/>
      <c r="M602" s="65"/>
      <c r="O602" s="65"/>
      <c r="P602" s="65"/>
      <c r="Q602" s="65"/>
      <c r="R602" s="65"/>
      <c r="S602" s="65"/>
      <c r="U602" s="65"/>
      <c r="V602" s="65"/>
      <c r="W602" s="65"/>
      <c r="X602" s="65"/>
      <c r="Z602" s="65"/>
      <c r="AA602" s="65"/>
      <c r="AB602" s="65"/>
      <c r="AC602" s="65"/>
      <c r="AG602" s="65"/>
      <c r="AH602" s="65"/>
    </row>
    <row r="603" spans="3:34" s="51" customFormat="1" x14ac:dyDescent="0.3">
      <c r="C603" s="65"/>
      <c r="D603" s="65"/>
      <c r="F603" s="65"/>
      <c r="G603" s="65"/>
      <c r="H603" s="65"/>
      <c r="I603" s="65"/>
      <c r="J603" s="65"/>
      <c r="K603" s="65"/>
      <c r="M603" s="65"/>
      <c r="O603" s="65"/>
      <c r="P603" s="65"/>
      <c r="Q603" s="65"/>
      <c r="R603" s="65"/>
      <c r="S603" s="65"/>
      <c r="U603" s="65"/>
      <c r="V603" s="65"/>
      <c r="W603" s="65"/>
      <c r="X603" s="65"/>
      <c r="Z603" s="65"/>
      <c r="AA603" s="65"/>
      <c r="AB603" s="65"/>
      <c r="AC603" s="65"/>
      <c r="AG603" s="65"/>
      <c r="AH603" s="65"/>
    </row>
    <row r="604" spans="3:34" s="51" customFormat="1" x14ac:dyDescent="0.3">
      <c r="C604" s="65"/>
      <c r="D604" s="65"/>
      <c r="F604" s="65"/>
      <c r="G604" s="65"/>
      <c r="H604" s="65"/>
      <c r="I604" s="65"/>
      <c r="J604" s="65"/>
      <c r="K604" s="65"/>
      <c r="M604" s="65"/>
      <c r="O604" s="65"/>
      <c r="P604" s="65"/>
      <c r="Q604" s="65"/>
      <c r="R604" s="65"/>
      <c r="S604" s="65"/>
      <c r="U604" s="65"/>
      <c r="V604" s="65"/>
      <c r="W604" s="65"/>
      <c r="X604" s="65"/>
      <c r="Z604" s="65"/>
      <c r="AA604" s="65"/>
      <c r="AB604" s="65"/>
      <c r="AC604" s="65"/>
      <c r="AG604" s="65"/>
      <c r="AH604" s="65"/>
    </row>
    <row r="605" spans="3:34" s="51" customFormat="1" x14ac:dyDescent="0.3">
      <c r="C605" s="65"/>
      <c r="D605" s="65"/>
      <c r="F605" s="65"/>
      <c r="G605" s="65"/>
      <c r="H605" s="65"/>
      <c r="I605" s="65"/>
      <c r="J605" s="65"/>
      <c r="K605" s="65"/>
      <c r="M605" s="65"/>
      <c r="O605" s="65"/>
      <c r="P605" s="65"/>
      <c r="Q605" s="65"/>
      <c r="R605" s="65"/>
      <c r="S605" s="65"/>
      <c r="U605" s="65"/>
      <c r="V605" s="65"/>
      <c r="W605" s="65"/>
      <c r="X605" s="65"/>
      <c r="Z605" s="65"/>
      <c r="AA605" s="65"/>
      <c r="AB605" s="65"/>
      <c r="AC605" s="65"/>
      <c r="AG605" s="65"/>
      <c r="AH605" s="65"/>
    </row>
    <row r="606" spans="3:34" s="51" customFormat="1" x14ac:dyDescent="0.3">
      <c r="C606" s="65"/>
      <c r="D606" s="65"/>
      <c r="F606" s="65"/>
      <c r="G606" s="65"/>
      <c r="H606" s="65"/>
      <c r="I606" s="65"/>
      <c r="J606" s="65"/>
      <c r="K606" s="65"/>
      <c r="M606" s="65"/>
      <c r="O606" s="65"/>
      <c r="P606" s="65"/>
      <c r="Q606" s="65"/>
      <c r="R606" s="65"/>
      <c r="S606" s="65"/>
      <c r="U606" s="65"/>
      <c r="V606" s="65"/>
      <c r="W606" s="65"/>
      <c r="X606" s="65"/>
      <c r="Z606" s="65"/>
      <c r="AA606" s="65"/>
      <c r="AB606" s="65"/>
      <c r="AC606" s="65"/>
      <c r="AG606" s="65"/>
      <c r="AH606" s="65"/>
    </row>
    <row r="607" spans="3:34" s="51" customFormat="1" x14ac:dyDescent="0.3">
      <c r="C607" s="65"/>
      <c r="D607" s="65"/>
      <c r="F607" s="65"/>
      <c r="G607" s="65"/>
      <c r="H607" s="65"/>
      <c r="I607" s="65"/>
      <c r="J607" s="65"/>
      <c r="K607" s="65"/>
      <c r="M607" s="65"/>
      <c r="O607" s="65"/>
      <c r="P607" s="65"/>
      <c r="Q607" s="65"/>
      <c r="R607" s="65"/>
      <c r="S607" s="65"/>
      <c r="U607" s="65"/>
      <c r="V607" s="65"/>
      <c r="W607" s="65"/>
      <c r="X607" s="65"/>
      <c r="Z607" s="65"/>
      <c r="AA607" s="65"/>
      <c r="AB607" s="65"/>
      <c r="AC607" s="65"/>
      <c r="AG607" s="65"/>
      <c r="AH607" s="65"/>
    </row>
    <row r="608" spans="3:34" s="51" customFormat="1" x14ac:dyDescent="0.3">
      <c r="C608" s="65"/>
      <c r="D608" s="65"/>
      <c r="F608" s="65"/>
      <c r="G608" s="65"/>
      <c r="H608" s="65"/>
      <c r="I608" s="65"/>
      <c r="J608" s="65"/>
      <c r="K608" s="65"/>
      <c r="M608" s="65"/>
      <c r="O608" s="65"/>
      <c r="P608" s="65"/>
      <c r="Q608" s="65"/>
      <c r="R608" s="65"/>
      <c r="S608" s="65"/>
      <c r="U608" s="65"/>
      <c r="V608" s="65"/>
      <c r="W608" s="65"/>
      <c r="X608" s="65"/>
      <c r="Z608" s="65"/>
      <c r="AA608" s="65"/>
      <c r="AB608" s="65"/>
      <c r="AC608" s="65"/>
      <c r="AG608" s="65"/>
      <c r="AH608" s="65"/>
    </row>
    <row r="609" spans="3:34" s="51" customFormat="1" x14ac:dyDescent="0.3">
      <c r="C609" s="65"/>
      <c r="D609" s="65"/>
      <c r="F609" s="65"/>
      <c r="G609" s="65"/>
      <c r="H609" s="65"/>
      <c r="I609" s="65"/>
      <c r="J609" s="65"/>
      <c r="K609" s="65"/>
      <c r="M609" s="65"/>
      <c r="O609" s="65"/>
      <c r="P609" s="65"/>
      <c r="Q609" s="65"/>
      <c r="R609" s="65"/>
      <c r="S609" s="65"/>
      <c r="U609" s="65"/>
      <c r="V609" s="65"/>
      <c r="W609" s="65"/>
      <c r="X609" s="65"/>
      <c r="Z609" s="65"/>
      <c r="AA609" s="65"/>
      <c r="AB609" s="65"/>
      <c r="AC609" s="65"/>
      <c r="AG609" s="65"/>
      <c r="AH609" s="65"/>
    </row>
    <row r="610" spans="3:34" s="51" customFormat="1" x14ac:dyDescent="0.3">
      <c r="C610" s="65"/>
      <c r="D610" s="65"/>
      <c r="F610" s="65"/>
      <c r="G610" s="65"/>
      <c r="H610" s="65"/>
      <c r="I610" s="65"/>
      <c r="J610" s="65"/>
      <c r="K610" s="65"/>
      <c r="M610" s="65"/>
      <c r="O610" s="65"/>
      <c r="P610" s="65"/>
      <c r="Q610" s="65"/>
      <c r="R610" s="65"/>
      <c r="S610" s="65"/>
      <c r="U610" s="65"/>
      <c r="V610" s="65"/>
      <c r="W610" s="65"/>
      <c r="X610" s="65"/>
      <c r="Z610" s="65"/>
      <c r="AA610" s="65"/>
      <c r="AB610" s="65"/>
      <c r="AC610" s="65"/>
      <c r="AG610" s="65"/>
      <c r="AH610" s="65"/>
    </row>
    <row r="611" spans="3:34" s="51" customFormat="1" x14ac:dyDescent="0.3">
      <c r="C611" s="65"/>
      <c r="D611" s="65"/>
      <c r="F611" s="65"/>
      <c r="G611" s="65"/>
      <c r="H611" s="65"/>
      <c r="I611" s="65"/>
      <c r="J611" s="65"/>
      <c r="K611" s="65"/>
      <c r="M611" s="65"/>
      <c r="O611" s="65"/>
      <c r="P611" s="65"/>
      <c r="Q611" s="65"/>
      <c r="R611" s="65"/>
      <c r="S611" s="65"/>
      <c r="U611" s="65"/>
      <c r="V611" s="65"/>
      <c r="W611" s="65"/>
      <c r="X611" s="65"/>
      <c r="Z611" s="65"/>
      <c r="AA611" s="65"/>
      <c r="AB611" s="65"/>
      <c r="AC611" s="65"/>
      <c r="AG611" s="65"/>
      <c r="AH611" s="65"/>
    </row>
    <row r="612" spans="3:34" s="51" customFormat="1" x14ac:dyDescent="0.3">
      <c r="C612" s="65"/>
      <c r="D612" s="65"/>
      <c r="F612" s="65"/>
      <c r="G612" s="65"/>
      <c r="H612" s="65"/>
      <c r="I612" s="65"/>
      <c r="J612" s="65"/>
      <c r="K612" s="65"/>
      <c r="M612" s="65"/>
      <c r="O612" s="65"/>
      <c r="P612" s="65"/>
      <c r="Q612" s="65"/>
      <c r="R612" s="65"/>
      <c r="S612" s="65"/>
      <c r="U612" s="65"/>
      <c r="V612" s="65"/>
      <c r="W612" s="65"/>
      <c r="X612" s="65"/>
      <c r="Z612" s="65"/>
      <c r="AA612" s="65"/>
      <c r="AB612" s="65"/>
      <c r="AC612" s="65"/>
      <c r="AG612" s="65"/>
      <c r="AH612" s="65"/>
    </row>
    <row r="613" spans="3:34" s="51" customFormat="1" x14ac:dyDescent="0.3">
      <c r="C613" s="65"/>
      <c r="D613" s="65"/>
      <c r="F613" s="65"/>
      <c r="G613" s="65"/>
      <c r="H613" s="65"/>
      <c r="I613" s="65"/>
      <c r="J613" s="65"/>
      <c r="K613" s="65"/>
      <c r="M613" s="65"/>
      <c r="O613" s="65"/>
      <c r="P613" s="65"/>
      <c r="Q613" s="65"/>
      <c r="R613" s="65"/>
      <c r="S613" s="65"/>
      <c r="U613" s="65"/>
      <c r="V613" s="65"/>
      <c r="W613" s="65"/>
      <c r="X613" s="65"/>
      <c r="Z613" s="65"/>
      <c r="AA613" s="65"/>
      <c r="AB613" s="65"/>
      <c r="AC613" s="65"/>
      <c r="AG613" s="65"/>
      <c r="AH613" s="65"/>
    </row>
    <row r="614" spans="3:34" s="51" customFormat="1" x14ac:dyDescent="0.3">
      <c r="C614" s="65"/>
      <c r="D614" s="65"/>
      <c r="F614" s="65"/>
      <c r="G614" s="65"/>
      <c r="H614" s="65"/>
      <c r="I614" s="65"/>
      <c r="J614" s="65"/>
      <c r="K614" s="65"/>
      <c r="M614" s="65"/>
      <c r="O614" s="65"/>
      <c r="P614" s="65"/>
      <c r="Q614" s="65"/>
      <c r="R614" s="65"/>
      <c r="S614" s="65"/>
      <c r="U614" s="65"/>
      <c r="V614" s="65"/>
      <c r="W614" s="65"/>
      <c r="X614" s="65"/>
      <c r="Z614" s="65"/>
      <c r="AA614" s="65"/>
      <c r="AB614" s="65"/>
      <c r="AC614" s="65"/>
      <c r="AG614" s="65"/>
      <c r="AH614" s="65"/>
    </row>
    <row r="615" spans="3:34" s="51" customFormat="1" x14ac:dyDescent="0.3">
      <c r="C615" s="65"/>
      <c r="D615" s="65"/>
      <c r="F615" s="65"/>
      <c r="G615" s="65"/>
      <c r="H615" s="65"/>
      <c r="I615" s="65"/>
      <c r="J615" s="65"/>
      <c r="K615" s="65"/>
      <c r="M615" s="65"/>
      <c r="O615" s="65"/>
      <c r="P615" s="65"/>
      <c r="Q615" s="65"/>
      <c r="R615" s="65"/>
      <c r="S615" s="65"/>
      <c r="U615" s="65"/>
      <c r="V615" s="65"/>
      <c r="W615" s="65"/>
      <c r="X615" s="65"/>
      <c r="Z615" s="65"/>
      <c r="AA615" s="65"/>
      <c r="AB615" s="65"/>
      <c r="AC615" s="65"/>
      <c r="AG615" s="65"/>
      <c r="AH615" s="65"/>
    </row>
    <row r="616" spans="3:34" s="51" customFormat="1" x14ac:dyDescent="0.3">
      <c r="C616" s="65"/>
      <c r="D616" s="65"/>
      <c r="F616" s="65"/>
      <c r="G616" s="65"/>
      <c r="H616" s="65"/>
      <c r="I616" s="65"/>
      <c r="J616" s="65"/>
      <c r="K616" s="65"/>
      <c r="M616" s="65"/>
      <c r="O616" s="65"/>
      <c r="P616" s="65"/>
      <c r="Q616" s="65"/>
      <c r="R616" s="65"/>
      <c r="S616" s="65"/>
      <c r="U616" s="65"/>
      <c r="V616" s="65"/>
      <c r="W616" s="65"/>
      <c r="X616" s="65"/>
      <c r="Z616" s="65"/>
      <c r="AA616" s="65"/>
      <c r="AB616" s="65"/>
      <c r="AC616" s="65"/>
      <c r="AG616" s="65"/>
      <c r="AH616" s="65"/>
    </row>
    <row r="617" spans="3:34" s="51" customFormat="1" x14ac:dyDescent="0.3">
      <c r="C617" s="65"/>
      <c r="D617" s="65"/>
      <c r="F617" s="65"/>
      <c r="G617" s="65"/>
      <c r="H617" s="65"/>
      <c r="I617" s="65"/>
      <c r="J617" s="65"/>
      <c r="K617" s="65"/>
      <c r="M617" s="65"/>
      <c r="O617" s="65"/>
      <c r="P617" s="65"/>
      <c r="Q617" s="65"/>
      <c r="R617" s="65"/>
      <c r="S617" s="65"/>
      <c r="U617" s="65"/>
      <c r="V617" s="65"/>
      <c r="W617" s="65"/>
      <c r="X617" s="65"/>
      <c r="Z617" s="65"/>
      <c r="AA617" s="65"/>
      <c r="AB617" s="65"/>
      <c r="AC617" s="65"/>
      <c r="AG617" s="65"/>
      <c r="AH617" s="65"/>
    </row>
    <row r="618" spans="3:34" s="51" customFormat="1" x14ac:dyDescent="0.3">
      <c r="C618" s="65"/>
      <c r="D618" s="65"/>
      <c r="F618" s="65"/>
      <c r="G618" s="65"/>
      <c r="H618" s="65"/>
      <c r="I618" s="65"/>
      <c r="J618" s="65"/>
      <c r="K618" s="65"/>
      <c r="M618" s="65"/>
      <c r="O618" s="65"/>
      <c r="P618" s="65"/>
      <c r="Q618" s="65"/>
      <c r="R618" s="65"/>
      <c r="S618" s="65"/>
      <c r="U618" s="65"/>
      <c r="V618" s="65"/>
      <c r="W618" s="65"/>
      <c r="X618" s="65"/>
      <c r="Z618" s="65"/>
      <c r="AA618" s="65"/>
      <c r="AB618" s="65"/>
      <c r="AC618" s="65"/>
      <c r="AG618" s="65"/>
      <c r="AH618" s="65"/>
    </row>
    <row r="619" spans="3:34" s="51" customFormat="1" x14ac:dyDescent="0.3">
      <c r="C619" s="65"/>
      <c r="D619" s="65"/>
      <c r="F619" s="65"/>
      <c r="G619" s="65"/>
      <c r="H619" s="65"/>
      <c r="I619" s="65"/>
      <c r="J619" s="65"/>
      <c r="K619" s="65"/>
      <c r="M619" s="65"/>
      <c r="O619" s="65"/>
      <c r="P619" s="65"/>
      <c r="Q619" s="65"/>
      <c r="R619" s="65"/>
      <c r="S619" s="65"/>
      <c r="U619" s="65"/>
      <c r="V619" s="65"/>
      <c r="W619" s="65"/>
      <c r="X619" s="65"/>
      <c r="Z619" s="65"/>
      <c r="AA619" s="65"/>
      <c r="AB619" s="65"/>
      <c r="AC619" s="65"/>
      <c r="AG619" s="65"/>
      <c r="AH619" s="65"/>
    </row>
    <row r="620" spans="3:34" s="51" customFormat="1" x14ac:dyDescent="0.3">
      <c r="C620" s="65"/>
      <c r="D620" s="65"/>
      <c r="F620" s="65"/>
      <c r="G620" s="65"/>
      <c r="H620" s="65"/>
      <c r="I620" s="65"/>
      <c r="J620" s="65"/>
      <c r="K620" s="65"/>
      <c r="M620" s="65"/>
      <c r="O620" s="65"/>
      <c r="P620" s="65"/>
      <c r="Q620" s="65"/>
      <c r="R620" s="65"/>
      <c r="S620" s="65"/>
      <c r="U620" s="65"/>
      <c r="V620" s="65"/>
      <c r="W620" s="65"/>
      <c r="X620" s="65"/>
      <c r="Z620" s="65"/>
      <c r="AA620" s="65"/>
      <c r="AB620" s="65"/>
      <c r="AC620" s="65"/>
      <c r="AG620" s="65"/>
      <c r="AH620" s="65"/>
    </row>
    <row r="621" spans="3:34" s="51" customFormat="1" x14ac:dyDescent="0.3">
      <c r="C621" s="65"/>
      <c r="D621" s="65"/>
      <c r="F621" s="65"/>
      <c r="G621" s="65"/>
      <c r="H621" s="65"/>
      <c r="I621" s="65"/>
      <c r="J621" s="65"/>
      <c r="K621" s="65"/>
      <c r="M621" s="65"/>
      <c r="O621" s="65"/>
      <c r="P621" s="65"/>
      <c r="Q621" s="65"/>
      <c r="R621" s="65"/>
      <c r="S621" s="65"/>
      <c r="U621" s="65"/>
      <c r="V621" s="65"/>
      <c r="W621" s="65"/>
      <c r="X621" s="65"/>
      <c r="Z621" s="65"/>
      <c r="AA621" s="65"/>
      <c r="AB621" s="65"/>
      <c r="AC621" s="65"/>
      <c r="AG621" s="65"/>
      <c r="AH621" s="65"/>
    </row>
    <row r="622" spans="3:34" s="51" customFormat="1" x14ac:dyDescent="0.3">
      <c r="C622" s="65"/>
      <c r="D622" s="65"/>
      <c r="F622" s="65"/>
      <c r="G622" s="65"/>
      <c r="H622" s="65"/>
      <c r="I622" s="65"/>
      <c r="J622" s="65"/>
      <c r="K622" s="65"/>
      <c r="M622" s="65"/>
      <c r="O622" s="65"/>
      <c r="P622" s="65"/>
      <c r="Q622" s="65"/>
      <c r="R622" s="65"/>
      <c r="S622" s="65"/>
      <c r="U622" s="65"/>
      <c r="V622" s="65"/>
      <c r="W622" s="65"/>
      <c r="X622" s="65"/>
      <c r="Z622" s="65"/>
      <c r="AA622" s="65"/>
      <c r="AB622" s="65"/>
      <c r="AC622" s="65"/>
      <c r="AG622" s="65"/>
      <c r="AH622" s="65"/>
    </row>
    <row r="623" spans="3:34" s="51" customFormat="1" x14ac:dyDescent="0.3">
      <c r="C623" s="65"/>
      <c r="D623" s="65"/>
      <c r="F623" s="65"/>
      <c r="G623" s="65"/>
      <c r="H623" s="65"/>
      <c r="I623" s="65"/>
      <c r="J623" s="65"/>
      <c r="K623" s="65"/>
      <c r="M623" s="65"/>
      <c r="O623" s="65"/>
      <c r="P623" s="65"/>
      <c r="Q623" s="65"/>
      <c r="R623" s="65"/>
      <c r="S623" s="65"/>
      <c r="U623" s="65"/>
      <c r="V623" s="65"/>
      <c r="W623" s="65"/>
      <c r="X623" s="65"/>
      <c r="Z623" s="65"/>
      <c r="AA623" s="65"/>
      <c r="AB623" s="65"/>
      <c r="AC623" s="65"/>
      <c r="AG623" s="65"/>
      <c r="AH623" s="65"/>
    </row>
    <row r="624" spans="3:34" s="51" customFormat="1" x14ac:dyDescent="0.3">
      <c r="C624" s="65"/>
      <c r="D624" s="65"/>
      <c r="F624" s="65"/>
      <c r="G624" s="65"/>
      <c r="H624" s="65"/>
      <c r="I624" s="65"/>
      <c r="J624" s="65"/>
      <c r="K624" s="65"/>
      <c r="M624" s="65"/>
      <c r="O624" s="65"/>
      <c r="P624" s="65"/>
      <c r="Q624" s="65"/>
      <c r="R624" s="65"/>
      <c r="S624" s="65"/>
      <c r="U624" s="65"/>
      <c r="V624" s="65"/>
      <c r="W624" s="65"/>
      <c r="X624" s="65"/>
      <c r="Z624" s="65"/>
      <c r="AA624" s="65"/>
      <c r="AB624" s="65"/>
      <c r="AC624" s="65"/>
      <c r="AG624" s="65"/>
      <c r="AH624" s="65"/>
    </row>
    <row r="625" spans="3:34" s="51" customFormat="1" x14ac:dyDescent="0.3">
      <c r="C625" s="65"/>
      <c r="D625" s="65"/>
      <c r="F625" s="65"/>
      <c r="G625" s="65"/>
      <c r="H625" s="65"/>
      <c r="I625" s="65"/>
      <c r="J625" s="65"/>
      <c r="K625" s="65"/>
      <c r="M625" s="65"/>
      <c r="O625" s="65"/>
      <c r="P625" s="65"/>
      <c r="Q625" s="65"/>
      <c r="R625" s="65"/>
      <c r="S625" s="65"/>
      <c r="U625" s="65"/>
      <c r="V625" s="65"/>
      <c r="W625" s="65"/>
      <c r="X625" s="65"/>
      <c r="Z625" s="65"/>
      <c r="AA625" s="65"/>
      <c r="AB625" s="65"/>
      <c r="AC625" s="65"/>
      <c r="AG625" s="65"/>
      <c r="AH625" s="65"/>
    </row>
    <row r="626" spans="3:34" s="51" customFormat="1" x14ac:dyDescent="0.3">
      <c r="C626" s="65"/>
      <c r="D626" s="65"/>
      <c r="F626" s="65"/>
      <c r="G626" s="65"/>
      <c r="H626" s="65"/>
      <c r="I626" s="65"/>
      <c r="J626" s="65"/>
      <c r="K626" s="65"/>
      <c r="M626" s="65"/>
      <c r="O626" s="65"/>
      <c r="P626" s="65"/>
      <c r="Q626" s="65"/>
      <c r="R626" s="65"/>
      <c r="S626" s="65"/>
      <c r="U626" s="65"/>
      <c r="V626" s="65"/>
      <c r="W626" s="65"/>
      <c r="X626" s="65"/>
      <c r="Z626" s="65"/>
      <c r="AA626" s="65"/>
      <c r="AB626" s="65"/>
      <c r="AC626" s="65"/>
      <c r="AG626" s="65"/>
      <c r="AH626" s="65"/>
    </row>
    <row r="627" spans="3:34" s="51" customFormat="1" x14ac:dyDescent="0.3">
      <c r="C627" s="65"/>
      <c r="D627" s="65"/>
      <c r="F627" s="65"/>
      <c r="G627" s="65"/>
      <c r="H627" s="65"/>
      <c r="I627" s="65"/>
      <c r="J627" s="65"/>
      <c r="K627" s="65"/>
      <c r="M627" s="65"/>
      <c r="O627" s="65"/>
      <c r="P627" s="65"/>
      <c r="Q627" s="65"/>
      <c r="R627" s="65"/>
      <c r="S627" s="65"/>
      <c r="U627" s="65"/>
      <c r="V627" s="65"/>
      <c r="W627" s="65"/>
      <c r="X627" s="65"/>
      <c r="Z627" s="65"/>
      <c r="AA627" s="65"/>
      <c r="AB627" s="65"/>
      <c r="AC627" s="65"/>
      <c r="AG627" s="65"/>
      <c r="AH627" s="65"/>
    </row>
    <row r="628" spans="3:34" s="51" customFormat="1" x14ac:dyDescent="0.3">
      <c r="C628" s="65"/>
      <c r="D628" s="65"/>
      <c r="F628" s="65"/>
      <c r="G628" s="65"/>
      <c r="H628" s="65"/>
      <c r="I628" s="65"/>
      <c r="J628" s="65"/>
      <c r="K628" s="65"/>
      <c r="M628" s="65"/>
      <c r="O628" s="65"/>
      <c r="P628" s="65"/>
      <c r="Q628" s="65"/>
      <c r="R628" s="65"/>
      <c r="S628" s="65"/>
      <c r="U628" s="65"/>
      <c r="V628" s="65"/>
      <c r="W628" s="65"/>
      <c r="X628" s="65"/>
      <c r="Z628" s="65"/>
      <c r="AA628" s="65"/>
      <c r="AB628" s="65"/>
      <c r="AC628" s="65"/>
      <c r="AG628" s="65"/>
      <c r="AH628" s="65"/>
    </row>
    <row r="629" spans="3:34" s="51" customFormat="1" x14ac:dyDescent="0.3">
      <c r="C629" s="65"/>
      <c r="D629" s="65"/>
      <c r="F629" s="65"/>
      <c r="G629" s="65"/>
      <c r="H629" s="65"/>
      <c r="I629" s="65"/>
      <c r="J629" s="65"/>
      <c r="K629" s="65"/>
      <c r="M629" s="65"/>
      <c r="O629" s="65"/>
      <c r="P629" s="65"/>
      <c r="Q629" s="65"/>
      <c r="R629" s="65"/>
      <c r="S629" s="65"/>
      <c r="U629" s="65"/>
      <c r="V629" s="65"/>
      <c r="W629" s="65"/>
      <c r="X629" s="65"/>
      <c r="Z629" s="65"/>
      <c r="AA629" s="65"/>
      <c r="AB629" s="65"/>
      <c r="AC629" s="65"/>
      <c r="AG629" s="65"/>
      <c r="AH629" s="65"/>
    </row>
    <row r="630" spans="3:34" s="51" customFormat="1" x14ac:dyDescent="0.3">
      <c r="C630" s="65"/>
      <c r="D630" s="65"/>
      <c r="F630" s="65"/>
      <c r="G630" s="65"/>
      <c r="H630" s="65"/>
      <c r="I630" s="65"/>
      <c r="J630" s="65"/>
      <c r="K630" s="65"/>
      <c r="M630" s="65"/>
      <c r="O630" s="65"/>
      <c r="P630" s="65"/>
      <c r="Q630" s="65"/>
      <c r="R630" s="65"/>
      <c r="S630" s="65"/>
      <c r="U630" s="65"/>
      <c r="V630" s="65"/>
      <c r="W630" s="65"/>
      <c r="X630" s="65"/>
      <c r="Z630" s="65"/>
      <c r="AA630" s="65"/>
      <c r="AB630" s="65"/>
      <c r="AC630" s="65"/>
      <c r="AG630" s="65"/>
      <c r="AH630" s="65"/>
    </row>
    <row r="631" spans="3:34" s="51" customFormat="1" x14ac:dyDescent="0.3">
      <c r="C631" s="65"/>
      <c r="D631" s="65"/>
      <c r="F631" s="65"/>
      <c r="G631" s="65"/>
      <c r="H631" s="65"/>
      <c r="I631" s="65"/>
      <c r="J631" s="65"/>
      <c r="K631" s="65"/>
      <c r="M631" s="65"/>
      <c r="O631" s="65"/>
      <c r="P631" s="65"/>
      <c r="Q631" s="65"/>
      <c r="R631" s="65"/>
      <c r="S631" s="65"/>
      <c r="U631" s="65"/>
      <c r="V631" s="65"/>
      <c r="W631" s="65"/>
      <c r="X631" s="65"/>
      <c r="Z631" s="65"/>
      <c r="AA631" s="65"/>
      <c r="AB631" s="65"/>
      <c r="AC631" s="65"/>
      <c r="AG631" s="65"/>
      <c r="AH631" s="65"/>
    </row>
    <row r="632" spans="3:34" s="51" customFormat="1" x14ac:dyDescent="0.3">
      <c r="C632" s="65"/>
      <c r="D632" s="65"/>
      <c r="F632" s="65"/>
      <c r="G632" s="65"/>
      <c r="H632" s="65"/>
      <c r="I632" s="65"/>
      <c r="J632" s="65"/>
      <c r="K632" s="65"/>
      <c r="M632" s="65"/>
      <c r="O632" s="65"/>
      <c r="P632" s="65"/>
      <c r="Q632" s="65"/>
      <c r="R632" s="65"/>
      <c r="S632" s="65"/>
      <c r="U632" s="65"/>
      <c r="V632" s="65"/>
      <c r="W632" s="65"/>
      <c r="X632" s="65"/>
      <c r="Z632" s="65"/>
      <c r="AA632" s="65"/>
      <c r="AB632" s="65"/>
      <c r="AC632" s="65"/>
      <c r="AG632" s="65"/>
      <c r="AH632" s="65"/>
    </row>
    <row r="633" spans="3:34" s="51" customFormat="1" x14ac:dyDescent="0.3">
      <c r="C633" s="65"/>
      <c r="D633" s="65"/>
      <c r="F633" s="65"/>
      <c r="G633" s="65"/>
      <c r="H633" s="65"/>
      <c r="I633" s="65"/>
      <c r="J633" s="65"/>
      <c r="K633" s="65"/>
      <c r="M633" s="65"/>
      <c r="O633" s="65"/>
      <c r="P633" s="65"/>
      <c r="Q633" s="65"/>
      <c r="R633" s="65"/>
      <c r="S633" s="65"/>
      <c r="U633" s="65"/>
      <c r="V633" s="65"/>
      <c r="W633" s="65"/>
      <c r="X633" s="65"/>
      <c r="Z633" s="65"/>
      <c r="AA633" s="65"/>
      <c r="AB633" s="65"/>
      <c r="AC633" s="65"/>
      <c r="AG633" s="65"/>
      <c r="AH633" s="65"/>
    </row>
    <row r="634" spans="3:34" s="51" customFormat="1" x14ac:dyDescent="0.3">
      <c r="C634" s="65"/>
      <c r="D634" s="65"/>
      <c r="F634" s="65"/>
      <c r="G634" s="65"/>
      <c r="H634" s="65"/>
      <c r="I634" s="65"/>
      <c r="J634" s="65"/>
      <c r="K634" s="65"/>
      <c r="M634" s="65"/>
      <c r="O634" s="65"/>
      <c r="P634" s="65"/>
      <c r="Q634" s="65"/>
      <c r="R634" s="65"/>
      <c r="S634" s="65"/>
      <c r="U634" s="65"/>
      <c r="V634" s="65"/>
      <c r="W634" s="65"/>
      <c r="X634" s="65"/>
      <c r="Z634" s="65"/>
      <c r="AA634" s="65"/>
      <c r="AB634" s="65"/>
      <c r="AC634" s="65"/>
      <c r="AG634" s="65"/>
      <c r="AH634" s="65"/>
    </row>
    <row r="635" spans="3:34" s="51" customFormat="1" x14ac:dyDescent="0.3">
      <c r="C635" s="65"/>
      <c r="D635" s="65"/>
      <c r="F635" s="65"/>
      <c r="G635" s="65"/>
      <c r="H635" s="65"/>
      <c r="I635" s="65"/>
      <c r="J635" s="65"/>
      <c r="K635" s="65"/>
      <c r="M635" s="65"/>
      <c r="O635" s="65"/>
      <c r="P635" s="65"/>
      <c r="Q635" s="65"/>
      <c r="R635" s="65"/>
      <c r="S635" s="65"/>
      <c r="U635" s="65"/>
      <c r="V635" s="65"/>
      <c r="W635" s="65"/>
      <c r="X635" s="65"/>
      <c r="Z635" s="65"/>
      <c r="AA635" s="65"/>
      <c r="AB635" s="65"/>
      <c r="AC635" s="65"/>
      <c r="AG635" s="65"/>
      <c r="AH635" s="65"/>
    </row>
    <row r="636" spans="3:34" s="51" customFormat="1" x14ac:dyDescent="0.3">
      <c r="C636" s="65"/>
      <c r="D636" s="65"/>
      <c r="F636" s="65"/>
      <c r="G636" s="65"/>
      <c r="H636" s="65"/>
      <c r="I636" s="65"/>
      <c r="J636" s="65"/>
      <c r="K636" s="65"/>
      <c r="M636" s="65"/>
      <c r="O636" s="65"/>
      <c r="P636" s="65"/>
      <c r="Q636" s="65"/>
      <c r="R636" s="65"/>
      <c r="S636" s="65"/>
      <c r="U636" s="65"/>
      <c r="V636" s="65"/>
      <c r="W636" s="65"/>
      <c r="X636" s="65"/>
      <c r="Z636" s="65"/>
      <c r="AA636" s="65"/>
      <c r="AB636" s="65"/>
      <c r="AC636" s="65"/>
      <c r="AG636" s="65"/>
      <c r="AH636" s="65"/>
    </row>
    <row r="637" spans="3:34" s="51" customFormat="1" x14ac:dyDescent="0.3">
      <c r="C637" s="65"/>
      <c r="D637" s="65"/>
      <c r="F637" s="65"/>
      <c r="G637" s="65"/>
      <c r="H637" s="65"/>
      <c r="I637" s="65"/>
      <c r="J637" s="65"/>
      <c r="K637" s="65"/>
      <c r="M637" s="65"/>
      <c r="O637" s="65"/>
      <c r="P637" s="65"/>
      <c r="Q637" s="65"/>
      <c r="R637" s="65"/>
      <c r="S637" s="65"/>
      <c r="U637" s="65"/>
      <c r="V637" s="65"/>
      <c r="W637" s="65"/>
      <c r="X637" s="65"/>
      <c r="Z637" s="65"/>
      <c r="AA637" s="65"/>
      <c r="AB637" s="65"/>
      <c r="AC637" s="65"/>
      <c r="AG637" s="65"/>
      <c r="AH637" s="65"/>
    </row>
    <row r="638" spans="3:34" s="51" customFormat="1" x14ac:dyDescent="0.3">
      <c r="C638" s="65"/>
      <c r="D638" s="65"/>
      <c r="F638" s="65"/>
      <c r="G638" s="65"/>
      <c r="H638" s="65"/>
      <c r="I638" s="65"/>
      <c r="J638" s="65"/>
      <c r="K638" s="65"/>
      <c r="M638" s="65"/>
      <c r="O638" s="65"/>
      <c r="P638" s="65"/>
      <c r="Q638" s="65"/>
      <c r="R638" s="65"/>
      <c r="S638" s="65"/>
      <c r="U638" s="65"/>
      <c r="V638" s="65"/>
      <c r="W638" s="65"/>
      <c r="X638" s="65"/>
      <c r="Z638" s="65"/>
      <c r="AA638" s="65"/>
      <c r="AB638" s="65"/>
      <c r="AC638" s="65"/>
      <c r="AG638" s="65"/>
      <c r="AH638" s="65"/>
    </row>
    <row r="639" spans="3:34" s="51" customFormat="1" x14ac:dyDescent="0.3">
      <c r="C639" s="65"/>
      <c r="D639" s="65"/>
      <c r="F639" s="65"/>
      <c r="G639" s="65"/>
      <c r="H639" s="65"/>
      <c r="I639" s="65"/>
      <c r="J639" s="65"/>
      <c r="K639" s="65"/>
      <c r="M639" s="65"/>
      <c r="O639" s="65"/>
      <c r="P639" s="65"/>
      <c r="Q639" s="65"/>
      <c r="R639" s="65"/>
      <c r="S639" s="65"/>
      <c r="U639" s="65"/>
      <c r="V639" s="65"/>
      <c r="W639" s="65"/>
      <c r="X639" s="65"/>
      <c r="Z639" s="65"/>
      <c r="AA639" s="65"/>
      <c r="AB639" s="65"/>
      <c r="AC639" s="65"/>
      <c r="AG639" s="65"/>
      <c r="AH639" s="65"/>
    </row>
    <row r="640" spans="3:34" s="51" customFormat="1" x14ac:dyDescent="0.3">
      <c r="C640" s="65"/>
      <c r="D640" s="65"/>
      <c r="F640" s="65"/>
      <c r="G640" s="65"/>
      <c r="H640" s="65"/>
      <c r="I640" s="65"/>
      <c r="J640" s="65"/>
      <c r="K640" s="65"/>
      <c r="M640" s="65"/>
      <c r="O640" s="65"/>
      <c r="P640" s="65"/>
      <c r="Q640" s="65"/>
      <c r="R640" s="65"/>
      <c r="S640" s="65"/>
      <c r="U640" s="65"/>
      <c r="V640" s="65"/>
      <c r="W640" s="65"/>
      <c r="X640" s="65"/>
      <c r="Z640" s="65"/>
      <c r="AA640" s="65"/>
      <c r="AB640" s="65"/>
      <c r="AC640" s="65"/>
      <c r="AG640" s="65"/>
      <c r="AH640" s="65"/>
    </row>
    <row r="641" spans="3:34" s="51" customFormat="1" x14ac:dyDescent="0.3">
      <c r="C641" s="65"/>
      <c r="D641" s="65"/>
      <c r="F641" s="65"/>
      <c r="G641" s="65"/>
      <c r="H641" s="65"/>
      <c r="I641" s="65"/>
      <c r="J641" s="65"/>
      <c r="K641" s="65"/>
      <c r="M641" s="65"/>
      <c r="O641" s="65"/>
      <c r="P641" s="65"/>
      <c r="Q641" s="65"/>
      <c r="R641" s="65"/>
      <c r="S641" s="65"/>
      <c r="U641" s="65"/>
      <c r="V641" s="65"/>
      <c r="W641" s="65"/>
      <c r="X641" s="65"/>
      <c r="Z641" s="65"/>
      <c r="AA641" s="65"/>
      <c r="AB641" s="65"/>
      <c r="AC641" s="65"/>
      <c r="AG641" s="65"/>
      <c r="AH641" s="65"/>
    </row>
    <row r="642" spans="3:34" s="51" customFormat="1" x14ac:dyDescent="0.3">
      <c r="C642" s="65"/>
      <c r="D642" s="65"/>
      <c r="F642" s="65"/>
      <c r="G642" s="65"/>
      <c r="H642" s="65"/>
      <c r="I642" s="65"/>
      <c r="J642" s="65"/>
      <c r="K642" s="65"/>
      <c r="M642" s="65"/>
      <c r="O642" s="65"/>
      <c r="P642" s="65"/>
      <c r="Q642" s="65"/>
      <c r="R642" s="65"/>
      <c r="S642" s="65"/>
      <c r="U642" s="65"/>
      <c r="V642" s="65"/>
      <c r="W642" s="65"/>
      <c r="X642" s="65"/>
      <c r="Z642" s="65"/>
      <c r="AA642" s="65"/>
      <c r="AB642" s="65"/>
      <c r="AC642" s="65"/>
      <c r="AG642" s="65"/>
      <c r="AH642" s="65"/>
    </row>
    <row r="643" spans="3:34" s="51" customFormat="1" x14ac:dyDescent="0.3">
      <c r="C643" s="65"/>
      <c r="D643" s="65"/>
      <c r="F643" s="65"/>
      <c r="G643" s="65"/>
      <c r="H643" s="65"/>
      <c r="I643" s="65"/>
      <c r="J643" s="65"/>
      <c r="K643" s="65"/>
      <c r="M643" s="65"/>
      <c r="O643" s="65"/>
      <c r="P643" s="65"/>
      <c r="Q643" s="65"/>
      <c r="R643" s="65"/>
      <c r="S643" s="65"/>
      <c r="U643" s="65"/>
      <c r="V643" s="65"/>
      <c r="W643" s="65"/>
      <c r="X643" s="65"/>
      <c r="Z643" s="65"/>
      <c r="AA643" s="65"/>
      <c r="AB643" s="65"/>
      <c r="AC643" s="65"/>
      <c r="AG643" s="65"/>
      <c r="AH643" s="65"/>
    </row>
    <row r="644" spans="3:34" s="51" customFormat="1" x14ac:dyDescent="0.3">
      <c r="C644" s="65"/>
      <c r="D644" s="65"/>
      <c r="F644" s="65"/>
      <c r="G644" s="65"/>
      <c r="H644" s="65"/>
      <c r="I644" s="65"/>
      <c r="J644" s="65"/>
      <c r="K644" s="65"/>
      <c r="M644" s="65"/>
      <c r="O644" s="65"/>
      <c r="P644" s="65"/>
      <c r="Q644" s="65"/>
      <c r="R644" s="65"/>
      <c r="S644" s="65"/>
      <c r="U644" s="65"/>
      <c r="V644" s="65"/>
      <c r="W644" s="65"/>
      <c r="X644" s="65"/>
      <c r="Z644" s="65"/>
      <c r="AA644" s="65"/>
      <c r="AB644" s="65"/>
      <c r="AC644" s="65"/>
      <c r="AG644" s="65"/>
      <c r="AH644" s="65"/>
    </row>
    <row r="645" spans="3:34" s="51" customFormat="1" x14ac:dyDescent="0.3">
      <c r="C645" s="65"/>
      <c r="D645" s="65"/>
      <c r="F645" s="65"/>
      <c r="G645" s="65"/>
      <c r="H645" s="65"/>
      <c r="I645" s="65"/>
      <c r="J645" s="65"/>
      <c r="K645" s="65"/>
      <c r="M645" s="65"/>
      <c r="O645" s="65"/>
      <c r="P645" s="65"/>
      <c r="Q645" s="65"/>
      <c r="R645" s="65"/>
      <c r="S645" s="65"/>
      <c r="U645" s="65"/>
      <c r="V645" s="65"/>
      <c r="W645" s="65"/>
      <c r="X645" s="65"/>
      <c r="Z645" s="65"/>
      <c r="AA645" s="65"/>
      <c r="AB645" s="65"/>
      <c r="AC645" s="65"/>
      <c r="AG645" s="65"/>
      <c r="AH645" s="65"/>
    </row>
    <row r="646" spans="3:34" s="51" customFormat="1" x14ac:dyDescent="0.3">
      <c r="C646" s="65"/>
      <c r="D646" s="65"/>
      <c r="F646" s="65"/>
      <c r="G646" s="65"/>
      <c r="H646" s="65"/>
      <c r="I646" s="65"/>
      <c r="J646" s="65"/>
      <c r="K646" s="65"/>
      <c r="M646" s="65"/>
      <c r="O646" s="65"/>
      <c r="P646" s="65"/>
      <c r="Q646" s="65"/>
      <c r="R646" s="65"/>
      <c r="S646" s="65"/>
      <c r="U646" s="65"/>
      <c r="V646" s="65"/>
      <c r="W646" s="65"/>
      <c r="X646" s="65"/>
      <c r="Z646" s="65"/>
      <c r="AA646" s="65"/>
      <c r="AB646" s="65"/>
      <c r="AC646" s="65"/>
      <c r="AG646" s="65"/>
      <c r="AH646" s="65"/>
    </row>
    <row r="647" spans="3:34" s="51" customFormat="1" x14ac:dyDescent="0.3">
      <c r="C647" s="65"/>
      <c r="D647" s="65"/>
      <c r="F647" s="65"/>
      <c r="G647" s="65"/>
      <c r="H647" s="65"/>
      <c r="I647" s="65"/>
      <c r="J647" s="65"/>
      <c r="K647" s="65"/>
      <c r="M647" s="65"/>
      <c r="O647" s="65"/>
      <c r="P647" s="65"/>
      <c r="Q647" s="65"/>
      <c r="R647" s="65"/>
      <c r="S647" s="65"/>
      <c r="U647" s="65"/>
      <c r="V647" s="65"/>
      <c r="W647" s="65"/>
      <c r="X647" s="65"/>
      <c r="Z647" s="65"/>
      <c r="AA647" s="65"/>
      <c r="AB647" s="65"/>
      <c r="AC647" s="65"/>
      <c r="AG647" s="65"/>
      <c r="AH647" s="65"/>
    </row>
    <row r="648" spans="3:34" s="51" customFormat="1" x14ac:dyDescent="0.3">
      <c r="C648" s="65"/>
      <c r="D648" s="65"/>
      <c r="F648" s="65"/>
      <c r="G648" s="65"/>
      <c r="H648" s="65"/>
      <c r="I648" s="65"/>
      <c r="J648" s="65"/>
      <c r="K648" s="65"/>
      <c r="M648" s="65"/>
      <c r="O648" s="65"/>
      <c r="P648" s="65"/>
      <c r="Q648" s="65"/>
      <c r="R648" s="65"/>
      <c r="S648" s="65"/>
      <c r="U648" s="65"/>
      <c r="V648" s="65"/>
      <c r="W648" s="65"/>
      <c r="X648" s="65"/>
      <c r="Z648" s="65"/>
      <c r="AA648" s="65"/>
      <c r="AB648" s="65"/>
      <c r="AC648" s="65"/>
      <c r="AG648" s="65"/>
      <c r="AH648" s="65"/>
    </row>
    <row r="649" spans="3:34" s="51" customFormat="1" x14ac:dyDescent="0.3">
      <c r="C649" s="65"/>
      <c r="D649" s="65"/>
      <c r="F649" s="65"/>
      <c r="G649" s="65"/>
      <c r="H649" s="65"/>
      <c r="I649" s="65"/>
      <c r="J649" s="65"/>
      <c r="K649" s="65"/>
      <c r="M649" s="65"/>
      <c r="O649" s="65"/>
      <c r="P649" s="65"/>
      <c r="Q649" s="65"/>
      <c r="R649" s="65"/>
      <c r="S649" s="65"/>
      <c r="U649" s="65"/>
      <c r="V649" s="65"/>
      <c r="W649" s="65"/>
      <c r="X649" s="65"/>
      <c r="Z649" s="65"/>
      <c r="AA649" s="65"/>
      <c r="AB649" s="65"/>
      <c r="AC649" s="65"/>
      <c r="AG649" s="65"/>
      <c r="AH649" s="65"/>
    </row>
    <row r="650" spans="3:34" s="51" customFormat="1" x14ac:dyDescent="0.3">
      <c r="C650" s="65"/>
      <c r="D650" s="65"/>
      <c r="F650" s="65"/>
      <c r="G650" s="65"/>
      <c r="H650" s="65"/>
      <c r="I650" s="65"/>
      <c r="J650" s="65"/>
      <c r="K650" s="65"/>
      <c r="M650" s="65"/>
      <c r="O650" s="65"/>
      <c r="P650" s="65"/>
      <c r="Q650" s="65"/>
      <c r="R650" s="65"/>
      <c r="S650" s="65"/>
      <c r="U650" s="65"/>
      <c r="V650" s="65"/>
      <c r="W650" s="65"/>
      <c r="X650" s="65"/>
      <c r="Z650" s="65"/>
      <c r="AA650" s="65"/>
      <c r="AB650" s="65"/>
      <c r="AC650" s="65"/>
      <c r="AG650" s="65"/>
      <c r="AH650" s="65"/>
    </row>
    <row r="651" spans="3:34" s="51" customFormat="1" x14ac:dyDescent="0.3">
      <c r="C651" s="65"/>
      <c r="D651" s="65"/>
      <c r="F651" s="65"/>
      <c r="G651" s="65"/>
      <c r="H651" s="65"/>
      <c r="I651" s="65"/>
      <c r="J651" s="65"/>
      <c r="K651" s="65"/>
      <c r="M651" s="65"/>
      <c r="O651" s="65"/>
      <c r="P651" s="65"/>
      <c r="Q651" s="65"/>
      <c r="R651" s="65"/>
      <c r="S651" s="65"/>
      <c r="U651" s="65"/>
      <c r="V651" s="65"/>
      <c r="W651" s="65"/>
      <c r="X651" s="65"/>
      <c r="Z651" s="65"/>
      <c r="AA651" s="65"/>
      <c r="AB651" s="65"/>
      <c r="AC651" s="65"/>
      <c r="AG651" s="65"/>
      <c r="AH651" s="65"/>
    </row>
    <row r="652" spans="3:34" s="51" customFormat="1" x14ac:dyDescent="0.3">
      <c r="C652" s="65"/>
      <c r="D652" s="65"/>
      <c r="F652" s="65"/>
      <c r="G652" s="65"/>
      <c r="H652" s="65"/>
      <c r="I652" s="65"/>
      <c r="J652" s="65"/>
      <c r="K652" s="65"/>
      <c r="M652" s="65"/>
      <c r="O652" s="65"/>
      <c r="P652" s="65"/>
      <c r="Q652" s="65"/>
      <c r="R652" s="65"/>
      <c r="S652" s="65"/>
      <c r="U652" s="65"/>
      <c r="V652" s="65"/>
      <c r="W652" s="65"/>
      <c r="X652" s="65"/>
      <c r="Z652" s="65"/>
      <c r="AA652" s="65"/>
      <c r="AB652" s="65"/>
      <c r="AC652" s="65"/>
      <c r="AG652" s="65"/>
      <c r="AH652" s="65"/>
    </row>
    <row r="653" spans="3:34" s="51" customFormat="1" x14ac:dyDescent="0.3">
      <c r="C653" s="65"/>
      <c r="D653" s="65"/>
      <c r="F653" s="65"/>
      <c r="G653" s="65"/>
      <c r="H653" s="65"/>
      <c r="I653" s="65"/>
      <c r="J653" s="65"/>
      <c r="K653" s="65"/>
      <c r="M653" s="65"/>
      <c r="O653" s="65"/>
      <c r="P653" s="65"/>
      <c r="Q653" s="65"/>
      <c r="R653" s="65"/>
      <c r="S653" s="65"/>
      <c r="U653" s="65"/>
      <c r="V653" s="65"/>
      <c r="W653" s="65"/>
      <c r="X653" s="65"/>
      <c r="Z653" s="65"/>
      <c r="AA653" s="65"/>
      <c r="AB653" s="65"/>
      <c r="AC653" s="65"/>
      <c r="AG653" s="65"/>
      <c r="AH653" s="65"/>
    </row>
    <row r="654" spans="3:34" s="51" customFormat="1" x14ac:dyDescent="0.3">
      <c r="C654" s="65"/>
      <c r="D654" s="65"/>
      <c r="F654" s="65"/>
      <c r="G654" s="65"/>
      <c r="H654" s="65"/>
      <c r="I654" s="65"/>
      <c r="J654" s="65"/>
      <c r="K654" s="65"/>
      <c r="M654" s="65"/>
      <c r="O654" s="65"/>
      <c r="P654" s="65"/>
      <c r="Q654" s="65"/>
      <c r="R654" s="65"/>
      <c r="S654" s="65"/>
      <c r="U654" s="65"/>
      <c r="V654" s="65"/>
      <c r="W654" s="65"/>
      <c r="X654" s="65"/>
      <c r="Z654" s="65"/>
      <c r="AA654" s="65"/>
      <c r="AB654" s="65"/>
      <c r="AC654" s="65"/>
      <c r="AG654" s="65"/>
      <c r="AH654" s="65"/>
    </row>
    <row r="655" spans="3:34" s="51" customFormat="1" x14ac:dyDescent="0.3">
      <c r="C655" s="65"/>
      <c r="D655" s="65"/>
      <c r="F655" s="65"/>
      <c r="G655" s="65"/>
      <c r="H655" s="65"/>
      <c r="I655" s="65"/>
      <c r="J655" s="65"/>
      <c r="K655" s="65"/>
      <c r="M655" s="65"/>
      <c r="O655" s="65"/>
      <c r="P655" s="65"/>
      <c r="Q655" s="65"/>
      <c r="R655" s="65"/>
      <c r="S655" s="65"/>
      <c r="U655" s="65"/>
      <c r="V655" s="65"/>
      <c r="W655" s="65"/>
      <c r="X655" s="65"/>
      <c r="Z655" s="65"/>
      <c r="AA655" s="65"/>
      <c r="AB655" s="65"/>
      <c r="AC655" s="65"/>
      <c r="AG655" s="65"/>
      <c r="AH655" s="65"/>
    </row>
    <row r="656" spans="3:34" s="51" customFormat="1" x14ac:dyDescent="0.3">
      <c r="C656" s="65"/>
      <c r="D656" s="65"/>
      <c r="F656" s="65"/>
      <c r="G656" s="65"/>
      <c r="H656" s="65"/>
      <c r="I656" s="65"/>
      <c r="J656" s="65"/>
      <c r="K656" s="65"/>
      <c r="M656" s="65"/>
      <c r="O656" s="65"/>
      <c r="P656" s="65"/>
      <c r="Q656" s="65"/>
      <c r="R656" s="65"/>
      <c r="S656" s="65"/>
      <c r="U656" s="65"/>
      <c r="V656" s="65"/>
      <c r="W656" s="65"/>
      <c r="X656" s="65"/>
      <c r="Z656" s="65"/>
      <c r="AA656" s="65"/>
      <c r="AB656" s="65"/>
      <c r="AC656" s="65"/>
      <c r="AG656" s="65"/>
      <c r="AH656" s="65"/>
    </row>
    <row r="657" spans="3:34" s="51" customFormat="1" x14ac:dyDescent="0.3">
      <c r="C657" s="65"/>
      <c r="D657" s="65"/>
      <c r="F657" s="65"/>
      <c r="G657" s="65"/>
      <c r="H657" s="65"/>
      <c r="I657" s="65"/>
      <c r="J657" s="65"/>
      <c r="K657" s="65"/>
      <c r="M657" s="65"/>
      <c r="O657" s="65"/>
      <c r="P657" s="65"/>
      <c r="Q657" s="65"/>
      <c r="R657" s="65"/>
      <c r="S657" s="65"/>
      <c r="U657" s="65"/>
      <c r="V657" s="65"/>
      <c r="W657" s="65"/>
      <c r="X657" s="65"/>
      <c r="Z657" s="65"/>
      <c r="AA657" s="65"/>
      <c r="AB657" s="65"/>
      <c r="AC657" s="65"/>
      <c r="AG657" s="65"/>
      <c r="AH657" s="65"/>
    </row>
    <row r="658" spans="3:34" s="51" customFormat="1" x14ac:dyDescent="0.3">
      <c r="C658" s="65"/>
      <c r="D658" s="65"/>
      <c r="F658" s="65"/>
      <c r="G658" s="65"/>
      <c r="H658" s="65"/>
      <c r="I658" s="65"/>
      <c r="J658" s="65"/>
      <c r="K658" s="65"/>
      <c r="M658" s="65"/>
      <c r="O658" s="65"/>
      <c r="P658" s="65"/>
      <c r="Q658" s="65"/>
      <c r="R658" s="65"/>
      <c r="S658" s="65"/>
      <c r="U658" s="65"/>
      <c r="V658" s="65"/>
      <c r="W658" s="65"/>
      <c r="X658" s="65"/>
      <c r="Z658" s="65"/>
      <c r="AA658" s="65"/>
      <c r="AB658" s="65"/>
      <c r="AC658" s="65"/>
      <c r="AG658" s="65"/>
      <c r="AH658" s="65"/>
    </row>
    <row r="659" spans="3:34" s="51" customFormat="1" x14ac:dyDescent="0.3">
      <c r="C659" s="65"/>
      <c r="D659" s="65"/>
      <c r="F659" s="65"/>
      <c r="G659" s="65"/>
      <c r="H659" s="65"/>
      <c r="I659" s="65"/>
      <c r="J659" s="65"/>
      <c r="K659" s="65"/>
      <c r="M659" s="65"/>
      <c r="O659" s="65"/>
      <c r="P659" s="65"/>
      <c r="Q659" s="65"/>
      <c r="R659" s="65"/>
      <c r="S659" s="65"/>
      <c r="U659" s="65"/>
      <c r="V659" s="65"/>
      <c r="W659" s="65"/>
      <c r="X659" s="65"/>
      <c r="Z659" s="65"/>
      <c r="AA659" s="65"/>
      <c r="AB659" s="65"/>
      <c r="AC659" s="65"/>
      <c r="AG659" s="65"/>
      <c r="AH659" s="65"/>
    </row>
    <row r="660" spans="3:34" s="51" customFormat="1" x14ac:dyDescent="0.3">
      <c r="C660" s="65"/>
      <c r="D660" s="65"/>
      <c r="F660" s="65"/>
      <c r="G660" s="65"/>
      <c r="H660" s="65"/>
      <c r="I660" s="65"/>
      <c r="J660" s="65"/>
      <c r="K660" s="65"/>
      <c r="M660" s="65"/>
      <c r="O660" s="65"/>
      <c r="P660" s="65"/>
      <c r="Q660" s="65"/>
      <c r="R660" s="65"/>
      <c r="S660" s="65"/>
      <c r="U660" s="65"/>
      <c r="V660" s="65"/>
      <c r="W660" s="65"/>
      <c r="X660" s="65"/>
      <c r="Z660" s="65"/>
      <c r="AA660" s="65"/>
      <c r="AB660" s="65"/>
      <c r="AC660" s="65"/>
      <c r="AG660" s="65"/>
      <c r="AH660" s="65"/>
    </row>
    <row r="661" spans="3:34" s="51" customFormat="1" x14ac:dyDescent="0.3">
      <c r="C661" s="65"/>
      <c r="D661" s="65"/>
      <c r="F661" s="65"/>
      <c r="G661" s="65"/>
      <c r="H661" s="65"/>
      <c r="I661" s="65"/>
      <c r="J661" s="65"/>
      <c r="K661" s="65"/>
      <c r="M661" s="65"/>
      <c r="O661" s="65"/>
      <c r="P661" s="65"/>
      <c r="Q661" s="65"/>
      <c r="R661" s="65"/>
      <c r="S661" s="65"/>
      <c r="U661" s="65"/>
      <c r="V661" s="65"/>
      <c r="W661" s="65"/>
      <c r="X661" s="65"/>
      <c r="Z661" s="65"/>
      <c r="AA661" s="65"/>
      <c r="AB661" s="65"/>
      <c r="AC661" s="65"/>
      <c r="AG661" s="65"/>
      <c r="AH661" s="65"/>
    </row>
    <row r="662" spans="3:34" s="51" customFormat="1" x14ac:dyDescent="0.3">
      <c r="C662" s="65"/>
      <c r="D662" s="65"/>
      <c r="F662" s="65"/>
      <c r="G662" s="65"/>
      <c r="H662" s="65"/>
      <c r="I662" s="65"/>
      <c r="J662" s="65"/>
      <c r="K662" s="65"/>
      <c r="M662" s="65"/>
      <c r="O662" s="65"/>
      <c r="P662" s="65"/>
      <c r="Q662" s="65"/>
      <c r="R662" s="65"/>
      <c r="S662" s="65"/>
      <c r="U662" s="65"/>
      <c r="V662" s="65"/>
      <c r="W662" s="65"/>
      <c r="X662" s="65"/>
      <c r="Z662" s="65"/>
      <c r="AA662" s="65"/>
      <c r="AB662" s="65"/>
      <c r="AC662" s="65"/>
      <c r="AG662" s="65"/>
      <c r="AH662" s="65"/>
    </row>
    <row r="663" spans="3:34" s="51" customFormat="1" x14ac:dyDescent="0.3">
      <c r="C663" s="65"/>
      <c r="D663" s="65"/>
      <c r="F663" s="65"/>
      <c r="G663" s="65"/>
      <c r="H663" s="65"/>
      <c r="I663" s="65"/>
      <c r="J663" s="65"/>
      <c r="K663" s="65"/>
      <c r="M663" s="65"/>
      <c r="O663" s="65"/>
      <c r="P663" s="65"/>
      <c r="Q663" s="65"/>
      <c r="R663" s="65"/>
      <c r="S663" s="65"/>
      <c r="U663" s="65"/>
      <c r="V663" s="65"/>
      <c r="W663" s="65"/>
      <c r="X663" s="65"/>
      <c r="Z663" s="65"/>
      <c r="AA663" s="65"/>
      <c r="AB663" s="65"/>
      <c r="AC663" s="65"/>
      <c r="AG663" s="65"/>
      <c r="AH663" s="65"/>
    </row>
    <row r="664" spans="3:34" s="51" customFormat="1" x14ac:dyDescent="0.3">
      <c r="C664" s="65"/>
      <c r="D664" s="65"/>
      <c r="F664" s="65"/>
      <c r="G664" s="65"/>
      <c r="H664" s="65"/>
      <c r="I664" s="65"/>
      <c r="J664" s="65"/>
      <c r="K664" s="65"/>
      <c r="M664" s="65"/>
      <c r="O664" s="65"/>
      <c r="P664" s="65"/>
      <c r="Q664" s="65"/>
      <c r="R664" s="65"/>
      <c r="S664" s="65"/>
      <c r="U664" s="65"/>
      <c r="V664" s="65"/>
      <c r="W664" s="65"/>
      <c r="X664" s="65"/>
      <c r="Z664" s="65"/>
      <c r="AA664" s="65"/>
      <c r="AB664" s="65"/>
      <c r="AC664" s="65"/>
      <c r="AG664" s="65"/>
      <c r="AH664" s="65"/>
    </row>
    <row r="665" spans="3:34" s="51" customFormat="1" x14ac:dyDescent="0.3">
      <c r="C665" s="65"/>
      <c r="D665" s="65"/>
      <c r="F665" s="65"/>
      <c r="G665" s="65"/>
      <c r="H665" s="65"/>
      <c r="I665" s="65"/>
      <c r="J665" s="65"/>
      <c r="K665" s="65"/>
      <c r="M665" s="65"/>
      <c r="O665" s="65"/>
      <c r="P665" s="65"/>
      <c r="Q665" s="65"/>
      <c r="R665" s="65"/>
      <c r="S665" s="65"/>
      <c r="U665" s="65"/>
      <c r="V665" s="65"/>
      <c r="W665" s="65"/>
      <c r="X665" s="65"/>
      <c r="Z665" s="65"/>
      <c r="AA665" s="65"/>
      <c r="AB665" s="65"/>
      <c r="AC665" s="65"/>
      <c r="AG665" s="65"/>
      <c r="AH665" s="65"/>
    </row>
    <row r="666" spans="3:34" s="51" customFormat="1" x14ac:dyDescent="0.3">
      <c r="C666" s="65"/>
      <c r="D666" s="65"/>
      <c r="F666" s="65"/>
      <c r="G666" s="65"/>
      <c r="H666" s="65"/>
      <c r="I666" s="65"/>
      <c r="J666" s="65"/>
      <c r="K666" s="65"/>
      <c r="M666" s="65"/>
      <c r="O666" s="65"/>
      <c r="P666" s="65"/>
      <c r="Q666" s="65"/>
      <c r="R666" s="65"/>
      <c r="S666" s="65"/>
      <c r="U666" s="65"/>
      <c r="V666" s="65"/>
      <c r="W666" s="65"/>
      <c r="X666" s="65"/>
      <c r="Z666" s="65"/>
      <c r="AA666" s="65"/>
      <c r="AB666" s="65"/>
      <c r="AC666" s="65"/>
      <c r="AG666" s="65"/>
      <c r="AH666" s="65"/>
    </row>
    <row r="667" spans="3:34" s="51" customFormat="1" x14ac:dyDescent="0.3">
      <c r="C667" s="65"/>
      <c r="D667" s="65"/>
      <c r="F667" s="65"/>
      <c r="G667" s="65"/>
      <c r="H667" s="65"/>
      <c r="I667" s="65"/>
      <c r="J667" s="65"/>
      <c r="K667" s="65"/>
      <c r="M667" s="65"/>
      <c r="O667" s="65"/>
      <c r="P667" s="65"/>
      <c r="Q667" s="65"/>
      <c r="R667" s="65"/>
      <c r="S667" s="65"/>
      <c r="U667" s="65"/>
      <c r="V667" s="65"/>
      <c r="W667" s="65"/>
      <c r="X667" s="65"/>
      <c r="Z667" s="65"/>
      <c r="AA667" s="65"/>
      <c r="AB667" s="65"/>
      <c r="AC667" s="65"/>
      <c r="AG667" s="65"/>
      <c r="AH667" s="65"/>
    </row>
    <row r="668" spans="3:34" s="51" customFormat="1" x14ac:dyDescent="0.3">
      <c r="C668" s="65"/>
      <c r="D668" s="65"/>
      <c r="F668" s="65"/>
      <c r="G668" s="65"/>
      <c r="H668" s="65"/>
      <c r="I668" s="65"/>
      <c r="J668" s="65"/>
      <c r="K668" s="65"/>
      <c r="M668" s="65"/>
      <c r="O668" s="65"/>
      <c r="P668" s="65"/>
      <c r="Q668" s="65"/>
      <c r="R668" s="65"/>
      <c r="S668" s="65"/>
      <c r="U668" s="65"/>
      <c r="V668" s="65"/>
      <c r="W668" s="65"/>
      <c r="X668" s="65"/>
      <c r="Z668" s="65"/>
      <c r="AA668" s="65"/>
      <c r="AB668" s="65"/>
      <c r="AC668" s="65"/>
      <c r="AG668" s="65"/>
      <c r="AH668" s="65"/>
    </row>
    <row r="669" spans="3:34" s="51" customFormat="1" x14ac:dyDescent="0.3">
      <c r="C669" s="65"/>
      <c r="D669" s="65"/>
      <c r="F669" s="65"/>
      <c r="G669" s="65"/>
      <c r="H669" s="65"/>
      <c r="I669" s="65"/>
      <c r="J669" s="65"/>
      <c r="K669" s="65"/>
      <c r="M669" s="65"/>
      <c r="O669" s="65"/>
      <c r="P669" s="65"/>
      <c r="Q669" s="65"/>
      <c r="R669" s="65"/>
      <c r="S669" s="65"/>
      <c r="U669" s="65"/>
      <c r="V669" s="65"/>
      <c r="W669" s="65"/>
      <c r="X669" s="65"/>
      <c r="Z669" s="65"/>
      <c r="AA669" s="65"/>
      <c r="AB669" s="65"/>
      <c r="AC669" s="65"/>
      <c r="AG669" s="65"/>
      <c r="AH669" s="65"/>
    </row>
    <row r="670" spans="3:34" s="51" customFormat="1" x14ac:dyDescent="0.3">
      <c r="C670" s="65"/>
      <c r="D670" s="65"/>
      <c r="F670" s="65"/>
      <c r="G670" s="65"/>
      <c r="H670" s="65"/>
      <c r="I670" s="65"/>
      <c r="J670" s="65"/>
      <c r="K670" s="65"/>
      <c r="M670" s="65"/>
      <c r="O670" s="65"/>
      <c r="P670" s="65"/>
      <c r="Q670" s="65"/>
      <c r="R670" s="65"/>
      <c r="S670" s="65"/>
      <c r="U670" s="65"/>
      <c r="V670" s="65"/>
      <c r="W670" s="65"/>
      <c r="X670" s="65"/>
      <c r="Z670" s="65"/>
      <c r="AA670" s="65"/>
      <c r="AB670" s="65"/>
      <c r="AC670" s="65"/>
      <c r="AG670" s="65"/>
      <c r="AH670" s="65"/>
    </row>
    <row r="671" spans="3:34" s="51" customFormat="1" x14ac:dyDescent="0.3">
      <c r="C671" s="65"/>
      <c r="D671" s="65"/>
      <c r="F671" s="65"/>
      <c r="G671" s="65"/>
      <c r="H671" s="65"/>
      <c r="I671" s="65"/>
      <c r="J671" s="65"/>
      <c r="K671" s="65"/>
      <c r="M671" s="65"/>
      <c r="O671" s="65"/>
      <c r="P671" s="65"/>
      <c r="Q671" s="65"/>
      <c r="R671" s="65"/>
      <c r="S671" s="65"/>
      <c r="U671" s="65"/>
      <c r="V671" s="65"/>
      <c r="W671" s="65"/>
      <c r="X671" s="65"/>
      <c r="Z671" s="65"/>
      <c r="AA671" s="65"/>
      <c r="AB671" s="65"/>
      <c r="AC671" s="65"/>
      <c r="AG671" s="65"/>
      <c r="AH671" s="65"/>
    </row>
    <row r="672" spans="3:34" s="51" customFormat="1" x14ac:dyDescent="0.3">
      <c r="C672" s="65"/>
      <c r="D672" s="65"/>
      <c r="F672" s="65"/>
      <c r="G672" s="65"/>
      <c r="H672" s="65"/>
      <c r="I672" s="65"/>
      <c r="J672" s="65"/>
      <c r="K672" s="65"/>
      <c r="M672" s="65"/>
      <c r="O672" s="65"/>
      <c r="P672" s="65"/>
      <c r="Q672" s="65"/>
      <c r="R672" s="65"/>
      <c r="S672" s="65"/>
      <c r="U672" s="65"/>
      <c r="V672" s="65"/>
      <c r="W672" s="65"/>
      <c r="X672" s="65"/>
      <c r="Z672" s="65"/>
      <c r="AA672" s="65"/>
      <c r="AB672" s="65"/>
      <c r="AC672" s="65"/>
      <c r="AG672" s="65"/>
      <c r="AH672" s="65"/>
    </row>
    <row r="673" spans="3:34" s="51" customFormat="1" x14ac:dyDescent="0.3">
      <c r="C673" s="65"/>
      <c r="D673" s="65"/>
      <c r="F673" s="65"/>
      <c r="G673" s="65"/>
      <c r="H673" s="65"/>
      <c r="I673" s="65"/>
      <c r="J673" s="65"/>
      <c r="K673" s="65"/>
      <c r="M673" s="65"/>
      <c r="O673" s="65"/>
      <c r="P673" s="65"/>
      <c r="Q673" s="65"/>
      <c r="R673" s="65"/>
      <c r="S673" s="65"/>
      <c r="U673" s="65"/>
      <c r="V673" s="65"/>
      <c r="W673" s="65"/>
      <c r="X673" s="65"/>
      <c r="Z673" s="65"/>
      <c r="AA673" s="65"/>
      <c r="AB673" s="65"/>
      <c r="AC673" s="65"/>
      <c r="AG673" s="65"/>
      <c r="AH673" s="65"/>
    </row>
    <row r="674" spans="3:34" s="51" customFormat="1" x14ac:dyDescent="0.3">
      <c r="C674" s="65"/>
      <c r="D674" s="65"/>
      <c r="F674" s="65"/>
      <c r="G674" s="65"/>
      <c r="H674" s="65"/>
      <c r="I674" s="65"/>
      <c r="J674" s="65"/>
      <c r="K674" s="65"/>
      <c r="M674" s="65"/>
      <c r="O674" s="65"/>
      <c r="P674" s="65"/>
      <c r="Q674" s="65"/>
      <c r="R674" s="65"/>
      <c r="S674" s="65"/>
      <c r="U674" s="65"/>
      <c r="V674" s="65"/>
      <c r="W674" s="65"/>
      <c r="X674" s="65"/>
      <c r="Z674" s="65"/>
      <c r="AA674" s="65"/>
      <c r="AB674" s="65"/>
      <c r="AC674" s="65"/>
      <c r="AG674" s="65"/>
      <c r="AH674" s="65"/>
    </row>
    <row r="675" spans="3:34" s="51" customFormat="1" x14ac:dyDescent="0.3">
      <c r="C675" s="65"/>
      <c r="D675" s="65"/>
      <c r="F675" s="65"/>
      <c r="G675" s="65"/>
      <c r="H675" s="65"/>
      <c r="I675" s="65"/>
      <c r="J675" s="65"/>
      <c r="K675" s="65"/>
      <c r="M675" s="65"/>
      <c r="O675" s="65"/>
      <c r="P675" s="65"/>
      <c r="Q675" s="65"/>
      <c r="R675" s="65"/>
      <c r="S675" s="65"/>
      <c r="U675" s="65"/>
      <c r="V675" s="65"/>
      <c r="W675" s="65"/>
      <c r="X675" s="65"/>
      <c r="Z675" s="65"/>
      <c r="AA675" s="65"/>
      <c r="AB675" s="65"/>
      <c r="AC675" s="65"/>
      <c r="AG675" s="65"/>
      <c r="AH675" s="65"/>
    </row>
    <row r="676" spans="3:34" s="51" customFormat="1" x14ac:dyDescent="0.3">
      <c r="C676" s="65"/>
      <c r="D676" s="65"/>
      <c r="F676" s="65"/>
      <c r="G676" s="65"/>
      <c r="H676" s="65"/>
      <c r="I676" s="65"/>
      <c r="J676" s="65"/>
      <c r="K676" s="65"/>
      <c r="M676" s="65"/>
      <c r="O676" s="65"/>
      <c r="P676" s="65"/>
      <c r="Q676" s="65"/>
      <c r="R676" s="65"/>
      <c r="S676" s="65"/>
      <c r="U676" s="65"/>
      <c r="V676" s="65"/>
      <c r="W676" s="65"/>
      <c r="X676" s="65"/>
      <c r="Z676" s="65"/>
      <c r="AA676" s="65"/>
      <c r="AB676" s="65"/>
      <c r="AC676" s="65"/>
      <c r="AG676" s="65"/>
      <c r="AH676" s="65"/>
    </row>
    <row r="677" spans="3:34" s="51" customFormat="1" x14ac:dyDescent="0.3">
      <c r="C677" s="65"/>
      <c r="D677" s="65"/>
      <c r="F677" s="65"/>
      <c r="G677" s="65"/>
      <c r="H677" s="65"/>
      <c r="I677" s="65"/>
      <c r="J677" s="65"/>
      <c r="K677" s="65"/>
      <c r="M677" s="65"/>
      <c r="O677" s="65"/>
      <c r="P677" s="65"/>
      <c r="Q677" s="65"/>
      <c r="R677" s="65"/>
      <c r="S677" s="65"/>
      <c r="U677" s="65"/>
      <c r="V677" s="65"/>
      <c r="W677" s="65"/>
      <c r="X677" s="65"/>
      <c r="Z677" s="65"/>
      <c r="AA677" s="65"/>
      <c r="AB677" s="65"/>
      <c r="AC677" s="65"/>
      <c r="AG677" s="65"/>
      <c r="AH677" s="65"/>
    </row>
    <row r="678" spans="3:34" s="51" customFormat="1" x14ac:dyDescent="0.3">
      <c r="C678" s="65"/>
      <c r="D678" s="65"/>
      <c r="F678" s="65"/>
      <c r="G678" s="65"/>
      <c r="H678" s="65"/>
      <c r="I678" s="65"/>
      <c r="J678" s="65"/>
      <c r="K678" s="65"/>
      <c r="M678" s="65"/>
      <c r="O678" s="65"/>
      <c r="P678" s="65"/>
      <c r="Q678" s="65"/>
      <c r="R678" s="65"/>
      <c r="S678" s="65"/>
      <c r="U678" s="65"/>
      <c r="V678" s="65"/>
      <c r="W678" s="65"/>
      <c r="X678" s="65"/>
      <c r="Z678" s="65"/>
      <c r="AA678" s="65"/>
      <c r="AB678" s="65"/>
      <c r="AC678" s="65"/>
      <c r="AG678" s="65"/>
      <c r="AH678" s="65"/>
    </row>
    <row r="679" spans="3:34" s="51" customFormat="1" x14ac:dyDescent="0.3">
      <c r="C679" s="65"/>
      <c r="D679" s="65"/>
      <c r="F679" s="65"/>
      <c r="G679" s="65"/>
      <c r="H679" s="65"/>
      <c r="I679" s="65"/>
      <c r="J679" s="65"/>
      <c r="K679" s="65"/>
      <c r="M679" s="65"/>
      <c r="O679" s="65"/>
      <c r="P679" s="65"/>
      <c r="Q679" s="65"/>
      <c r="R679" s="65"/>
      <c r="S679" s="65"/>
      <c r="U679" s="65"/>
      <c r="V679" s="65"/>
      <c r="W679" s="65"/>
      <c r="X679" s="65"/>
      <c r="Z679" s="65"/>
      <c r="AA679" s="65"/>
      <c r="AB679" s="65"/>
      <c r="AC679" s="65"/>
      <c r="AG679" s="65"/>
      <c r="AH679" s="65"/>
    </row>
    <row r="680" spans="3:34" s="51" customFormat="1" x14ac:dyDescent="0.3">
      <c r="C680" s="65"/>
      <c r="D680" s="65"/>
      <c r="F680" s="65"/>
      <c r="G680" s="65"/>
      <c r="H680" s="65"/>
      <c r="I680" s="65"/>
      <c r="J680" s="65"/>
      <c r="K680" s="65"/>
      <c r="M680" s="65"/>
      <c r="O680" s="65"/>
      <c r="P680" s="65"/>
      <c r="Q680" s="65"/>
      <c r="R680" s="65"/>
      <c r="S680" s="65"/>
      <c r="U680" s="65"/>
      <c r="V680" s="65"/>
      <c r="W680" s="65"/>
      <c r="X680" s="65"/>
      <c r="Z680" s="65"/>
      <c r="AA680" s="65"/>
      <c r="AB680" s="65"/>
      <c r="AC680" s="65"/>
      <c r="AG680" s="65"/>
      <c r="AH680" s="65"/>
    </row>
    <row r="681" spans="3:34" s="51" customFormat="1" x14ac:dyDescent="0.3">
      <c r="C681" s="65"/>
      <c r="D681" s="65"/>
      <c r="F681" s="65"/>
      <c r="G681" s="65"/>
      <c r="H681" s="65"/>
      <c r="I681" s="65"/>
      <c r="J681" s="65"/>
      <c r="K681" s="65"/>
      <c r="M681" s="65"/>
      <c r="O681" s="65"/>
      <c r="P681" s="65"/>
      <c r="Q681" s="65"/>
      <c r="R681" s="65"/>
      <c r="S681" s="65"/>
      <c r="U681" s="65"/>
      <c r="V681" s="65"/>
      <c r="W681" s="65"/>
      <c r="X681" s="65"/>
      <c r="Z681" s="65"/>
      <c r="AA681" s="65"/>
      <c r="AB681" s="65"/>
      <c r="AC681" s="65"/>
      <c r="AG681" s="65"/>
      <c r="AH681" s="65"/>
    </row>
    <row r="682" spans="3:34" s="51" customFormat="1" x14ac:dyDescent="0.3">
      <c r="C682" s="65"/>
      <c r="D682" s="65"/>
      <c r="F682" s="65"/>
      <c r="G682" s="65"/>
      <c r="H682" s="65"/>
      <c r="I682" s="65"/>
      <c r="J682" s="65"/>
      <c r="K682" s="65"/>
      <c r="M682" s="65"/>
      <c r="O682" s="65"/>
      <c r="P682" s="65"/>
      <c r="Q682" s="65"/>
      <c r="R682" s="65"/>
      <c r="S682" s="65"/>
      <c r="U682" s="65"/>
      <c r="V682" s="65"/>
      <c r="W682" s="65"/>
      <c r="X682" s="65"/>
      <c r="Z682" s="65"/>
      <c r="AA682" s="65"/>
      <c r="AB682" s="65"/>
      <c r="AC682" s="65"/>
      <c r="AG682" s="65"/>
      <c r="AH682" s="65"/>
    </row>
    <row r="683" spans="3:34" s="51" customFormat="1" x14ac:dyDescent="0.3">
      <c r="C683" s="65"/>
      <c r="D683" s="65"/>
      <c r="F683" s="65"/>
      <c r="G683" s="65"/>
      <c r="H683" s="65"/>
      <c r="I683" s="65"/>
      <c r="J683" s="65"/>
      <c r="K683" s="65"/>
      <c r="M683" s="65"/>
      <c r="O683" s="65"/>
      <c r="P683" s="65"/>
      <c r="Q683" s="65"/>
      <c r="R683" s="65"/>
      <c r="S683" s="65"/>
      <c r="U683" s="65"/>
      <c r="V683" s="65"/>
      <c r="W683" s="65"/>
      <c r="X683" s="65"/>
      <c r="Z683" s="65"/>
      <c r="AA683" s="65"/>
      <c r="AB683" s="65"/>
      <c r="AC683" s="65"/>
      <c r="AG683" s="65"/>
      <c r="AH683" s="65"/>
    </row>
    <row r="684" spans="3:34" s="51" customFormat="1" x14ac:dyDescent="0.3">
      <c r="C684" s="65"/>
      <c r="D684" s="65"/>
      <c r="F684" s="65"/>
      <c r="G684" s="65"/>
      <c r="H684" s="65"/>
      <c r="I684" s="65"/>
      <c r="J684" s="65"/>
      <c r="K684" s="65"/>
      <c r="M684" s="65"/>
      <c r="O684" s="65"/>
      <c r="P684" s="65"/>
      <c r="Q684" s="65"/>
      <c r="R684" s="65"/>
      <c r="S684" s="65"/>
      <c r="U684" s="65"/>
      <c r="V684" s="65"/>
      <c r="W684" s="65"/>
      <c r="X684" s="65"/>
      <c r="Z684" s="65"/>
      <c r="AA684" s="65"/>
      <c r="AB684" s="65"/>
      <c r="AC684" s="65"/>
      <c r="AG684" s="65"/>
      <c r="AH684" s="65"/>
    </row>
    <row r="685" spans="3:34" s="51" customFormat="1" x14ac:dyDescent="0.3">
      <c r="C685" s="65"/>
      <c r="D685" s="65"/>
      <c r="F685" s="65"/>
      <c r="G685" s="65"/>
      <c r="H685" s="65"/>
      <c r="I685" s="65"/>
      <c r="J685" s="65"/>
      <c r="K685" s="65"/>
      <c r="M685" s="65"/>
      <c r="O685" s="65"/>
      <c r="P685" s="65"/>
      <c r="Q685" s="65"/>
      <c r="R685" s="65"/>
      <c r="S685" s="65"/>
      <c r="U685" s="65"/>
      <c r="V685" s="65"/>
      <c r="W685" s="65"/>
      <c r="X685" s="65"/>
      <c r="Z685" s="65"/>
      <c r="AA685" s="65"/>
      <c r="AB685" s="65"/>
      <c r="AC685" s="65"/>
      <c r="AG685" s="65"/>
      <c r="AH685" s="65"/>
    </row>
    <row r="686" spans="3:34" s="51" customFormat="1" x14ac:dyDescent="0.3">
      <c r="C686" s="65"/>
      <c r="D686" s="65"/>
      <c r="F686" s="65"/>
      <c r="G686" s="65"/>
      <c r="H686" s="65"/>
      <c r="I686" s="65"/>
      <c r="J686" s="65"/>
      <c r="K686" s="65"/>
      <c r="M686" s="65"/>
      <c r="O686" s="65"/>
      <c r="P686" s="65"/>
      <c r="Q686" s="65"/>
      <c r="R686" s="65"/>
      <c r="S686" s="65"/>
      <c r="U686" s="65"/>
      <c r="V686" s="65"/>
      <c r="W686" s="65"/>
      <c r="X686" s="65"/>
      <c r="Z686" s="65"/>
      <c r="AA686" s="65"/>
      <c r="AB686" s="65"/>
      <c r="AC686" s="65"/>
      <c r="AG686" s="65"/>
      <c r="AH686" s="65"/>
    </row>
    <row r="687" spans="3:34" s="51" customFormat="1" x14ac:dyDescent="0.3">
      <c r="C687" s="65"/>
      <c r="D687" s="65"/>
      <c r="F687" s="65"/>
      <c r="G687" s="65"/>
      <c r="H687" s="65"/>
      <c r="I687" s="65"/>
      <c r="J687" s="65"/>
      <c r="K687" s="65"/>
      <c r="M687" s="65"/>
      <c r="O687" s="65"/>
      <c r="P687" s="65"/>
      <c r="Q687" s="65"/>
      <c r="R687" s="65"/>
      <c r="S687" s="65"/>
      <c r="U687" s="65"/>
      <c r="V687" s="65"/>
      <c r="W687" s="65"/>
      <c r="X687" s="65"/>
      <c r="Z687" s="65"/>
      <c r="AA687" s="65"/>
      <c r="AB687" s="65"/>
      <c r="AC687" s="65"/>
      <c r="AG687" s="65"/>
      <c r="AH687" s="65"/>
    </row>
    <row r="688" spans="3:34" s="51" customFormat="1" x14ac:dyDescent="0.3">
      <c r="C688" s="65"/>
      <c r="D688" s="65"/>
      <c r="F688" s="65"/>
      <c r="G688" s="65"/>
      <c r="H688" s="65"/>
      <c r="I688" s="65"/>
      <c r="J688" s="65"/>
      <c r="K688" s="65"/>
      <c r="M688" s="65"/>
      <c r="O688" s="65"/>
      <c r="P688" s="65"/>
      <c r="Q688" s="65"/>
      <c r="R688" s="65"/>
      <c r="S688" s="65"/>
      <c r="U688" s="65"/>
      <c r="V688" s="65"/>
      <c r="W688" s="65"/>
      <c r="X688" s="65"/>
      <c r="Z688" s="65"/>
      <c r="AA688" s="65"/>
      <c r="AB688" s="65"/>
      <c r="AC688" s="65"/>
      <c r="AG688" s="65"/>
      <c r="AH688" s="65"/>
    </row>
    <row r="689" spans="3:34" s="51" customFormat="1" x14ac:dyDescent="0.3">
      <c r="C689" s="65"/>
      <c r="D689" s="65"/>
      <c r="F689" s="65"/>
      <c r="G689" s="65"/>
      <c r="H689" s="65"/>
      <c r="I689" s="65"/>
      <c r="J689" s="65"/>
      <c r="K689" s="65"/>
      <c r="M689" s="65"/>
      <c r="O689" s="65"/>
      <c r="P689" s="65"/>
      <c r="Q689" s="65"/>
      <c r="R689" s="65"/>
      <c r="S689" s="65"/>
      <c r="U689" s="65"/>
      <c r="V689" s="65"/>
      <c r="W689" s="65"/>
      <c r="X689" s="65"/>
      <c r="Z689" s="65"/>
      <c r="AA689" s="65"/>
      <c r="AB689" s="65"/>
      <c r="AC689" s="65"/>
      <c r="AG689" s="65"/>
      <c r="AH689" s="65"/>
    </row>
    <row r="690" spans="3:34" s="51" customFormat="1" x14ac:dyDescent="0.3">
      <c r="C690" s="65"/>
      <c r="D690" s="65"/>
      <c r="F690" s="65"/>
      <c r="G690" s="65"/>
      <c r="H690" s="65"/>
      <c r="I690" s="65"/>
      <c r="J690" s="65"/>
      <c r="K690" s="65"/>
      <c r="M690" s="65"/>
      <c r="O690" s="65"/>
      <c r="P690" s="65"/>
      <c r="Q690" s="65"/>
      <c r="R690" s="65"/>
      <c r="S690" s="65"/>
      <c r="U690" s="65"/>
      <c r="V690" s="65"/>
      <c r="W690" s="65"/>
      <c r="X690" s="65"/>
      <c r="Z690" s="65"/>
      <c r="AA690" s="65"/>
      <c r="AB690" s="65"/>
      <c r="AC690" s="65"/>
      <c r="AG690" s="65"/>
      <c r="AH690" s="65"/>
    </row>
    <row r="691" spans="3:34" s="51" customFormat="1" x14ac:dyDescent="0.3">
      <c r="C691" s="65"/>
      <c r="D691" s="65"/>
      <c r="F691" s="65"/>
      <c r="G691" s="65"/>
      <c r="H691" s="65"/>
      <c r="I691" s="65"/>
      <c r="J691" s="65"/>
      <c r="K691" s="65"/>
      <c r="M691" s="65"/>
      <c r="O691" s="65"/>
      <c r="P691" s="65"/>
      <c r="Q691" s="65"/>
      <c r="R691" s="65"/>
      <c r="S691" s="65"/>
      <c r="U691" s="65"/>
      <c r="V691" s="65"/>
      <c r="W691" s="65"/>
      <c r="X691" s="65"/>
      <c r="Z691" s="65"/>
      <c r="AA691" s="65"/>
      <c r="AB691" s="65"/>
      <c r="AC691" s="65"/>
      <c r="AG691" s="65"/>
      <c r="AH691" s="65"/>
    </row>
    <row r="692" spans="3:34" s="51" customFormat="1" x14ac:dyDescent="0.3">
      <c r="C692" s="65"/>
      <c r="D692" s="65"/>
      <c r="F692" s="65"/>
      <c r="G692" s="65"/>
      <c r="H692" s="65"/>
      <c r="I692" s="65"/>
      <c r="J692" s="65"/>
      <c r="K692" s="65"/>
      <c r="M692" s="65"/>
      <c r="O692" s="65"/>
      <c r="P692" s="65"/>
      <c r="Q692" s="65"/>
      <c r="R692" s="65"/>
      <c r="S692" s="65"/>
      <c r="U692" s="65"/>
      <c r="V692" s="65"/>
      <c r="W692" s="65"/>
      <c r="X692" s="65"/>
      <c r="Z692" s="65"/>
      <c r="AA692" s="65"/>
      <c r="AB692" s="65"/>
      <c r="AC692" s="65"/>
      <c r="AG692" s="65"/>
      <c r="AH692" s="65"/>
    </row>
    <row r="693" spans="3:34" s="51" customFormat="1" x14ac:dyDescent="0.3">
      <c r="C693" s="65"/>
      <c r="D693" s="65"/>
      <c r="F693" s="65"/>
      <c r="G693" s="65"/>
      <c r="H693" s="65"/>
      <c r="I693" s="65"/>
      <c r="J693" s="65"/>
      <c r="K693" s="65"/>
      <c r="M693" s="65"/>
      <c r="O693" s="65"/>
      <c r="P693" s="65"/>
      <c r="Q693" s="65"/>
      <c r="R693" s="65"/>
      <c r="S693" s="65"/>
      <c r="U693" s="65"/>
      <c r="V693" s="65"/>
      <c r="W693" s="65"/>
      <c r="X693" s="65"/>
      <c r="Z693" s="65"/>
      <c r="AA693" s="65"/>
      <c r="AB693" s="65"/>
      <c r="AC693" s="65"/>
      <c r="AG693" s="65"/>
      <c r="AH693" s="65"/>
    </row>
    <row r="694" spans="3:34" s="51" customFormat="1" x14ac:dyDescent="0.3">
      <c r="C694" s="65"/>
      <c r="D694" s="65"/>
      <c r="F694" s="65"/>
      <c r="G694" s="65"/>
      <c r="H694" s="65"/>
      <c r="I694" s="65"/>
      <c r="J694" s="65"/>
      <c r="K694" s="65"/>
      <c r="M694" s="65"/>
      <c r="O694" s="65"/>
      <c r="P694" s="65"/>
      <c r="Q694" s="65"/>
      <c r="R694" s="65"/>
      <c r="S694" s="65"/>
      <c r="U694" s="65"/>
      <c r="V694" s="65"/>
      <c r="W694" s="65"/>
      <c r="X694" s="65"/>
      <c r="Z694" s="65"/>
      <c r="AA694" s="65"/>
      <c r="AB694" s="65"/>
      <c r="AC694" s="65"/>
      <c r="AG694" s="65"/>
      <c r="AH694" s="65"/>
    </row>
    <row r="695" spans="3:34" s="51" customFormat="1" x14ac:dyDescent="0.3">
      <c r="C695" s="65"/>
      <c r="D695" s="65"/>
      <c r="F695" s="65"/>
      <c r="G695" s="65"/>
      <c r="H695" s="65"/>
      <c r="I695" s="65"/>
      <c r="J695" s="65"/>
      <c r="K695" s="65"/>
      <c r="M695" s="65"/>
      <c r="O695" s="65"/>
      <c r="P695" s="65"/>
      <c r="Q695" s="65"/>
      <c r="R695" s="65"/>
      <c r="S695" s="65"/>
      <c r="U695" s="65"/>
      <c r="V695" s="65"/>
      <c r="W695" s="65"/>
      <c r="X695" s="65"/>
      <c r="Z695" s="65"/>
      <c r="AA695" s="65"/>
      <c r="AB695" s="65"/>
      <c r="AC695" s="65"/>
      <c r="AG695" s="65"/>
      <c r="AH695" s="65"/>
    </row>
    <row r="696" spans="3:34" s="51" customFormat="1" x14ac:dyDescent="0.3">
      <c r="C696" s="65"/>
      <c r="D696" s="65"/>
      <c r="F696" s="65"/>
      <c r="G696" s="65"/>
      <c r="H696" s="65"/>
      <c r="I696" s="65"/>
      <c r="J696" s="65"/>
      <c r="K696" s="65"/>
      <c r="M696" s="65"/>
      <c r="O696" s="65"/>
      <c r="P696" s="65"/>
      <c r="Q696" s="65"/>
      <c r="R696" s="65"/>
      <c r="S696" s="65"/>
      <c r="U696" s="65"/>
      <c r="V696" s="65"/>
      <c r="W696" s="65"/>
      <c r="X696" s="65"/>
      <c r="Z696" s="65"/>
      <c r="AA696" s="65"/>
      <c r="AB696" s="65"/>
      <c r="AC696" s="65"/>
      <c r="AG696" s="65"/>
      <c r="AH696" s="65"/>
    </row>
    <row r="697" spans="3:34" s="51" customFormat="1" x14ac:dyDescent="0.3">
      <c r="C697" s="65"/>
      <c r="D697" s="65"/>
      <c r="F697" s="65"/>
      <c r="G697" s="65"/>
      <c r="H697" s="65"/>
      <c r="I697" s="65"/>
      <c r="J697" s="65"/>
      <c r="K697" s="65"/>
      <c r="M697" s="65"/>
      <c r="O697" s="65"/>
      <c r="P697" s="65"/>
      <c r="Q697" s="65"/>
      <c r="R697" s="65"/>
      <c r="S697" s="65"/>
      <c r="U697" s="65"/>
      <c r="V697" s="65"/>
      <c r="W697" s="65"/>
      <c r="X697" s="65"/>
      <c r="Z697" s="65"/>
      <c r="AA697" s="65"/>
      <c r="AB697" s="65"/>
      <c r="AC697" s="65"/>
      <c r="AG697" s="65"/>
      <c r="AH697" s="65"/>
    </row>
    <row r="698" spans="3:34" s="51" customFormat="1" x14ac:dyDescent="0.3">
      <c r="C698" s="65"/>
      <c r="D698" s="65"/>
      <c r="F698" s="65"/>
      <c r="G698" s="65"/>
      <c r="H698" s="65"/>
      <c r="I698" s="65"/>
      <c r="J698" s="65"/>
      <c r="K698" s="65"/>
      <c r="M698" s="65"/>
      <c r="O698" s="65"/>
      <c r="P698" s="65"/>
      <c r="Q698" s="65"/>
      <c r="R698" s="65"/>
      <c r="S698" s="65"/>
      <c r="U698" s="65"/>
      <c r="V698" s="65"/>
      <c r="W698" s="65"/>
      <c r="X698" s="65"/>
      <c r="Z698" s="65"/>
      <c r="AA698" s="65"/>
      <c r="AB698" s="65"/>
      <c r="AC698" s="65"/>
      <c r="AG698" s="65"/>
      <c r="AH698" s="65"/>
    </row>
    <row r="699" spans="3:34" s="51" customFormat="1" x14ac:dyDescent="0.3">
      <c r="C699" s="65"/>
      <c r="D699" s="65"/>
      <c r="F699" s="65"/>
      <c r="G699" s="65"/>
      <c r="H699" s="65"/>
      <c r="I699" s="65"/>
      <c r="J699" s="65"/>
      <c r="K699" s="65"/>
      <c r="M699" s="65"/>
      <c r="O699" s="65"/>
      <c r="P699" s="65"/>
      <c r="Q699" s="65"/>
      <c r="R699" s="65"/>
      <c r="S699" s="65"/>
      <c r="U699" s="65"/>
      <c r="V699" s="65"/>
      <c r="W699" s="65"/>
      <c r="X699" s="65"/>
      <c r="Z699" s="65"/>
      <c r="AA699" s="65"/>
      <c r="AB699" s="65"/>
      <c r="AC699" s="65"/>
      <c r="AG699" s="65"/>
      <c r="AH699" s="65"/>
    </row>
    <row r="700" spans="3:34" s="51" customFormat="1" x14ac:dyDescent="0.3">
      <c r="C700" s="65"/>
      <c r="D700" s="65"/>
      <c r="F700" s="65"/>
      <c r="G700" s="65"/>
      <c r="H700" s="65"/>
      <c r="I700" s="65"/>
      <c r="J700" s="65"/>
      <c r="K700" s="65"/>
      <c r="M700" s="65"/>
      <c r="O700" s="65"/>
      <c r="P700" s="65"/>
      <c r="Q700" s="65"/>
      <c r="R700" s="65"/>
      <c r="S700" s="65"/>
      <c r="U700" s="65"/>
      <c r="V700" s="65"/>
      <c r="W700" s="65"/>
      <c r="X700" s="65"/>
      <c r="Z700" s="65"/>
      <c r="AA700" s="65"/>
      <c r="AB700" s="65"/>
      <c r="AC700" s="65"/>
      <c r="AG700" s="65"/>
      <c r="AH700" s="65"/>
    </row>
    <row r="701" spans="3:34" s="51" customFormat="1" x14ac:dyDescent="0.3">
      <c r="C701" s="65"/>
      <c r="D701" s="65"/>
      <c r="F701" s="65"/>
      <c r="G701" s="65"/>
      <c r="H701" s="65"/>
      <c r="I701" s="65"/>
      <c r="J701" s="65"/>
      <c r="K701" s="65"/>
      <c r="M701" s="65"/>
      <c r="O701" s="65"/>
      <c r="P701" s="65"/>
      <c r="Q701" s="65"/>
      <c r="R701" s="65"/>
      <c r="S701" s="65"/>
      <c r="U701" s="65"/>
      <c r="V701" s="65"/>
      <c r="W701" s="65"/>
      <c r="X701" s="65"/>
      <c r="Z701" s="65"/>
      <c r="AA701" s="65"/>
      <c r="AB701" s="65"/>
      <c r="AC701" s="65"/>
      <c r="AG701" s="65"/>
      <c r="AH701" s="65"/>
    </row>
    <row r="702" spans="3:34" s="51" customFormat="1" x14ac:dyDescent="0.3">
      <c r="C702" s="65"/>
      <c r="D702" s="65"/>
      <c r="F702" s="65"/>
      <c r="G702" s="65"/>
      <c r="H702" s="65"/>
      <c r="I702" s="65"/>
      <c r="J702" s="65"/>
      <c r="K702" s="65"/>
      <c r="M702" s="65"/>
      <c r="O702" s="65"/>
      <c r="P702" s="65"/>
      <c r="Q702" s="65"/>
      <c r="R702" s="65"/>
      <c r="S702" s="65"/>
      <c r="U702" s="65"/>
      <c r="V702" s="65"/>
      <c r="W702" s="65"/>
      <c r="X702" s="65"/>
      <c r="Z702" s="65"/>
      <c r="AA702" s="65"/>
      <c r="AB702" s="65"/>
      <c r="AC702" s="65"/>
      <c r="AG702" s="65"/>
      <c r="AH702" s="65"/>
    </row>
    <row r="703" spans="3:34" s="51" customFormat="1" x14ac:dyDescent="0.3">
      <c r="C703" s="65"/>
      <c r="D703" s="65"/>
      <c r="F703" s="65"/>
      <c r="G703" s="65"/>
      <c r="H703" s="65"/>
      <c r="I703" s="65"/>
      <c r="J703" s="65"/>
      <c r="K703" s="65"/>
      <c r="M703" s="65"/>
      <c r="O703" s="65"/>
      <c r="P703" s="65"/>
      <c r="Q703" s="65"/>
      <c r="R703" s="65"/>
      <c r="S703" s="65"/>
      <c r="U703" s="65"/>
      <c r="V703" s="65"/>
      <c r="W703" s="65"/>
      <c r="X703" s="65"/>
      <c r="Z703" s="65"/>
      <c r="AA703" s="65"/>
      <c r="AB703" s="65"/>
      <c r="AC703" s="65"/>
      <c r="AG703" s="65"/>
      <c r="AH703" s="65"/>
    </row>
    <row r="704" spans="3:34" s="51" customFormat="1" x14ac:dyDescent="0.3">
      <c r="C704" s="65"/>
      <c r="D704" s="65"/>
      <c r="F704" s="65"/>
      <c r="G704" s="65"/>
      <c r="H704" s="65"/>
      <c r="I704" s="65"/>
      <c r="J704" s="65"/>
      <c r="K704" s="65"/>
      <c r="M704" s="65"/>
      <c r="O704" s="65"/>
      <c r="P704" s="65"/>
      <c r="Q704" s="65"/>
      <c r="R704" s="65"/>
      <c r="S704" s="65"/>
      <c r="U704" s="65"/>
      <c r="V704" s="65"/>
      <c r="W704" s="65"/>
      <c r="X704" s="65"/>
      <c r="Z704" s="65"/>
      <c r="AA704" s="65"/>
      <c r="AB704" s="65"/>
      <c r="AC704" s="65"/>
      <c r="AG704" s="65"/>
      <c r="AH704" s="65"/>
    </row>
    <row r="705" spans="3:34" s="51" customFormat="1" x14ac:dyDescent="0.3">
      <c r="C705" s="65"/>
      <c r="D705" s="65"/>
      <c r="F705" s="65"/>
      <c r="G705" s="65"/>
      <c r="H705" s="65"/>
      <c r="I705" s="65"/>
      <c r="J705" s="65"/>
      <c r="K705" s="65"/>
      <c r="M705" s="65"/>
      <c r="O705" s="65"/>
      <c r="P705" s="65"/>
      <c r="Q705" s="65"/>
      <c r="R705" s="65"/>
      <c r="S705" s="65"/>
      <c r="U705" s="65"/>
      <c r="V705" s="65"/>
      <c r="W705" s="65"/>
      <c r="X705" s="65"/>
      <c r="Z705" s="65"/>
      <c r="AA705" s="65"/>
      <c r="AB705" s="65"/>
      <c r="AC705" s="65"/>
      <c r="AG705" s="65"/>
      <c r="AH705" s="65"/>
    </row>
    <row r="706" spans="3:34" s="51" customFormat="1" x14ac:dyDescent="0.3">
      <c r="C706" s="65"/>
      <c r="D706" s="65"/>
      <c r="F706" s="65"/>
      <c r="G706" s="65"/>
      <c r="H706" s="65"/>
      <c r="I706" s="65"/>
      <c r="J706" s="65"/>
      <c r="K706" s="65"/>
      <c r="M706" s="65"/>
      <c r="O706" s="65"/>
      <c r="P706" s="65"/>
      <c r="Q706" s="65"/>
      <c r="R706" s="65"/>
      <c r="S706" s="65"/>
      <c r="U706" s="65"/>
      <c r="V706" s="65"/>
      <c r="W706" s="65"/>
      <c r="X706" s="65"/>
      <c r="Z706" s="65"/>
      <c r="AA706" s="65"/>
      <c r="AB706" s="65"/>
      <c r="AC706" s="65"/>
      <c r="AG706" s="65"/>
      <c r="AH706" s="65"/>
    </row>
    <row r="707" spans="3:34" s="51" customFormat="1" x14ac:dyDescent="0.3">
      <c r="C707" s="65"/>
      <c r="D707" s="65"/>
      <c r="F707" s="65"/>
      <c r="G707" s="65"/>
      <c r="H707" s="65"/>
      <c r="I707" s="65"/>
      <c r="J707" s="65"/>
      <c r="K707" s="65"/>
      <c r="M707" s="65"/>
      <c r="O707" s="65"/>
      <c r="P707" s="65"/>
      <c r="Q707" s="65"/>
      <c r="R707" s="65"/>
      <c r="S707" s="65"/>
      <c r="U707" s="65"/>
      <c r="V707" s="65"/>
      <c r="W707" s="65"/>
      <c r="X707" s="65"/>
      <c r="Z707" s="65"/>
      <c r="AA707" s="65"/>
      <c r="AB707" s="65"/>
      <c r="AC707" s="65"/>
      <c r="AG707" s="65"/>
      <c r="AH707" s="65"/>
    </row>
    <row r="708" spans="3:34" s="51" customFormat="1" x14ac:dyDescent="0.3">
      <c r="C708" s="65"/>
      <c r="D708" s="65"/>
      <c r="F708" s="65"/>
      <c r="G708" s="65"/>
      <c r="H708" s="65"/>
      <c r="I708" s="65"/>
      <c r="J708" s="65"/>
      <c r="K708" s="65"/>
      <c r="M708" s="65"/>
      <c r="O708" s="65"/>
      <c r="P708" s="65"/>
      <c r="Q708" s="65"/>
      <c r="R708" s="65"/>
      <c r="S708" s="65"/>
      <c r="U708" s="65"/>
      <c r="V708" s="65"/>
      <c r="W708" s="65"/>
      <c r="X708" s="65"/>
      <c r="Z708" s="65"/>
      <c r="AA708" s="65"/>
      <c r="AB708" s="65"/>
      <c r="AC708" s="65"/>
      <c r="AG708" s="65"/>
      <c r="AH708" s="65"/>
    </row>
    <row r="709" spans="3:34" s="51" customFormat="1" x14ac:dyDescent="0.3">
      <c r="C709" s="65"/>
      <c r="D709" s="65"/>
      <c r="F709" s="65"/>
      <c r="G709" s="65"/>
      <c r="H709" s="65"/>
      <c r="I709" s="65"/>
      <c r="J709" s="65"/>
      <c r="K709" s="65"/>
      <c r="M709" s="65"/>
      <c r="O709" s="65"/>
      <c r="P709" s="65"/>
      <c r="Q709" s="65"/>
      <c r="R709" s="65"/>
      <c r="S709" s="65"/>
      <c r="U709" s="65"/>
      <c r="V709" s="65"/>
      <c r="W709" s="65"/>
      <c r="X709" s="65"/>
      <c r="Z709" s="65"/>
      <c r="AA709" s="65"/>
      <c r="AB709" s="65"/>
      <c r="AC709" s="65"/>
      <c r="AG709" s="65"/>
      <c r="AH709" s="65"/>
    </row>
    <row r="710" spans="3:34" s="51" customFormat="1" x14ac:dyDescent="0.3">
      <c r="C710" s="65"/>
      <c r="D710" s="65"/>
      <c r="F710" s="65"/>
      <c r="G710" s="65"/>
      <c r="H710" s="65"/>
      <c r="I710" s="65"/>
      <c r="J710" s="65"/>
      <c r="K710" s="65"/>
      <c r="M710" s="65"/>
      <c r="O710" s="65"/>
      <c r="P710" s="65"/>
      <c r="Q710" s="65"/>
      <c r="R710" s="65"/>
      <c r="S710" s="65"/>
      <c r="U710" s="65"/>
      <c r="V710" s="65"/>
      <c r="W710" s="65"/>
      <c r="X710" s="65"/>
      <c r="Z710" s="65"/>
      <c r="AA710" s="65"/>
      <c r="AB710" s="65"/>
      <c r="AC710" s="65"/>
      <c r="AG710" s="65"/>
      <c r="AH710" s="65"/>
    </row>
    <row r="711" spans="3:34" s="51" customFormat="1" x14ac:dyDescent="0.3">
      <c r="C711" s="65"/>
      <c r="D711" s="65"/>
      <c r="F711" s="65"/>
      <c r="G711" s="65"/>
      <c r="H711" s="65"/>
      <c r="I711" s="65"/>
      <c r="J711" s="65"/>
      <c r="K711" s="65"/>
      <c r="M711" s="65"/>
      <c r="O711" s="65"/>
      <c r="P711" s="65"/>
      <c r="Q711" s="65"/>
      <c r="R711" s="65"/>
      <c r="S711" s="65"/>
      <c r="U711" s="65"/>
      <c r="V711" s="65"/>
      <c r="W711" s="65"/>
      <c r="X711" s="65"/>
      <c r="Z711" s="65"/>
      <c r="AA711" s="65"/>
      <c r="AB711" s="65"/>
      <c r="AC711" s="65"/>
      <c r="AG711" s="65"/>
      <c r="AH711" s="65"/>
    </row>
    <row r="712" spans="3:34" s="51" customFormat="1" x14ac:dyDescent="0.3">
      <c r="C712" s="65"/>
      <c r="D712" s="65"/>
      <c r="F712" s="65"/>
      <c r="G712" s="65"/>
      <c r="H712" s="65"/>
      <c r="I712" s="65"/>
      <c r="J712" s="65"/>
      <c r="K712" s="65"/>
      <c r="M712" s="65"/>
      <c r="O712" s="65"/>
      <c r="P712" s="65"/>
      <c r="Q712" s="65"/>
      <c r="R712" s="65"/>
      <c r="S712" s="65"/>
      <c r="U712" s="65"/>
      <c r="V712" s="65"/>
      <c r="W712" s="65"/>
      <c r="X712" s="65"/>
      <c r="Z712" s="65"/>
      <c r="AA712" s="65"/>
      <c r="AB712" s="65"/>
      <c r="AC712" s="65"/>
      <c r="AG712" s="65"/>
      <c r="AH712" s="65"/>
    </row>
    <row r="713" spans="3:34" s="51" customFormat="1" x14ac:dyDescent="0.3">
      <c r="C713" s="65"/>
      <c r="D713" s="65"/>
      <c r="F713" s="65"/>
      <c r="G713" s="65"/>
      <c r="H713" s="65"/>
      <c r="I713" s="65"/>
      <c r="J713" s="65"/>
      <c r="K713" s="65"/>
      <c r="M713" s="65"/>
      <c r="O713" s="65"/>
      <c r="P713" s="65"/>
      <c r="Q713" s="65"/>
      <c r="R713" s="65"/>
      <c r="S713" s="65"/>
      <c r="U713" s="65"/>
      <c r="V713" s="65"/>
      <c r="W713" s="65"/>
      <c r="X713" s="65"/>
      <c r="Z713" s="65"/>
      <c r="AA713" s="65"/>
      <c r="AB713" s="65"/>
      <c r="AC713" s="65"/>
      <c r="AG713" s="65"/>
      <c r="AH713" s="65"/>
    </row>
    <row r="714" spans="3:34" s="51" customFormat="1" x14ac:dyDescent="0.3">
      <c r="C714" s="65"/>
      <c r="D714" s="65"/>
      <c r="F714" s="65"/>
      <c r="G714" s="65"/>
      <c r="H714" s="65"/>
      <c r="I714" s="65"/>
      <c r="J714" s="65"/>
      <c r="K714" s="65"/>
      <c r="M714" s="65"/>
      <c r="O714" s="65"/>
      <c r="P714" s="65"/>
      <c r="Q714" s="65"/>
      <c r="R714" s="65"/>
      <c r="S714" s="65"/>
      <c r="U714" s="65"/>
      <c r="V714" s="65"/>
      <c r="W714" s="65"/>
      <c r="X714" s="65"/>
      <c r="Z714" s="65"/>
      <c r="AA714" s="65"/>
      <c r="AB714" s="65"/>
      <c r="AC714" s="65"/>
      <c r="AG714" s="65"/>
      <c r="AH714" s="65"/>
    </row>
    <row r="715" spans="3:34" s="51" customFormat="1" x14ac:dyDescent="0.3">
      <c r="C715" s="65"/>
      <c r="D715" s="65"/>
      <c r="F715" s="65"/>
      <c r="G715" s="65"/>
      <c r="H715" s="65"/>
      <c r="I715" s="65"/>
      <c r="J715" s="65"/>
      <c r="K715" s="65"/>
      <c r="M715" s="65"/>
      <c r="O715" s="65"/>
      <c r="P715" s="65"/>
      <c r="Q715" s="65"/>
      <c r="R715" s="65"/>
      <c r="S715" s="65"/>
      <c r="U715" s="65"/>
      <c r="V715" s="65"/>
      <c r="W715" s="65"/>
      <c r="X715" s="65"/>
      <c r="Z715" s="65"/>
      <c r="AA715" s="65"/>
      <c r="AB715" s="65"/>
      <c r="AC715" s="65"/>
      <c r="AG715" s="65"/>
      <c r="AH715" s="65"/>
    </row>
    <row r="716" spans="3:34" s="51" customFormat="1" x14ac:dyDescent="0.3">
      <c r="C716" s="65"/>
      <c r="D716" s="65"/>
      <c r="F716" s="65"/>
      <c r="G716" s="65"/>
      <c r="H716" s="65"/>
      <c r="I716" s="65"/>
      <c r="J716" s="65"/>
      <c r="K716" s="65"/>
      <c r="M716" s="65"/>
      <c r="O716" s="65"/>
      <c r="P716" s="65"/>
      <c r="Q716" s="65"/>
      <c r="R716" s="65"/>
      <c r="S716" s="65"/>
      <c r="U716" s="65"/>
      <c r="V716" s="65"/>
      <c r="W716" s="65"/>
      <c r="X716" s="65"/>
      <c r="Z716" s="65"/>
      <c r="AA716" s="65"/>
      <c r="AB716" s="65"/>
      <c r="AC716" s="65"/>
      <c r="AG716" s="65"/>
      <c r="AH716" s="65"/>
    </row>
    <row r="717" spans="3:34" s="51" customFormat="1" x14ac:dyDescent="0.3">
      <c r="C717" s="65"/>
      <c r="D717" s="65"/>
      <c r="F717" s="65"/>
      <c r="G717" s="65"/>
      <c r="H717" s="65"/>
      <c r="I717" s="65"/>
      <c r="J717" s="65"/>
      <c r="K717" s="65"/>
      <c r="M717" s="65"/>
      <c r="O717" s="65"/>
      <c r="P717" s="65"/>
      <c r="Q717" s="65"/>
      <c r="R717" s="65"/>
      <c r="S717" s="65"/>
      <c r="U717" s="65"/>
      <c r="V717" s="65"/>
      <c r="W717" s="65"/>
      <c r="X717" s="65"/>
      <c r="Z717" s="65"/>
      <c r="AA717" s="65"/>
      <c r="AB717" s="65"/>
      <c r="AC717" s="65"/>
      <c r="AG717" s="65"/>
      <c r="AH717" s="65"/>
    </row>
    <row r="718" spans="3:34" s="51" customFormat="1" x14ac:dyDescent="0.3">
      <c r="C718" s="65"/>
      <c r="D718" s="65"/>
      <c r="F718" s="65"/>
      <c r="G718" s="65"/>
      <c r="H718" s="65"/>
      <c r="I718" s="65"/>
      <c r="J718" s="65"/>
      <c r="K718" s="65"/>
      <c r="M718" s="65"/>
      <c r="O718" s="65"/>
      <c r="P718" s="65"/>
      <c r="Q718" s="65"/>
      <c r="R718" s="65"/>
      <c r="S718" s="65"/>
      <c r="U718" s="65"/>
      <c r="V718" s="65"/>
      <c r="W718" s="65"/>
      <c r="X718" s="65"/>
      <c r="Z718" s="65"/>
      <c r="AA718" s="65"/>
      <c r="AB718" s="65"/>
      <c r="AC718" s="65"/>
      <c r="AG718" s="65"/>
      <c r="AH718" s="65"/>
    </row>
    <row r="719" spans="3:34" s="51" customFormat="1" x14ac:dyDescent="0.3">
      <c r="C719" s="65"/>
      <c r="D719" s="65"/>
      <c r="F719" s="65"/>
      <c r="G719" s="65"/>
      <c r="H719" s="65"/>
      <c r="I719" s="65"/>
      <c r="J719" s="65"/>
      <c r="K719" s="65"/>
      <c r="M719" s="65"/>
      <c r="O719" s="65"/>
      <c r="P719" s="65"/>
      <c r="Q719" s="65"/>
      <c r="R719" s="65"/>
      <c r="S719" s="65"/>
      <c r="U719" s="65"/>
      <c r="V719" s="65"/>
      <c r="W719" s="65"/>
      <c r="X719" s="65"/>
      <c r="Z719" s="65"/>
      <c r="AA719" s="65"/>
      <c r="AB719" s="65"/>
      <c r="AC719" s="65"/>
      <c r="AG719" s="65"/>
      <c r="AH719" s="65"/>
    </row>
    <row r="720" spans="3:34" s="51" customFormat="1" x14ac:dyDescent="0.3">
      <c r="C720" s="65"/>
      <c r="D720" s="65"/>
      <c r="F720" s="65"/>
      <c r="G720" s="65"/>
      <c r="H720" s="65"/>
      <c r="I720" s="65"/>
      <c r="J720" s="65"/>
      <c r="K720" s="65"/>
      <c r="M720" s="65"/>
      <c r="O720" s="65"/>
      <c r="P720" s="65"/>
      <c r="Q720" s="65"/>
      <c r="R720" s="65"/>
      <c r="S720" s="65"/>
      <c r="U720" s="65"/>
      <c r="V720" s="65"/>
      <c r="W720" s="65"/>
      <c r="X720" s="65"/>
      <c r="Z720" s="65"/>
      <c r="AA720" s="65"/>
      <c r="AB720" s="65"/>
      <c r="AC720" s="65"/>
      <c r="AG720" s="65"/>
      <c r="AH720" s="65"/>
    </row>
    <row r="721" spans="3:34" s="51" customFormat="1" x14ac:dyDescent="0.3">
      <c r="C721" s="65"/>
      <c r="D721" s="65"/>
      <c r="F721" s="65"/>
      <c r="G721" s="65"/>
      <c r="H721" s="65"/>
      <c r="I721" s="65"/>
      <c r="J721" s="65"/>
      <c r="K721" s="65"/>
      <c r="M721" s="65"/>
      <c r="O721" s="65"/>
      <c r="P721" s="65"/>
      <c r="Q721" s="65"/>
      <c r="R721" s="65"/>
      <c r="S721" s="65"/>
      <c r="U721" s="65"/>
      <c r="V721" s="65"/>
      <c r="W721" s="65"/>
      <c r="X721" s="65"/>
      <c r="Z721" s="65"/>
      <c r="AA721" s="65"/>
      <c r="AB721" s="65"/>
      <c r="AC721" s="65"/>
      <c r="AG721" s="65"/>
      <c r="AH721" s="65"/>
    </row>
    <row r="722" spans="3:34" s="51" customFormat="1" x14ac:dyDescent="0.3">
      <c r="C722" s="65"/>
      <c r="D722" s="65"/>
      <c r="F722" s="65"/>
      <c r="G722" s="65"/>
      <c r="H722" s="65"/>
      <c r="I722" s="65"/>
      <c r="J722" s="65"/>
      <c r="K722" s="65"/>
      <c r="M722" s="65"/>
      <c r="O722" s="65"/>
      <c r="P722" s="65"/>
      <c r="Q722" s="65"/>
      <c r="R722" s="65"/>
      <c r="S722" s="65"/>
      <c r="U722" s="65"/>
      <c r="V722" s="65"/>
      <c r="W722" s="65"/>
      <c r="X722" s="65"/>
      <c r="Z722" s="65"/>
      <c r="AA722" s="65"/>
      <c r="AB722" s="65"/>
      <c r="AC722" s="65"/>
      <c r="AG722" s="65"/>
      <c r="AH722" s="65"/>
    </row>
    <row r="723" spans="3:34" s="51" customFormat="1" x14ac:dyDescent="0.3">
      <c r="C723" s="65"/>
      <c r="D723" s="65"/>
      <c r="F723" s="65"/>
      <c r="G723" s="65"/>
      <c r="H723" s="65"/>
      <c r="I723" s="65"/>
      <c r="J723" s="65"/>
      <c r="K723" s="65"/>
      <c r="M723" s="65"/>
      <c r="O723" s="65"/>
      <c r="P723" s="65"/>
      <c r="Q723" s="65"/>
      <c r="R723" s="65"/>
      <c r="S723" s="65"/>
      <c r="U723" s="65"/>
      <c r="V723" s="65"/>
      <c r="W723" s="65"/>
      <c r="X723" s="65"/>
      <c r="Z723" s="65"/>
      <c r="AA723" s="65"/>
      <c r="AB723" s="65"/>
      <c r="AC723" s="65"/>
      <c r="AG723" s="65"/>
      <c r="AH723" s="65"/>
    </row>
    <row r="724" spans="3:34" s="51" customFormat="1" x14ac:dyDescent="0.3">
      <c r="C724" s="65"/>
      <c r="D724" s="65"/>
      <c r="F724" s="65"/>
      <c r="G724" s="65"/>
      <c r="H724" s="65"/>
      <c r="I724" s="65"/>
      <c r="J724" s="65"/>
      <c r="K724" s="65"/>
      <c r="M724" s="65"/>
      <c r="O724" s="65"/>
      <c r="P724" s="65"/>
      <c r="Q724" s="65"/>
      <c r="R724" s="65"/>
      <c r="S724" s="65"/>
      <c r="U724" s="65"/>
      <c r="V724" s="65"/>
      <c r="W724" s="65"/>
      <c r="X724" s="65"/>
      <c r="Z724" s="65"/>
      <c r="AA724" s="65"/>
      <c r="AB724" s="65"/>
      <c r="AC724" s="65"/>
      <c r="AG724" s="65"/>
      <c r="AH724" s="65"/>
    </row>
    <row r="725" spans="3:34" s="51" customFormat="1" x14ac:dyDescent="0.3">
      <c r="C725" s="65"/>
      <c r="D725" s="65"/>
      <c r="F725" s="65"/>
      <c r="G725" s="65"/>
      <c r="H725" s="65"/>
      <c r="I725" s="65"/>
      <c r="J725" s="65"/>
      <c r="K725" s="65"/>
      <c r="M725" s="65"/>
      <c r="O725" s="65"/>
      <c r="P725" s="65"/>
      <c r="Q725" s="65"/>
      <c r="R725" s="65"/>
      <c r="S725" s="65"/>
      <c r="U725" s="65"/>
      <c r="V725" s="65"/>
      <c r="W725" s="65"/>
      <c r="X725" s="65"/>
      <c r="Z725" s="65"/>
      <c r="AA725" s="65"/>
      <c r="AB725" s="65"/>
      <c r="AC725" s="65"/>
      <c r="AG725" s="65"/>
      <c r="AH725" s="65"/>
    </row>
    <row r="726" spans="3:34" s="51" customFormat="1" x14ac:dyDescent="0.3">
      <c r="C726" s="65"/>
      <c r="D726" s="65"/>
      <c r="F726" s="65"/>
      <c r="G726" s="65"/>
      <c r="H726" s="65"/>
      <c r="I726" s="65"/>
      <c r="J726" s="65"/>
      <c r="K726" s="65"/>
      <c r="M726" s="65"/>
      <c r="O726" s="65"/>
      <c r="P726" s="65"/>
      <c r="Q726" s="65"/>
      <c r="R726" s="65"/>
      <c r="S726" s="65"/>
      <c r="U726" s="65"/>
      <c r="V726" s="65"/>
      <c r="W726" s="65"/>
      <c r="X726" s="65"/>
      <c r="Z726" s="65"/>
      <c r="AA726" s="65"/>
      <c r="AB726" s="65"/>
      <c r="AC726" s="65"/>
      <c r="AG726" s="65"/>
      <c r="AH726" s="65"/>
    </row>
    <row r="727" spans="3:34" s="51" customFormat="1" x14ac:dyDescent="0.3">
      <c r="C727" s="65"/>
      <c r="D727" s="65"/>
      <c r="F727" s="65"/>
      <c r="G727" s="65"/>
      <c r="H727" s="65"/>
      <c r="I727" s="65"/>
      <c r="J727" s="65"/>
      <c r="K727" s="65"/>
      <c r="M727" s="65"/>
      <c r="O727" s="65"/>
      <c r="P727" s="65"/>
      <c r="Q727" s="65"/>
      <c r="R727" s="65"/>
      <c r="S727" s="65"/>
      <c r="U727" s="65"/>
      <c r="V727" s="65"/>
      <c r="W727" s="65"/>
      <c r="X727" s="65"/>
      <c r="Z727" s="65"/>
      <c r="AA727" s="65"/>
      <c r="AB727" s="65"/>
      <c r="AC727" s="65"/>
      <c r="AG727" s="65"/>
      <c r="AH727" s="65"/>
    </row>
    <row r="728" spans="3:34" s="51" customFormat="1" x14ac:dyDescent="0.3">
      <c r="C728" s="65"/>
      <c r="D728" s="65"/>
      <c r="F728" s="65"/>
      <c r="G728" s="65"/>
      <c r="H728" s="65"/>
      <c r="I728" s="65"/>
      <c r="J728" s="65"/>
      <c r="K728" s="65"/>
      <c r="M728" s="65"/>
      <c r="O728" s="65"/>
      <c r="P728" s="65"/>
      <c r="Q728" s="65"/>
      <c r="R728" s="65"/>
      <c r="S728" s="65"/>
      <c r="U728" s="65"/>
      <c r="V728" s="65"/>
      <c r="W728" s="65"/>
      <c r="X728" s="65"/>
      <c r="Z728" s="65"/>
      <c r="AA728" s="65"/>
      <c r="AB728" s="65"/>
      <c r="AC728" s="65"/>
      <c r="AG728" s="65"/>
      <c r="AH728" s="65"/>
    </row>
    <row r="729" spans="3:34" s="51" customFormat="1" x14ac:dyDescent="0.3">
      <c r="C729" s="65"/>
      <c r="D729" s="65"/>
      <c r="F729" s="65"/>
      <c r="G729" s="65"/>
      <c r="H729" s="65"/>
      <c r="I729" s="65"/>
      <c r="J729" s="65"/>
      <c r="K729" s="65"/>
      <c r="M729" s="65"/>
      <c r="O729" s="65"/>
      <c r="P729" s="65"/>
      <c r="Q729" s="65"/>
      <c r="R729" s="65"/>
      <c r="S729" s="65"/>
      <c r="U729" s="65"/>
      <c r="V729" s="65"/>
      <c r="W729" s="65"/>
      <c r="X729" s="65"/>
      <c r="Z729" s="65"/>
      <c r="AA729" s="65"/>
      <c r="AB729" s="65"/>
      <c r="AC729" s="65"/>
      <c r="AG729" s="65"/>
      <c r="AH729" s="65"/>
    </row>
    <row r="730" spans="3:34" s="51" customFormat="1" x14ac:dyDescent="0.3">
      <c r="C730" s="65"/>
      <c r="D730" s="65"/>
      <c r="F730" s="65"/>
      <c r="G730" s="65"/>
      <c r="H730" s="65"/>
      <c r="I730" s="65"/>
      <c r="J730" s="65"/>
      <c r="K730" s="65"/>
      <c r="M730" s="65"/>
      <c r="O730" s="65"/>
      <c r="P730" s="65"/>
      <c r="Q730" s="65"/>
      <c r="R730" s="65"/>
      <c r="S730" s="65"/>
      <c r="U730" s="65"/>
      <c r="V730" s="65"/>
      <c r="W730" s="65"/>
      <c r="X730" s="65"/>
      <c r="Z730" s="65"/>
      <c r="AA730" s="65"/>
      <c r="AB730" s="65"/>
      <c r="AC730" s="65"/>
      <c r="AG730" s="65"/>
      <c r="AH730" s="65"/>
    </row>
    <row r="731" spans="3:34" s="51" customFormat="1" x14ac:dyDescent="0.3">
      <c r="C731" s="65"/>
      <c r="D731" s="65"/>
      <c r="F731" s="65"/>
      <c r="G731" s="65"/>
      <c r="H731" s="65"/>
      <c r="I731" s="65"/>
      <c r="J731" s="65"/>
      <c r="K731" s="65"/>
      <c r="M731" s="65"/>
      <c r="O731" s="65"/>
      <c r="P731" s="65"/>
      <c r="Q731" s="65"/>
      <c r="R731" s="65"/>
      <c r="S731" s="65"/>
      <c r="U731" s="65"/>
      <c r="V731" s="65"/>
      <c r="W731" s="65"/>
      <c r="X731" s="65"/>
      <c r="Z731" s="65"/>
      <c r="AA731" s="65"/>
      <c r="AB731" s="65"/>
      <c r="AC731" s="65"/>
      <c r="AG731" s="65"/>
      <c r="AH731" s="65"/>
    </row>
    <row r="732" spans="3:34" s="51" customFormat="1" x14ac:dyDescent="0.3">
      <c r="C732" s="65"/>
      <c r="D732" s="65"/>
      <c r="F732" s="65"/>
      <c r="G732" s="65"/>
      <c r="H732" s="65"/>
      <c r="I732" s="65"/>
      <c r="J732" s="65"/>
      <c r="K732" s="65"/>
      <c r="M732" s="65"/>
      <c r="O732" s="65"/>
      <c r="P732" s="65"/>
      <c r="Q732" s="65"/>
      <c r="R732" s="65"/>
      <c r="S732" s="65"/>
      <c r="U732" s="65"/>
      <c r="V732" s="65"/>
      <c r="W732" s="65"/>
      <c r="X732" s="65"/>
      <c r="Z732" s="65"/>
      <c r="AA732" s="65"/>
      <c r="AB732" s="65"/>
      <c r="AC732" s="65"/>
      <c r="AG732" s="65"/>
      <c r="AH732" s="65"/>
    </row>
    <row r="733" spans="3:34" s="51" customFormat="1" x14ac:dyDescent="0.3">
      <c r="C733" s="65"/>
      <c r="D733" s="65"/>
      <c r="F733" s="65"/>
      <c r="G733" s="65"/>
      <c r="H733" s="65"/>
      <c r="I733" s="65"/>
      <c r="J733" s="65"/>
      <c r="K733" s="65"/>
      <c r="M733" s="65"/>
      <c r="O733" s="65"/>
      <c r="P733" s="65"/>
      <c r="Q733" s="65"/>
      <c r="R733" s="65"/>
      <c r="S733" s="65"/>
      <c r="U733" s="65"/>
      <c r="V733" s="65"/>
      <c r="W733" s="65"/>
      <c r="X733" s="65"/>
      <c r="Z733" s="65"/>
      <c r="AA733" s="65"/>
      <c r="AB733" s="65"/>
      <c r="AC733" s="65"/>
      <c r="AG733" s="65"/>
      <c r="AH733" s="65"/>
    </row>
    <row r="734" spans="3:34" s="51" customFormat="1" x14ac:dyDescent="0.3">
      <c r="C734" s="65"/>
      <c r="D734" s="65"/>
      <c r="F734" s="65"/>
      <c r="G734" s="65"/>
      <c r="H734" s="65"/>
      <c r="I734" s="65"/>
      <c r="J734" s="65"/>
      <c r="K734" s="65"/>
      <c r="M734" s="65"/>
      <c r="O734" s="65"/>
      <c r="P734" s="65"/>
      <c r="Q734" s="65"/>
      <c r="R734" s="65"/>
      <c r="S734" s="65"/>
      <c r="U734" s="65"/>
      <c r="V734" s="65"/>
      <c r="W734" s="65"/>
      <c r="X734" s="65"/>
      <c r="Z734" s="65"/>
      <c r="AA734" s="65"/>
      <c r="AB734" s="65"/>
      <c r="AC734" s="65"/>
      <c r="AG734" s="65"/>
      <c r="AH734" s="65"/>
    </row>
    <row r="735" spans="3:34" s="51" customFormat="1" x14ac:dyDescent="0.3">
      <c r="C735" s="65"/>
      <c r="D735" s="65"/>
      <c r="F735" s="65"/>
      <c r="G735" s="65"/>
      <c r="H735" s="65"/>
      <c r="I735" s="65"/>
      <c r="J735" s="65"/>
      <c r="K735" s="65"/>
      <c r="M735" s="65"/>
      <c r="O735" s="65"/>
      <c r="P735" s="65"/>
      <c r="Q735" s="65"/>
      <c r="R735" s="65"/>
      <c r="S735" s="65"/>
      <c r="U735" s="65"/>
      <c r="V735" s="65"/>
      <c r="W735" s="65"/>
      <c r="X735" s="65"/>
      <c r="Z735" s="65"/>
      <c r="AA735" s="65"/>
      <c r="AB735" s="65"/>
      <c r="AC735" s="65"/>
      <c r="AG735" s="65"/>
      <c r="AH735" s="65"/>
    </row>
    <row r="736" spans="3:34" s="51" customFormat="1" x14ac:dyDescent="0.3">
      <c r="C736" s="65"/>
      <c r="D736" s="65"/>
      <c r="F736" s="65"/>
      <c r="G736" s="65"/>
      <c r="H736" s="65"/>
      <c r="I736" s="65"/>
      <c r="J736" s="65"/>
      <c r="K736" s="65"/>
      <c r="M736" s="65"/>
      <c r="O736" s="65"/>
      <c r="P736" s="65"/>
      <c r="Q736" s="65"/>
      <c r="R736" s="65"/>
      <c r="S736" s="65"/>
      <c r="U736" s="65"/>
      <c r="V736" s="65"/>
      <c r="W736" s="65"/>
      <c r="X736" s="65"/>
      <c r="Z736" s="65"/>
      <c r="AA736" s="65"/>
      <c r="AB736" s="65"/>
      <c r="AC736" s="65"/>
      <c r="AG736" s="65"/>
      <c r="AH736" s="65"/>
    </row>
    <row r="737" spans="3:34" s="51" customFormat="1" x14ac:dyDescent="0.3">
      <c r="C737" s="65"/>
      <c r="D737" s="65"/>
      <c r="F737" s="65"/>
      <c r="G737" s="65"/>
      <c r="H737" s="65"/>
      <c r="I737" s="65"/>
      <c r="J737" s="65"/>
      <c r="K737" s="65"/>
      <c r="M737" s="65"/>
      <c r="O737" s="65"/>
      <c r="P737" s="65"/>
      <c r="Q737" s="65"/>
      <c r="R737" s="65"/>
      <c r="S737" s="65"/>
      <c r="U737" s="65"/>
      <c r="V737" s="65"/>
      <c r="W737" s="65"/>
      <c r="X737" s="65"/>
      <c r="Z737" s="65"/>
      <c r="AA737" s="65"/>
      <c r="AB737" s="65"/>
      <c r="AC737" s="65"/>
      <c r="AG737" s="65"/>
      <c r="AH737" s="65"/>
    </row>
    <row r="738" spans="3:34" s="51" customFormat="1" x14ac:dyDescent="0.3">
      <c r="C738" s="65"/>
      <c r="D738" s="65"/>
      <c r="F738" s="65"/>
      <c r="G738" s="65"/>
      <c r="H738" s="65"/>
      <c r="I738" s="65"/>
      <c r="J738" s="65"/>
      <c r="K738" s="65"/>
      <c r="M738" s="65"/>
      <c r="O738" s="65"/>
      <c r="P738" s="65"/>
      <c r="Q738" s="65"/>
      <c r="R738" s="65"/>
      <c r="S738" s="65"/>
      <c r="U738" s="65"/>
      <c r="V738" s="65"/>
      <c r="W738" s="65"/>
      <c r="X738" s="65"/>
      <c r="Z738" s="65"/>
      <c r="AA738" s="65"/>
      <c r="AB738" s="65"/>
      <c r="AC738" s="65"/>
      <c r="AG738" s="65"/>
      <c r="AH738" s="65"/>
    </row>
    <row r="739" spans="3:34" s="51" customFormat="1" x14ac:dyDescent="0.3">
      <c r="C739" s="65"/>
      <c r="D739" s="65"/>
      <c r="F739" s="65"/>
      <c r="G739" s="65"/>
      <c r="H739" s="65"/>
      <c r="I739" s="65"/>
      <c r="J739" s="65"/>
      <c r="K739" s="65"/>
      <c r="M739" s="65"/>
      <c r="O739" s="65"/>
      <c r="P739" s="65"/>
      <c r="Q739" s="65"/>
      <c r="R739" s="65"/>
      <c r="S739" s="65"/>
      <c r="U739" s="65"/>
      <c r="V739" s="65"/>
      <c r="W739" s="65"/>
      <c r="X739" s="65"/>
      <c r="Z739" s="65"/>
      <c r="AA739" s="65"/>
      <c r="AB739" s="65"/>
      <c r="AC739" s="65"/>
      <c r="AG739" s="65"/>
      <c r="AH739" s="65"/>
    </row>
    <row r="740" spans="3:34" s="51" customFormat="1" x14ac:dyDescent="0.3">
      <c r="C740" s="65"/>
      <c r="D740" s="65"/>
      <c r="F740" s="65"/>
      <c r="G740" s="65"/>
      <c r="H740" s="65"/>
      <c r="I740" s="65"/>
      <c r="J740" s="65"/>
      <c r="K740" s="65"/>
      <c r="M740" s="65"/>
      <c r="O740" s="65"/>
      <c r="P740" s="65"/>
      <c r="Q740" s="65"/>
      <c r="R740" s="65"/>
      <c r="S740" s="65"/>
      <c r="U740" s="65"/>
      <c r="V740" s="65"/>
      <c r="W740" s="65"/>
      <c r="X740" s="65"/>
      <c r="Z740" s="65"/>
      <c r="AA740" s="65"/>
      <c r="AB740" s="65"/>
      <c r="AC740" s="65"/>
      <c r="AG740" s="65"/>
      <c r="AH740" s="65"/>
    </row>
    <row r="741" spans="3:34" s="51" customFormat="1" x14ac:dyDescent="0.3">
      <c r="C741" s="65"/>
      <c r="D741" s="65"/>
      <c r="F741" s="65"/>
      <c r="G741" s="65"/>
      <c r="H741" s="65"/>
      <c r="I741" s="65"/>
      <c r="J741" s="65"/>
      <c r="K741" s="65"/>
      <c r="M741" s="65"/>
      <c r="O741" s="65"/>
      <c r="P741" s="65"/>
      <c r="Q741" s="65"/>
      <c r="R741" s="65"/>
      <c r="S741" s="65"/>
      <c r="U741" s="65"/>
      <c r="V741" s="65"/>
      <c r="W741" s="65"/>
      <c r="X741" s="65"/>
      <c r="Z741" s="65"/>
      <c r="AA741" s="65"/>
      <c r="AB741" s="65"/>
      <c r="AC741" s="65"/>
      <c r="AG741" s="65"/>
      <c r="AH741" s="65"/>
    </row>
    <row r="742" spans="3:34" s="51" customFormat="1" x14ac:dyDescent="0.3">
      <c r="C742" s="65"/>
      <c r="D742" s="65"/>
      <c r="F742" s="65"/>
      <c r="G742" s="65"/>
      <c r="H742" s="65"/>
      <c r="I742" s="65"/>
      <c r="J742" s="65"/>
      <c r="K742" s="65"/>
      <c r="M742" s="65"/>
      <c r="O742" s="65"/>
      <c r="P742" s="65"/>
      <c r="Q742" s="65"/>
      <c r="R742" s="65"/>
      <c r="S742" s="65"/>
      <c r="U742" s="65"/>
      <c r="V742" s="65"/>
      <c r="W742" s="65"/>
      <c r="X742" s="65"/>
      <c r="Z742" s="65"/>
      <c r="AA742" s="65"/>
      <c r="AB742" s="65"/>
      <c r="AC742" s="65"/>
      <c r="AG742" s="65"/>
      <c r="AH742" s="65"/>
    </row>
    <row r="743" spans="3:34" s="51" customFormat="1" x14ac:dyDescent="0.3">
      <c r="C743" s="65"/>
      <c r="D743" s="65"/>
      <c r="F743" s="65"/>
      <c r="G743" s="65"/>
      <c r="H743" s="65"/>
      <c r="I743" s="65"/>
      <c r="J743" s="65"/>
      <c r="K743" s="65"/>
      <c r="M743" s="65"/>
      <c r="O743" s="65"/>
      <c r="P743" s="65"/>
      <c r="Q743" s="65"/>
      <c r="R743" s="65"/>
      <c r="S743" s="65"/>
      <c r="U743" s="65"/>
      <c r="V743" s="65"/>
      <c r="W743" s="65"/>
      <c r="X743" s="65"/>
      <c r="Z743" s="65"/>
      <c r="AA743" s="65"/>
      <c r="AB743" s="65"/>
      <c r="AC743" s="65"/>
      <c r="AG743" s="65"/>
      <c r="AH743" s="65"/>
    </row>
    <row r="744" spans="3:34" s="51" customFormat="1" x14ac:dyDescent="0.3">
      <c r="C744" s="65"/>
      <c r="D744" s="65"/>
      <c r="F744" s="65"/>
      <c r="G744" s="65"/>
      <c r="H744" s="65"/>
      <c r="I744" s="65"/>
      <c r="J744" s="65"/>
      <c r="K744" s="65"/>
      <c r="M744" s="65"/>
      <c r="O744" s="65"/>
      <c r="P744" s="65"/>
      <c r="Q744" s="65"/>
      <c r="R744" s="65"/>
      <c r="S744" s="65"/>
      <c r="U744" s="65"/>
      <c r="V744" s="65"/>
      <c r="W744" s="65"/>
      <c r="X744" s="65"/>
      <c r="Z744" s="65"/>
      <c r="AA744" s="65"/>
      <c r="AB744" s="65"/>
      <c r="AC744" s="65"/>
      <c r="AG744" s="65"/>
      <c r="AH744" s="65"/>
    </row>
    <row r="745" spans="3:34" s="51" customFormat="1" x14ac:dyDescent="0.3">
      <c r="C745" s="65"/>
      <c r="D745" s="65"/>
      <c r="F745" s="65"/>
      <c r="G745" s="65"/>
      <c r="H745" s="65"/>
      <c r="I745" s="65"/>
      <c r="J745" s="65"/>
      <c r="K745" s="65"/>
      <c r="M745" s="65"/>
      <c r="O745" s="65"/>
      <c r="P745" s="65"/>
      <c r="Q745" s="65"/>
      <c r="R745" s="65"/>
      <c r="S745" s="65"/>
      <c r="U745" s="65"/>
      <c r="V745" s="65"/>
      <c r="W745" s="65"/>
      <c r="X745" s="65"/>
      <c r="Z745" s="65"/>
      <c r="AA745" s="65"/>
      <c r="AB745" s="65"/>
      <c r="AC745" s="65"/>
      <c r="AG745" s="65"/>
      <c r="AH745" s="65"/>
    </row>
  </sheetData>
  <mergeCells count="352">
    <mergeCell ref="A107:AM107"/>
    <mergeCell ref="A108:AM108"/>
    <mergeCell ref="A109:AM109"/>
    <mergeCell ref="C52:AM52"/>
    <mergeCell ref="C53:AM53"/>
    <mergeCell ref="C54:AM54"/>
    <mergeCell ref="C55:AM55"/>
    <mergeCell ref="C56:AM56"/>
    <mergeCell ref="C58:AM58"/>
    <mergeCell ref="C59:AM59"/>
    <mergeCell ref="C60:AM60"/>
    <mergeCell ref="C61:AM61"/>
    <mergeCell ref="C62:AM62"/>
    <mergeCell ref="C64:AM64"/>
    <mergeCell ref="C65:AM65"/>
    <mergeCell ref="C66:AM66"/>
    <mergeCell ref="C67:AM67"/>
    <mergeCell ref="C68:AM68"/>
    <mergeCell ref="C80:AM80"/>
    <mergeCell ref="C81:AM81"/>
    <mergeCell ref="C82:AM82"/>
    <mergeCell ref="C84:AM84"/>
    <mergeCell ref="C85:AM85"/>
    <mergeCell ref="C86:AM86"/>
    <mergeCell ref="B1:T1"/>
    <mergeCell ref="A2:AM2"/>
    <mergeCell ref="A3:AM3"/>
    <mergeCell ref="AL73:AM73"/>
    <mergeCell ref="A4:AM4"/>
    <mergeCell ref="A72:A74"/>
    <mergeCell ref="AE9:AF9"/>
    <mergeCell ref="AL6:AM6"/>
    <mergeCell ref="AL7:AM7"/>
    <mergeCell ref="AL74:AM74"/>
    <mergeCell ref="AL32:AM32"/>
    <mergeCell ref="AL18:AM18"/>
    <mergeCell ref="AE31:AF31"/>
    <mergeCell ref="AE32:AF32"/>
    <mergeCell ref="AL31:AM31"/>
    <mergeCell ref="A20:A23"/>
    <mergeCell ref="AE74:AF74"/>
    <mergeCell ref="AE73:AF73"/>
    <mergeCell ref="A5:AM5"/>
    <mergeCell ref="A34:A41"/>
    <mergeCell ref="A43:A50"/>
    <mergeCell ref="A11:B11"/>
    <mergeCell ref="A9:B9"/>
    <mergeCell ref="A10:B10"/>
    <mergeCell ref="A51:B51"/>
    <mergeCell ref="A52:A56"/>
    <mergeCell ref="A58:A62"/>
    <mergeCell ref="A64:A68"/>
    <mergeCell ref="AE70:AF70"/>
    <mergeCell ref="A69:E69"/>
    <mergeCell ref="J74:K74"/>
    <mergeCell ref="J76:K76"/>
    <mergeCell ref="J77:K77"/>
    <mergeCell ref="O72:P72"/>
    <mergeCell ref="Q72:R72"/>
    <mergeCell ref="O73:P73"/>
    <mergeCell ref="Q73:R73"/>
    <mergeCell ref="O74:P74"/>
    <mergeCell ref="Q74:R74"/>
    <mergeCell ref="O76:P76"/>
    <mergeCell ref="Q76:R76"/>
    <mergeCell ref="H74:I74"/>
    <mergeCell ref="F76:G76"/>
    <mergeCell ref="H76:I76"/>
    <mergeCell ref="F77:G77"/>
    <mergeCell ref="H77:I77"/>
    <mergeCell ref="AE77:AF77"/>
    <mergeCell ref="A6:B8"/>
    <mergeCell ref="A12:A18"/>
    <mergeCell ref="AE17:AF17"/>
    <mergeCell ref="AE18:AF18"/>
    <mergeCell ref="A25:A32"/>
    <mergeCell ref="AE6:AF6"/>
    <mergeCell ref="AE7:AF7"/>
    <mergeCell ref="AE22:AF22"/>
    <mergeCell ref="O6:P6"/>
    <mergeCell ref="Q6:R6"/>
    <mergeCell ref="O7:P7"/>
    <mergeCell ref="Q7:R7"/>
    <mergeCell ref="O9:P9"/>
    <mergeCell ref="Q9:R9"/>
    <mergeCell ref="O17:P17"/>
    <mergeCell ref="Q17:R17"/>
    <mergeCell ref="O18:P18"/>
    <mergeCell ref="Q18:R18"/>
    <mergeCell ref="O22:P22"/>
    <mergeCell ref="Q22:R22"/>
    <mergeCell ref="F18:G18"/>
    <mergeCell ref="H18:I18"/>
    <mergeCell ref="F22:G22"/>
    <mergeCell ref="H22:I22"/>
    <mergeCell ref="AL76:AM76"/>
    <mergeCell ref="AL77:AM77"/>
    <mergeCell ref="AE72:AF72"/>
    <mergeCell ref="AL78:AM78"/>
    <mergeCell ref="AE76:AF76"/>
    <mergeCell ref="A87:B87"/>
    <mergeCell ref="A83:E83"/>
    <mergeCell ref="A85:B85"/>
    <mergeCell ref="A84:B84"/>
    <mergeCell ref="A80:B80"/>
    <mergeCell ref="A81:B81"/>
    <mergeCell ref="A82:B82"/>
    <mergeCell ref="AG76:AH76"/>
    <mergeCell ref="AG77:AH77"/>
    <mergeCell ref="F78:G78"/>
    <mergeCell ref="J72:K72"/>
    <mergeCell ref="J73:K73"/>
    <mergeCell ref="U72:V72"/>
    <mergeCell ref="W72:X72"/>
    <mergeCell ref="U73:V73"/>
    <mergeCell ref="A76:A78"/>
    <mergeCell ref="A79:B79"/>
    <mergeCell ref="AL92:AM92"/>
    <mergeCell ref="A86:B86"/>
    <mergeCell ref="A89:B89"/>
    <mergeCell ref="A92:A94"/>
    <mergeCell ref="F94:G94"/>
    <mergeCell ref="A90:B90"/>
    <mergeCell ref="A91:B91"/>
    <mergeCell ref="AL94:AM94"/>
    <mergeCell ref="AL93:AM93"/>
    <mergeCell ref="C87:AM87"/>
    <mergeCell ref="C88:AM88"/>
    <mergeCell ref="C89:AM89"/>
    <mergeCell ref="C90:AM90"/>
    <mergeCell ref="F92:G92"/>
    <mergeCell ref="H92:I92"/>
    <mergeCell ref="F93:G93"/>
    <mergeCell ref="H93:I93"/>
    <mergeCell ref="H94:I94"/>
    <mergeCell ref="J93:K93"/>
    <mergeCell ref="J94:K94"/>
    <mergeCell ref="A88:B88"/>
    <mergeCell ref="AL9:AM9"/>
    <mergeCell ref="AL100:AM100"/>
    <mergeCell ref="AE92:AF92"/>
    <mergeCell ref="AE98:AF98"/>
    <mergeCell ref="O98:P98"/>
    <mergeCell ref="Q98:R98"/>
    <mergeCell ref="O100:P100"/>
    <mergeCell ref="Q100:R100"/>
    <mergeCell ref="AE94:AF94"/>
    <mergeCell ref="O94:P94"/>
    <mergeCell ref="Q94:R94"/>
    <mergeCell ref="O93:P93"/>
    <mergeCell ref="Q93:R93"/>
    <mergeCell ref="AL96:AM96"/>
    <mergeCell ref="AL97:AM97"/>
    <mergeCell ref="O96:P96"/>
    <mergeCell ref="AL22:AM22"/>
    <mergeCell ref="AE10:AF10"/>
    <mergeCell ref="AL17:AM17"/>
    <mergeCell ref="AL10:AM10"/>
    <mergeCell ref="AE23:AF23"/>
    <mergeCell ref="AL23:AM23"/>
    <mergeCell ref="AE100:AF100"/>
    <mergeCell ref="U96:V96"/>
    <mergeCell ref="J32:K32"/>
    <mergeCell ref="O10:P10"/>
    <mergeCell ref="Q10:R10"/>
    <mergeCell ref="O23:P23"/>
    <mergeCell ref="Q23:R23"/>
    <mergeCell ref="O31:P31"/>
    <mergeCell ref="Q31:R31"/>
    <mergeCell ref="O32:P32"/>
    <mergeCell ref="Q32:R32"/>
    <mergeCell ref="A96:A98"/>
    <mergeCell ref="Q96:R96"/>
    <mergeCell ref="O97:P97"/>
    <mergeCell ref="Q97:R97"/>
    <mergeCell ref="F96:G96"/>
    <mergeCell ref="H96:I96"/>
    <mergeCell ref="F97:G97"/>
    <mergeCell ref="H97:I97"/>
    <mergeCell ref="F98:G98"/>
    <mergeCell ref="H98:I98"/>
    <mergeCell ref="J96:K96"/>
    <mergeCell ref="J97:K97"/>
    <mergeCell ref="J98:K98"/>
    <mergeCell ref="F100:G100"/>
    <mergeCell ref="H100:I100"/>
    <mergeCell ref="H78:I78"/>
    <mergeCell ref="F6:G6"/>
    <mergeCell ref="H6:I6"/>
    <mergeCell ref="F7:G7"/>
    <mergeCell ref="H7:I7"/>
    <mergeCell ref="F9:G9"/>
    <mergeCell ref="H9:I9"/>
    <mergeCell ref="F10:G10"/>
    <mergeCell ref="H10:I10"/>
    <mergeCell ref="F17:G17"/>
    <mergeCell ref="H17:I17"/>
    <mergeCell ref="F23:G23"/>
    <mergeCell ref="H23:I23"/>
    <mergeCell ref="F31:G31"/>
    <mergeCell ref="H31:I31"/>
    <mergeCell ref="F32:G32"/>
    <mergeCell ref="H32:I32"/>
    <mergeCell ref="AL70:AM70"/>
    <mergeCell ref="AL72:AM72"/>
    <mergeCell ref="F70:G70"/>
    <mergeCell ref="H70:I70"/>
    <mergeCell ref="F72:G72"/>
    <mergeCell ref="H72:I72"/>
    <mergeCell ref="F73:G73"/>
    <mergeCell ref="H73:I73"/>
    <mergeCell ref="F74:G74"/>
    <mergeCell ref="AG72:AH72"/>
    <mergeCell ref="AG73:AH73"/>
    <mergeCell ref="AG74:AH74"/>
    <mergeCell ref="J70:K70"/>
    <mergeCell ref="O70:P70"/>
    <mergeCell ref="Q70:R70"/>
    <mergeCell ref="J6:K6"/>
    <mergeCell ref="J7:K7"/>
    <mergeCell ref="J9:K9"/>
    <mergeCell ref="J10:K10"/>
    <mergeCell ref="J17:K17"/>
    <mergeCell ref="J18:K18"/>
    <mergeCell ref="J22:K22"/>
    <mergeCell ref="J23:K23"/>
    <mergeCell ref="J31:K31"/>
    <mergeCell ref="J100:K100"/>
    <mergeCell ref="O77:P77"/>
    <mergeCell ref="Q77:R77"/>
    <mergeCell ref="O78:P78"/>
    <mergeCell ref="Q78:R78"/>
    <mergeCell ref="O92:P92"/>
    <mergeCell ref="Q92:R92"/>
    <mergeCell ref="J78:K78"/>
    <mergeCell ref="J92:K92"/>
    <mergeCell ref="AL98:AM98"/>
    <mergeCell ref="U18:V18"/>
    <mergeCell ref="W18:X18"/>
    <mergeCell ref="U22:V22"/>
    <mergeCell ref="W22:X22"/>
    <mergeCell ref="U23:V23"/>
    <mergeCell ref="W23:X23"/>
    <mergeCell ref="U31:V31"/>
    <mergeCell ref="W31:X31"/>
    <mergeCell ref="U32:V32"/>
    <mergeCell ref="W32:X32"/>
    <mergeCell ref="U98:V98"/>
    <mergeCell ref="W98:X98"/>
    <mergeCell ref="W77:X77"/>
    <mergeCell ref="U78:V78"/>
    <mergeCell ref="W78:X78"/>
    <mergeCell ref="U70:V70"/>
    <mergeCell ref="W70:X70"/>
    <mergeCell ref="AE96:AF96"/>
    <mergeCell ref="AE97:AF97"/>
    <mergeCell ref="Z97:AA97"/>
    <mergeCell ref="Z98:AA98"/>
    <mergeCell ref="AG32:AH32"/>
    <mergeCell ref="AG70:AH70"/>
    <mergeCell ref="U6:V6"/>
    <mergeCell ref="W6:X6"/>
    <mergeCell ref="U7:V7"/>
    <mergeCell ref="W7:X7"/>
    <mergeCell ref="U9:V9"/>
    <mergeCell ref="W9:X9"/>
    <mergeCell ref="U10:V10"/>
    <mergeCell ref="W10:X10"/>
    <mergeCell ref="U17:V17"/>
    <mergeCell ref="W17:X17"/>
    <mergeCell ref="U100:V100"/>
    <mergeCell ref="W100:X100"/>
    <mergeCell ref="U92:V92"/>
    <mergeCell ref="W92:X92"/>
    <mergeCell ref="U93:V93"/>
    <mergeCell ref="W93:X93"/>
    <mergeCell ref="U94:V94"/>
    <mergeCell ref="W94:X94"/>
    <mergeCell ref="Z32:AA32"/>
    <mergeCell ref="Z70:AA70"/>
    <mergeCell ref="Z72:AA72"/>
    <mergeCell ref="Z73:AA73"/>
    <mergeCell ref="Z74:AA74"/>
    <mergeCell ref="Z76:AA76"/>
    <mergeCell ref="Z77:AA77"/>
    <mergeCell ref="W96:X96"/>
    <mergeCell ref="U97:V97"/>
    <mergeCell ref="W97:X97"/>
    <mergeCell ref="W73:X73"/>
    <mergeCell ref="U74:V74"/>
    <mergeCell ref="W74:X74"/>
    <mergeCell ref="U76:V76"/>
    <mergeCell ref="W76:X76"/>
    <mergeCell ref="U77:V77"/>
    <mergeCell ref="Z6:AA6"/>
    <mergeCell ref="Z7:AA7"/>
    <mergeCell ref="Z9:AA9"/>
    <mergeCell ref="Z10:AA10"/>
    <mergeCell ref="Z17:AA17"/>
    <mergeCell ref="Z18:AA18"/>
    <mergeCell ref="Z22:AA22"/>
    <mergeCell ref="Z23:AA23"/>
    <mergeCell ref="Z31:AA31"/>
    <mergeCell ref="Z100:AA100"/>
    <mergeCell ref="AB6:AC6"/>
    <mergeCell ref="AB7:AC7"/>
    <mergeCell ref="AB9:AC9"/>
    <mergeCell ref="AB10:AC10"/>
    <mergeCell ref="AB17:AC17"/>
    <mergeCell ref="AB18:AC18"/>
    <mergeCell ref="AB22:AC22"/>
    <mergeCell ref="AB23:AC23"/>
    <mergeCell ref="AB31:AC31"/>
    <mergeCell ref="AB32:AC32"/>
    <mergeCell ref="AB70:AC70"/>
    <mergeCell ref="AB72:AC72"/>
    <mergeCell ref="AB73:AC73"/>
    <mergeCell ref="AB74:AC74"/>
    <mergeCell ref="AB76:AC76"/>
    <mergeCell ref="AB77:AC77"/>
    <mergeCell ref="Z78:AA78"/>
    <mergeCell ref="Z92:AA92"/>
    <mergeCell ref="Z93:AA93"/>
    <mergeCell ref="Z94:AA94"/>
    <mergeCell ref="Z96:AA96"/>
    <mergeCell ref="AB78:AC78"/>
    <mergeCell ref="AB92:AC92"/>
    <mergeCell ref="AG6:AH6"/>
    <mergeCell ref="AG7:AH7"/>
    <mergeCell ref="AG9:AH9"/>
    <mergeCell ref="AG10:AH10"/>
    <mergeCell ref="AG17:AH17"/>
    <mergeCell ref="AG18:AH18"/>
    <mergeCell ref="AG22:AH22"/>
    <mergeCell ref="AG23:AH23"/>
    <mergeCell ref="AG31:AH31"/>
    <mergeCell ref="AG97:AH97"/>
    <mergeCell ref="AG98:AH98"/>
    <mergeCell ref="AG100:AH100"/>
    <mergeCell ref="AG78:AH78"/>
    <mergeCell ref="AG92:AH92"/>
    <mergeCell ref="AG93:AH93"/>
    <mergeCell ref="AG94:AH94"/>
    <mergeCell ref="AG96:AH96"/>
    <mergeCell ref="AB97:AC97"/>
    <mergeCell ref="AB98:AC98"/>
    <mergeCell ref="AB100:AC100"/>
    <mergeCell ref="AB93:AC93"/>
    <mergeCell ref="AB94:AC94"/>
    <mergeCell ref="AB96:AC96"/>
    <mergeCell ref="AE93:AF93"/>
    <mergeCell ref="AE78:AF78"/>
  </mergeCells>
  <phoneticPr fontId="0" type="noConversion"/>
  <printOptions horizontalCentered="1"/>
  <pageMargins left="0.25" right="0.25" top="0.5" bottom="0.25" header="0" footer="0"/>
  <pageSetup scale="35" orientation="landscape" r:id="rId1"/>
  <headerFooter>
    <oddHeader xml:space="preserve">&amp;C&amp;"Calibri,Bold"&amp;20Service and Supplies Pricing Worksheet&amp;14
Group A </oddHeader>
  </headerFooter>
  <rowBreaks count="1" manualBreakCount="1">
    <brk id="90" max="28" man="1"/>
  </row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5"/>
  <sheetViews>
    <sheetView showGridLines="0" zoomScaleNormal="100" workbookViewId="0">
      <selection activeCell="K18" sqref="K18"/>
    </sheetView>
  </sheetViews>
  <sheetFormatPr defaultRowHeight="14.4" x14ac:dyDescent="0.3"/>
  <cols>
    <col min="1" max="1" width="30.44140625" customWidth="1"/>
    <col min="2" max="2" width="14.33203125" customWidth="1"/>
    <col min="3" max="3" width="17.88671875" customWidth="1"/>
    <col min="4" max="8" width="13.6640625" customWidth="1"/>
    <col min="9" max="9" width="5.6640625" customWidth="1"/>
    <col min="10" max="15" width="11.6640625" customWidth="1"/>
  </cols>
  <sheetData>
    <row r="1" spans="1:15" ht="21" x14ac:dyDescent="0.4">
      <c r="A1" s="17" t="s">
        <v>19</v>
      </c>
      <c r="B1" s="174" t="s">
        <v>173</v>
      </c>
      <c r="C1" s="174"/>
      <c r="D1" s="174"/>
      <c r="E1" s="174"/>
      <c r="F1" s="174"/>
      <c r="G1" s="174"/>
      <c r="H1" s="174"/>
      <c r="I1" s="174"/>
      <c r="J1" s="174"/>
      <c r="K1" s="174"/>
      <c r="L1" s="174"/>
      <c r="M1" s="174"/>
      <c r="N1" s="174"/>
      <c r="O1" s="175"/>
    </row>
    <row r="2" spans="1:15" ht="21" x14ac:dyDescent="0.4">
      <c r="A2" s="229" t="s">
        <v>22</v>
      </c>
      <c r="B2" s="229" t="s">
        <v>97</v>
      </c>
      <c r="C2" s="229" t="s">
        <v>113</v>
      </c>
      <c r="D2" s="237" t="s">
        <v>88</v>
      </c>
      <c r="E2" s="238"/>
      <c r="F2" s="238"/>
      <c r="G2" s="238"/>
      <c r="H2" s="239"/>
    </row>
    <row r="3" spans="1:15" ht="30" customHeight="1" x14ac:dyDescent="0.3">
      <c r="A3" s="230"/>
      <c r="B3" s="230"/>
      <c r="C3" s="230"/>
      <c r="D3" s="12" t="s">
        <v>26</v>
      </c>
      <c r="E3" s="12" t="s">
        <v>56</v>
      </c>
      <c r="F3" s="12" t="s">
        <v>23</v>
      </c>
      <c r="G3" s="12" t="s">
        <v>24</v>
      </c>
      <c r="H3" s="12" t="s">
        <v>25</v>
      </c>
    </row>
    <row r="4" spans="1:15" x14ac:dyDescent="0.3">
      <c r="A4" s="10">
        <v>12</v>
      </c>
      <c r="B4" s="21" t="s">
        <v>161</v>
      </c>
      <c r="C4" s="21" t="s">
        <v>161</v>
      </c>
      <c r="D4" s="21" t="s">
        <v>161</v>
      </c>
      <c r="E4" s="21" t="s">
        <v>161</v>
      </c>
      <c r="F4" s="21" t="s">
        <v>161</v>
      </c>
      <c r="G4" s="21" t="s">
        <v>161</v>
      </c>
      <c r="H4" s="13">
        <v>0.10829999999999999</v>
      </c>
    </row>
    <row r="5" spans="1:15" x14ac:dyDescent="0.3">
      <c r="A5" s="10">
        <v>18</v>
      </c>
      <c r="B5" s="21" t="s">
        <v>161</v>
      </c>
      <c r="C5" s="21" t="s">
        <v>161</v>
      </c>
      <c r="D5" s="21" t="s">
        <v>161</v>
      </c>
      <c r="E5" s="21" t="s">
        <v>161</v>
      </c>
      <c r="F5" s="21" t="s">
        <v>161</v>
      </c>
      <c r="G5" s="21" t="s">
        <v>161</v>
      </c>
      <c r="H5" s="13">
        <v>7.2849999999999998E-2</v>
      </c>
    </row>
    <row r="6" spans="1:15" x14ac:dyDescent="0.3">
      <c r="A6" s="10">
        <v>24</v>
      </c>
      <c r="B6" s="21">
        <v>4.0599999999999996</v>
      </c>
      <c r="C6" s="23">
        <v>45016</v>
      </c>
      <c r="D6" s="13">
        <v>4.2680000000000003E-2</v>
      </c>
      <c r="E6" s="13">
        <v>4.6820000000000001E-2</v>
      </c>
      <c r="F6" s="13">
        <v>4.2680000000000003E-2</v>
      </c>
      <c r="G6" s="231"/>
      <c r="H6" s="13">
        <v>5.1220000000000002E-2</v>
      </c>
    </row>
    <row r="7" spans="1:15" x14ac:dyDescent="0.3">
      <c r="A7" s="10">
        <v>36</v>
      </c>
      <c r="B7" s="21">
        <v>3.81</v>
      </c>
      <c r="C7" s="23">
        <v>45016</v>
      </c>
      <c r="D7" s="13">
        <v>2.972E-2</v>
      </c>
      <c r="E7" s="13">
        <v>3.1440000000000003E-2</v>
      </c>
      <c r="F7" s="13">
        <v>3.1309999999999998E-2</v>
      </c>
      <c r="G7" s="232"/>
      <c r="H7" s="13">
        <v>3.7569999999999999E-2</v>
      </c>
    </row>
    <row r="8" spans="1:15" x14ac:dyDescent="0.3">
      <c r="A8" s="10">
        <v>48</v>
      </c>
      <c r="B8" s="21">
        <v>3.7050000000000001</v>
      </c>
      <c r="C8" s="23">
        <v>45016</v>
      </c>
      <c r="D8" s="13">
        <v>2.579E-2</v>
      </c>
      <c r="E8" s="13">
        <v>2.596E-2</v>
      </c>
      <c r="F8" s="13">
        <v>2.579E-2</v>
      </c>
      <c r="G8" s="232"/>
      <c r="H8" s="13">
        <v>3.0949999999999998E-2</v>
      </c>
    </row>
    <row r="9" spans="1:15" x14ac:dyDescent="0.3">
      <c r="A9" s="10">
        <v>60</v>
      </c>
      <c r="B9" s="21">
        <v>3.6</v>
      </c>
      <c r="C9" s="23">
        <v>45016</v>
      </c>
      <c r="D9" s="13">
        <v>2.2710000000000001E-2</v>
      </c>
      <c r="E9" s="13">
        <v>2.334E-2</v>
      </c>
      <c r="F9" s="13">
        <v>2.2710000000000001E-2</v>
      </c>
      <c r="G9" s="233"/>
      <c r="H9" s="13">
        <v>2.725E-2</v>
      </c>
    </row>
    <row r="10" spans="1:15" x14ac:dyDescent="0.3">
      <c r="A10" s="6"/>
      <c r="B10" s="6"/>
      <c r="C10" s="6"/>
    </row>
    <row r="11" spans="1:15" x14ac:dyDescent="0.3">
      <c r="A11" s="234" t="s">
        <v>96</v>
      </c>
      <c r="B11" s="235"/>
      <c r="C11" s="236"/>
      <c r="D11" s="22">
        <v>7.6799999999999993E-2</v>
      </c>
      <c r="E11" s="22">
        <v>8.0600000000000005E-2</v>
      </c>
      <c r="F11" s="22">
        <v>7.6799999999999993E-2</v>
      </c>
      <c r="G11" s="22" t="s">
        <v>161</v>
      </c>
      <c r="H11" s="22">
        <v>7.6799999999999993E-2</v>
      </c>
    </row>
    <row r="12" spans="1:15" x14ac:dyDescent="0.3">
      <c r="A12" s="147" t="s">
        <v>212</v>
      </c>
      <c r="B12" s="20"/>
      <c r="C12" s="20"/>
    </row>
    <row r="13" spans="1:15" x14ac:dyDescent="0.3">
      <c r="A13" s="147"/>
      <c r="B13" s="20"/>
      <c r="C13" s="20"/>
    </row>
    <row r="14" spans="1:15" x14ac:dyDescent="0.3">
      <c r="A14" s="7" t="s">
        <v>419</v>
      </c>
    </row>
    <row r="15" spans="1:15" x14ac:dyDescent="0.3">
      <c r="A15" s="148" t="s">
        <v>406</v>
      </c>
      <c r="B15" t="s">
        <v>407</v>
      </c>
    </row>
    <row r="16" spans="1:15" x14ac:dyDescent="0.3">
      <c r="B16" t="s">
        <v>411</v>
      </c>
    </row>
    <row r="17" spans="1:2" x14ac:dyDescent="0.3">
      <c r="B17" t="s">
        <v>408</v>
      </c>
    </row>
    <row r="18" spans="1:2" x14ac:dyDescent="0.3">
      <c r="B18" t="s">
        <v>410</v>
      </c>
    </row>
    <row r="20" spans="1:2" x14ac:dyDescent="0.3">
      <c r="A20" s="148" t="s">
        <v>412</v>
      </c>
      <c r="B20" t="s">
        <v>407</v>
      </c>
    </row>
    <row r="21" spans="1:2" x14ac:dyDescent="0.3">
      <c r="B21" t="s">
        <v>409</v>
      </c>
    </row>
    <row r="22" spans="1:2" x14ac:dyDescent="0.3">
      <c r="B22" t="s">
        <v>408</v>
      </c>
    </row>
    <row r="23" spans="1:2" x14ac:dyDescent="0.3">
      <c r="B23" t="s">
        <v>410</v>
      </c>
    </row>
    <row r="24" spans="1:2" x14ac:dyDescent="0.3">
      <c r="B24" t="s">
        <v>414</v>
      </c>
    </row>
    <row r="25" spans="1:2" x14ac:dyDescent="0.3">
      <c r="B25" s="149" t="s">
        <v>415</v>
      </c>
    </row>
    <row r="27" spans="1:2" x14ac:dyDescent="0.3">
      <c r="A27" s="148" t="s">
        <v>413</v>
      </c>
      <c r="B27" t="s">
        <v>407</v>
      </c>
    </row>
    <row r="28" spans="1:2" x14ac:dyDescent="0.3">
      <c r="B28" t="s">
        <v>409</v>
      </c>
    </row>
    <row r="29" spans="1:2" x14ac:dyDescent="0.3">
      <c r="B29" t="s">
        <v>408</v>
      </c>
    </row>
    <row r="30" spans="1:2" x14ac:dyDescent="0.3">
      <c r="B30" t="s">
        <v>410</v>
      </c>
    </row>
    <row r="31" spans="1:2" x14ac:dyDescent="0.3">
      <c r="B31" t="s">
        <v>416</v>
      </c>
    </row>
    <row r="32" spans="1:2" x14ac:dyDescent="0.3">
      <c r="B32" t="s">
        <v>417</v>
      </c>
    </row>
    <row r="33" spans="2:2" x14ac:dyDescent="0.3">
      <c r="B33" t="s">
        <v>421</v>
      </c>
    </row>
    <row r="34" spans="2:2" x14ac:dyDescent="0.3">
      <c r="B34" t="s">
        <v>418</v>
      </c>
    </row>
    <row r="35" spans="2:2" x14ac:dyDescent="0.3">
      <c r="B35" t="s">
        <v>420</v>
      </c>
    </row>
  </sheetData>
  <mergeCells count="7">
    <mergeCell ref="B1:O1"/>
    <mergeCell ref="B2:B3"/>
    <mergeCell ref="C2:C3"/>
    <mergeCell ref="G6:G9"/>
    <mergeCell ref="A11:C11"/>
    <mergeCell ref="D2:H2"/>
    <mergeCell ref="A2:A3"/>
  </mergeCells>
  <phoneticPr fontId="0" type="noConversion"/>
  <pageMargins left="0.25" right="0.25" top="1" bottom="0.5" header="0.3" footer="0.3"/>
  <pageSetup scale="68" orientation="landscape" r:id="rId1"/>
  <headerFooter>
    <oddHeader xml:space="preserve">&amp;C&amp;"Calibri,Bold"&amp;20Leasing and Rental Rates Worksheet&amp;"Calibri,Regular"&amp;11
&amp;"Calibri,Bold"&amp;14Group A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K212"/>
  <sheetViews>
    <sheetView showGridLines="0" workbookViewId="0">
      <selection activeCell="D20" sqref="D20"/>
    </sheetView>
  </sheetViews>
  <sheetFormatPr defaultRowHeight="14.4" x14ac:dyDescent="0.3"/>
  <cols>
    <col min="1" max="1" width="6.109375" customWidth="1"/>
    <col min="2" max="2" width="15.5546875" bestFit="1" customWidth="1"/>
    <col min="3" max="3" width="11" bestFit="1" customWidth="1"/>
    <col min="4" max="4" width="58" customWidth="1"/>
    <col min="5" max="5" width="10.33203125" bestFit="1" customWidth="1"/>
    <col min="6" max="6" width="9" bestFit="1" customWidth="1"/>
    <col min="7" max="7" width="13.5546875" bestFit="1" customWidth="1"/>
    <col min="9" max="9" width="34.109375" customWidth="1"/>
    <col min="10" max="10" width="18.33203125" bestFit="1" customWidth="1"/>
  </cols>
  <sheetData>
    <row r="2" spans="2:11" ht="21" x14ac:dyDescent="0.4">
      <c r="B2" s="80" t="s">
        <v>173</v>
      </c>
      <c r="C2" s="81"/>
      <c r="D2" s="81"/>
      <c r="E2" s="81"/>
      <c r="F2" s="81"/>
      <c r="G2" s="81"/>
      <c r="H2" s="81"/>
      <c r="I2" s="81"/>
      <c r="J2" s="81"/>
      <c r="K2" s="82"/>
    </row>
    <row r="3" spans="2:11" ht="21" x14ac:dyDescent="0.4">
      <c r="B3" s="83" t="s">
        <v>336</v>
      </c>
      <c r="C3" s="84"/>
      <c r="D3" s="84"/>
      <c r="E3" s="84"/>
      <c r="F3" s="84"/>
      <c r="G3" s="84"/>
      <c r="H3" s="84"/>
      <c r="I3" s="84"/>
      <c r="J3" s="84"/>
      <c r="K3" s="85"/>
    </row>
    <row r="5" spans="2:11" x14ac:dyDescent="0.3">
      <c r="B5" s="71" t="s">
        <v>213</v>
      </c>
      <c r="C5" s="71" t="s">
        <v>214</v>
      </c>
      <c r="D5" s="71" t="s">
        <v>215</v>
      </c>
      <c r="E5" s="71" t="s">
        <v>216</v>
      </c>
      <c r="F5" s="71" t="s">
        <v>217</v>
      </c>
      <c r="G5" s="71" t="s">
        <v>218</v>
      </c>
      <c r="H5" s="71" t="s">
        <v>219</v>
      </c>
      <c r="I5" s="71" t="s">
        <v>220</v>
      </c>
      <c r="J5" s="71" t="s">
        <v>221</v>
      </c>
      <c r="K5" s="71" t="s">
        <v>222</v>
      </c>
    </row>
    <row r="6" spans="2:11" x14ac:dyDescent="0.3">
      <c r="B6" s="72" t="s">
        <v>223</v>
      </c>
      <c r="C6" s="72" t="s">
        <v>224</v>
      </c>
      <c r="D6" s="72" t="s">
        <v>225</v>
      </c>
      <c r="E6" s="73">
        <v>418774</v>
      </c>
      <c r="F6" s="74">
        <v>25.63</v>
      </c>
      <c r="G6" s="74">
        <v>19.4788</v>
      </c>
      <c r="H6" s="75">
        <v>120000</v>
      </c>
      <c r="I6" s="75" t="s">
        <v>226</v>
      </c>
      <c r="J6" s="72" t="s">
        <v>227</v>
      </c>
      <c r="K6" s="72" t="s">
        <v>228</v>
      </c>
    </row>
    <row r="7" spans="2:11" x14ac:dyDescent="0.3">
      <c r="B7" s="72" t="s">
        <v>223</v>
      </c>
      <c r="C7" s="72" t="s">
        <v>224</v>
      </c>
      <c r="D7" s="72" t="s">
        <v>229</v>
      </c>
      <c r="E7" s="73">
        <v>415009</v>
      </c>
      <c r="F7" s="74">
        <v>42.23</v>
      </c>
      <c r="G7" s="74">
        <v>32.094799999999999</v>
      </c>
      <c r="H7" s="75">
        <v>5000</v>
      </c>
      <c r="I7" s="75" t="s">
        <v>230</v>
      </c>
      <c r="J7" s="72" t="s">
        <v>231</v>
      </c>
      <c r="K7" s="72" t="s">
        <v>232</v>
      </c>
    </row>
    <row r="8" spans="2:11" x14ac:dyDescent="0.3">
      <c r="B8" s="72" t="s">
        <v>223</v>
      </c>
      <c r="C8" s="72" t="s">
        <v>224</v>
      </c>
      <c r="D8" s="72" t="s">
        <v>233</v>
      </c>
      <c r="E8" s="73">
        <v>412874</v>
      </c>
      <c r="F8" s="74">
        <v>52.79</v>
      </c>
      <c r="G8" s="74">
        <v>40.120399999999997</v>
      </c>
      <c r="H8" s="75">
        <v>5000</v>
      </c>
      <c r="I8" s="75" t="s">
        <v>234</v>
      </c>
      <c r="J8" s="72" t="s">
        <v>231</v>
      </c>
      <c r="K8" s="72" t="s">
        <v>232</v>
      </c>
    </row>
    <row r="9" spans="2:11" x14ac:dyDescent="0.3">
      <c r="B9" s="72" t="s">
        <v>223</v>
      </c>
      <c r="C9" s="72" t="s">
        <v>224</v>
      </c>
      <c r="D9" s="72" t="s">
        <v>235</v>
      </c>
      <c r="E9" s="73">
        <v>415010</v>
      </c>
      <c r="F9" s="74">
        <v>45.93</v>
      </c>
      <c r="G9" s="74">
        <v>34.906799999999997</v>
      </c>
      <c r="H9" s="75">
        <v>10000</v>
      </c>
      <c r="I9" s="75" t="s">
        <v>236</v>
      </c>
      <c r="J9" s="72" t="s">
        <v>231</v>
      </c>
      <c r="K9" s="72" t="s">
        <v>232</v>
      </c>
    </row>
    <row r="10" spans="2:11" x14ac:dyDescent="0.3">
      <c r="B10" s="72" t="s">
        <v>223</v>
      </c>
      <c r="C10" s="72" t="s">
        <v>224</v>
      </c>
      <c r="D10" s="72" t="s">
        <v>237</v>
      </c>
      <c r="E10" s="73">
        <v>410802</v>
      </c>
      <c r="F10" s="74">
        <v>81.83</v>
      </c>
      <c r="G10" s="74">
        <v>62.190800000000003</v>
      </c>
      <c r="H10" s="75">
        <v>15000</v>
      </c>
      <c r="I10" s="75" t="s">
        <v>238</v>
      </c>
      <c r="J10" s="72" t="s">
        <v>231</v>
      </c>
      <c r="K10" s="72" t="s">
        <v>232</v>
      </c>
    </row>
    <row r="11" spans="2:11" x14ac:dyDescent="0.3">
      <c r="B11" s="72" t="s">
        <v>223</v>
      </c>
      <c r="C11" s="72" t="s">
        <v>224</v>
      </c>
      <c r="D11" s="72" t="s">
        <v>239</v>
      </c>
      <c r="E11" s="73">
        <v>842124</v>
      </c>
      <c r="F11" s="74">
        <v>80.599999999999994</v>
      </c>
      <c r="G11" s="74">
        <v>61.256</v>
      </c>
      <c r="H11" s="75">
        <v>24000</v>
      </c>
      <c r="I11" s="75" t="s">
        <v>240</v>
      </c>
      <c r="J11" s="72" t="s">
        <v>241</v>
      </c>
      <c r="K11" s="72" t="s">
        <v>228</v>
      </c>
    </row>
    <row r="12" spans="2:11" x14ac:dyDescent="0.3">
      <c r="B12" s="72" t="s">
        <v>223</v>
      </c>
      <c r="C12" s="72" t="s">
        <v>242</v>
      </c>
      <c r="D12" s="72" t="s">
        <v>225</v>
      </c>
      <c r="E12" s="73">
        <v>418774</v>
      </c>
      <c r="F12" s="74">
        <v>25.63</v>
      </c>
      <c r="G12" s="74">
        <v>19.4788</v>
      </c>
      <c r="H12" s="75">
        <v>120000</v>
      </c>
      <c r="I12" s="75" t="s">
        <v>226</v>
      </c>
      <c r="J12" s="72" t="s">
        <v>227</v>
      </c>
      <c r="K12" s="72" t="s">
        <v>228</v>
      </c>
    </row>
    <row r="13" spans="2:11" x14ac:dyDescent="0.3">
      <c r="B13" s="72" t="s">
        <v>223</v>
      </c>
      <c r="C13" s="72" t="s">
        <v>242</v>
      </c>
      <c r="D13" s="72" t="s">
        <v>229</v>
      </c>
      <c r="E13" s="73">
        <v>415009</v>
      </c>
      <c r="F13" s="74">
        <v>42.23</v>
      </c>
      <c r="G13" s="74">
        <v>32.094799999999999</v>
      </c>
      <c r="H13" s="75">
        <v>5000</v>
      </c>
      <c r="I13" s="75" t="s">
        <v>230</v>
      </c>
      <c r="J13" s="72" t="s">
        <v>231</v>
      </c>
      <c r="K13" s="72" t="s">
        <v>232</v>
      </c>
    </row>
    <row r="14" spans="2:11" x14ac:dyDescent="0.3">
      <c r="B14" s="72" t="s">
        <v>223</v>
      </c>
      <c r="C14" s="72" t="s">
        <v>242</v>
      </c>
      <c r="D14" s="72" t="s">
        <v>233</v>
      </c>
      <c r="E14" s="73">
        <v>412874</v>
      </c>
      <c r="F14" s="74">
        <v>52.79</v>
      </c>
      <c r="G14" s="74">
        <v>40.120399999999997</v>
      </c>
      <c r="H14" s="75">
        <v>5000</v>
      </c>
      <c r="I14" s="75" t="s">
        <v>234</v>
      </c>
      <c r="J14" s="72" t="s">
        <v>231</v>
      </c>
      <c r="K14" s="72" t="s">
        <v>232</v>
      </c>
    </row>
    <row r="15" spans="2:11" x14ac:dyDescent="0.3">
      <c r="B15" s="72" t="s">
        <v>223</v>
      </c>
      <c r="C15" s="72" t="s">
        <v>242</v>
      </c>
      <c r="D15" s="72" t="s">
        <v>235</v>
      </c>
      <c r="E15" s="73">
        <v>415010</v>
      </c>
      <c r="F15" s="74">
        <v>45.93</v>
      </c>
      <c r="G15" s="74">
        <v>34.906799999999997</v>
      </c>
      <c r="H15" s="75">
        <v>10000</v>
      </c>
      <c r="I15" s="75" t="s">
        <v>236</v>
      </c>
      <c r="J15" s="72" t="s">
        <v>231</v>
      </c>
      <c r="K15" s="72" t="s">
        <v>232</v>
      </c>
    </row>
    <row r="16" spans="2:11" x14ac:dyDescent="0.3">
      <c r="B16" s="72" t="s">
        <v>223</v>
      </c>
      <c r="C16" s="72" t="s">
        <v>242</v>
      </c>
      <c r="D16" s="72" t="s">
        <v>237</v>
      </c>
      <c r="E16" s="73">
        <v>410802</v>
      </c>
      <c r="F16" s="74">
        <v>81.83</v>
      </c>
      <c r="G16" s="74">
        <v>62.190800000000003</v>
      </c>
      <c r="H16" s="75">
        <v>15000</v>
      </c>
      <c r="I16" s="75" t="s">
        <v>238</v>
      </c>
      <c r="J16" s="72" t="s">
        <v>231</v>
      </c>
      <c r="K16" s="72" t="s">
        <v>232</v>
      </c>
    </row>
    <row r="17" spans="2:11" x14ac:dyDescent="0.3">
      <c r="B17" s="72" t="s">
        <v>223</v>
      </c>
      <c r="C17" s="72" t="s">
        <v>242</v>
      </c>
      <c r="D17" s="72" t="s">
        <v>239</v>
      </c>
      <c r="E17" s="73">
        <v>842124</v>
      </c>
      <c r="F17" s="74">
        <v>80.599999999999994</v>
      </c>
      <c r="G17" s="74">
        <v>61.256</v>
      </c>
      <c r="H17" s="75">
        <v>24000</v>
      </c>
      <c r="I17" s="75" t="s">
        <v>240</v>
      </c>
      <c r="J17" s="72" t="s">
        <v>241</v>
      </c>
      <c r="K17" s="72" t="s">
        <v>228</v>
      </c>
    </row>
    <row r="18" spans="2:11" x14ac:dyDescent="0.3">
      <c r="B18" s="72" t="s">
        <v>223</v>
      </c>
      <c r="C18" s="72" t="s">
        <v>120</v>
      </c>
      <c r="D18" s="72" t="s">
        <v>225</v>
      </c>
      <c r="E18" s="73">
        <v>418774</v>
      </c>
      <c r="F18" s="74">
        <v>25.63</v>
      </c>
      <c r="G18" s="74">
        <v>19.4788</v>
      </c>
      <c r="H18" s="75">
        <v>120000</v>
      </c>
      <c r="I18" s="75" t="s">
        <v>226</v>
      </c>
      <c r="J18" s="72" t="s">
        <v>227</v>
      </c>
      <c r="K18" s="72" t="s">
        <v>228</v>
      </c>
    </row>
    <row r="19" spans="2:11" x14ac:dyDescent="0.3">
      <c r="B19" s="72" t="s">
        <v>223</v>
      </c>
      <c r="C19" s="72" t="s">
        <v>120</v>
      </c>
      <c r="D19" s="72" t="s">
        <v>229</v>
      </c>
      <c r="E19" s="73">
        <v>415009</v>
      </c>
      <c r="F19" s="74">
        <v>42.23</v>
      </c>
      <c r="G19" s="74">
        <v>32.094799999999999</v>
      </c>
      <c r="H19" s="75">
        <v>5000</v>
      </c>
      <c r="I19" s="75" t="s">
        <v>230</v>
      </c>
      <c r="J19" s="72" t="s">
        <v>231</v>
      </c>
      <c r="K19" s="72" t="s">
        <v>232</v>
      </c>
    </row>
    <row r="20" spans="2:11" x14ac:dyDescent="0.3">
      <c r="B20" s="72" t="s">
        <v>223</v>
      </c>
      <c r="C20" s="72" t="s">
        <v>120</v>
      </c>
      <c r="D20" s="72" t="s">
        <v>233</v>
      </c>
      <c r="E20" s="73">
        <v>412874</v>
      </c>
      <c r="F20" s="74">
        <v>52.79</v>
      </c>
      <c r="G20" s="74">
        <v>40.120399999999997</v>
      </c>
      <c r="H20" s="75">
        <v>5000</v>
      </c>
      <c r="I20" s="75" t="s">
        <v>234</v>
      </c>
      <c r="J20" s="72" t="s">
        <v>231</v>
      </c>
      <c r="K20" s="72" t="s">
        <v>232</v>
      </c>
    </row>
    <row r="21" spans="2:11" x14ac:dyDescent="0.3">
      <c r="B21" s="72" t="s">
        <v>223</v>
      </c>
      <c r="C21" s="72" t="s">
        <v>120</v>
      </c>
      <c r="D21" s="72" t="s">
        <v>235</v>
      </c>
      <c r="E21" s="73">
        <v>415010</v>
      </c>
      <c r="F21" s="74">
        <v>45.93</v>
      </c>
      <c r="G21" s="74">
        <v>34.906799999999997</v>
      </c>
      <c r="H21" s="75">
        <v>10000</v>
      </c>
      <c r="I21" s="75" t="s">
        <v>236</v>
      </c>
      <c r="J21" s="72" t="s">
        <v>231</v>
      </c>
      <c r="K21" s="72" t="s">
        <v>232</v>
      </c>
    </row>
    <row r="22" spans="2:11" x14ac:dyDescent="0.3">
      <c r="B22" s="72" t="s">
        <v>223</v>
      </c>
      <c r="C22" s="72" t="s">
        <v>120</v>
      </c>
      <c r="D22" s="72" t="s">
        <v>237</v>
      </c>
      <c r="E22" s="73">
        <v>410802</v>
      </c>
      <c r="F22" s="74">
        <v>81.83</v>
      </c>
      <c r="G22" s="74">
        <v>62.190800000000003</v>
      </c>
      <c r="H22" s="75">
        <v>15000</v>
      </c>
      <c r="I22" s="75" t="s">
        <v>238</v>
      </c>
      <c r="J22" s="72" t="s">
        <v>231</v>
      </c>
      <c r="K22" s="72" t="s">
        <v>232</v>
      </c>
    </row>
    <row r="23" spans="2:11" x14ac:dyDescent="0.3">
      <c r="B23" s="72" t="s">
        <v>223</v>
      </c>
      <c r="C23" s="72" t="s">
        <v>120</v>
      </c>
      <c r="D23" s="72" t="s">
        <v>243</v>
      </c>
      <c r="E23" s="73">
        <v>842126</v>
      </c>
      <c r="F23" s="74">
        <v>111.21</v>
      </c>
      <c r="G23" s="74">
        <v>84.519599999999997</v>
      </c>
      <c r="H23" s="75">
        <v>37000</v>
      </c>
      <c r="I23" s="75" t="s">
        <v>244</v>
      </c>
      <c r="J23" s="72" t="s">
        <v>241</v>
      </c>
      <c r="K23" s="72" t="s">
        <v>228</v>
      </c>
    </row>
    <row r="24" spans="2:11" x14ac:dyDescent="0.3">
      <c r="B24" s="72" t="s">
        <v>223</v>
      </c>
      <c r="C24" s="72" t="s">
        <v>121</v>
      </c>
      <c r="D24" s="72" t="s">
        <v>225</v>
      </c>
      <c r="E24" s="73">
        <v>418774</v>
      </c>
      <c r="F24" s="74">
        <v>25.63</v>
      </c>
      <c r="G24" s="74">
        <v>19.4788</v>
      </c>
      <c r="H24" s="75">
        <v>120000</v>
      </c>
      <c r="I24" s="75" t="s">
        <v>226</v>
      </c>
      <c r="J24" s="72" t="s">
        <v>227</v>
      </c>
      <c r="K24" s="72" t="s">
        <v>228</v>
      </c>
    </row>
    <row r="25" spans="2:11" x14ac:dyDescent="0.3">
      <c r="B25" s="72" t="s">
        <v>223</v>
      </c>
      <c r="C25" s="72" t="s">
        <v>121</v>
      </c>
      <c r="D25" s="72" t="s">
        <v>229</v>
      </c>
      <c r="E25" s="73">
        <v>415009</v>
      </c>
      <c r="F25" s="74">
        <v>42.23</v>
      </c>
      <c r="G25" s="74">
        <v>32.094799999999999</v>
      </c>
      <c r="H25" s="75">
        <v>5000</v>
      </c>
      <c r="I25" s="75" t="s">
        <v>230</v>
      </c>
      <c r="J25" s="72" t="s">
        <v>231</v>
      </c>
      <c r="K25" s="72" t="s">
        <v>232</v>
      </c>
    </row>
    <row r="26" spans="2:11" x14ac:dyDescent="0.3">
      <c r="B26" s="72" t="s">
        <v>223</v>
      </c>
      <c r="C26" s="72" t="s">
        <v>121</v>
      </c>
      <c r="D26" s="72" t="s">
        <v>233</v>
      </c>
      <c r="E26" s="73">
        <v>412874</v>
      </c>
      <c r="F26" s="74">
        <v>52.79</v>
      </c>
      <c r="G26" s="74">
        <v>40.120399999999997</v>
      </c>
      <c r="H26" s="75">
        <v>5000</v>
      </c>
      <c r="I26" s="75" t="s">
        <v>234</v>
      </c>
      <c r="J26" s="72" t="s">
        <v>231</v>
      </c>
      <c r="K26" s="72" t="s">
        <v>232</v>
      </c>
    </row>
    <row r="27" spans="2:11" x14ac:dyDescent="0.3">
      <c r="B27" s="72" t="s">
        <v>223</v>
      </c>
      <c r="C27" s="72" t="s">
        <v>121</v>
      </c>
      <c r="D27" s="72" t="s">
        <v>235</v>
      </c>
      <c r="E27" s="73">
        <v>415010</v>
      </c>
      <c r="F27" s="74">
        <v>45.93</v>
      </c>
      <c r="G27" s="74">
        <v>34.906799999999997</v>
      </c>
      <c r="H27" s="75">
        <v>10000</v>
      </c>
      <c r="I27" s="75" t="s">
        <v>236</v>
      </c>
      <c r="J27" s="72" t="s">
        <v>231</v>
      </c>
      <c r="K27" s="72" t="s">
        <v>232</v>
      </c>
    </row>
    <row r="28" spans="2:11" x14ac:dyDescent="0.3">
      <c r="B28" s="72" t="s">
        <v>223</v>
      </c>
      <c r="C28" s="72" t="s">
        <v>121</v>
      </c>
      <c r="D28" s="72" t="s">
        <v>237</v>
      </c>
      <c r="E28" s="73">
        <v>410802</v>
      </c>
      <c r="F28" s="74">
        <v>81.83</v>
      </c>
      <c r="G28" s="74">
        <v>62.190800000000003</v>
      </c>
      <c r="H28" s="75">
        <v>15000</v>
      </c>
      <c r="I28" s="75" t="s">
        <v>238</v>
      </c>
      <c r="J28" s="72" t="s">
        <v>231</v>
      </c>
      <c r="K28" s="72" t="s">
        <v>232</v>
      </c>
    </row>
    <row r="29" spans="2:11" x14ac:dyDescent="0.3">
      <c r="B29" s="72" t="s">
        <v>223</v>
      </c>
      <c r="C29" s="72" t="s">
        <v>121</v>
      </c>
      <c r="D29" s="72" t="s">
        <v>243</v>
      </c>
      <c r="E29" s="73">
        <v>842126</v>
      </c>
      <c r="F29" s="74">
        <v>111.21</v>
      </c>
      <c r="G29" s="74">
        <v>84.519599999999997</v>
      </c>
      <c r="H29" s="75">
        <v>37000</v>
      </c>
      <c r="I29" s="75" t="s">
        <v>244</v>
      </c>
      <c r="J29" s="72" t="s">
        <v>241</v>
      </c>
      <c r="K29" s="72" t="s">
        <v>228</v>
      </c>
    </row>
    <row r="30" spans="2:11" x14ac:dyDescent="0.3">
      <c r="B30" s="72" t="s">
        <v>223</v>
      </c>
      <c r="C30" s="72" t="s">
        <v>122</v>
      </c>
      <c r="D30" s="72" t="s">
        <v>225</v>
      </c>
      <c r="E30" s="73">
        <v>418774</v>
      </c>
      <c r="F30" s="74">
        <v>25.63</v>
      </c>
      <c r="G30" s="74">
        <v>19.4788</v>
      </c>
      <c r="H30" s="75">
        <v>120000</v>
      </c>
      <c r="I30" s="75" t="s">
        <v>226</v>
      </c>
      <c r="J30" s="72" t="s">
        <v>227</v>
      </c>
      <c r="K30" s="72" t="s">
        <v>228</v>
      </c>
    </row>
    <row r="31" spans="2:11" x14ac:dyDescent="0.3">
      <c r="B31" s="72" t="s">
        <v>223</v>
      </c>
      <c r="C31" s="72" t="s">
        <v>122</v>
      </c>
      <c r="D31" s="72" t="s">
        <v>229</v>
      </c>
      <c r="E31" s="73">
        <v>415009</v>
      </c>
      <c r="F31" s="74">
        <v>42.23</v>
      </c>
      <c r="G31" s="74">
        <v>32.094799999999999</v>
      </c>
      <c r="H31" s="75">
        <v>5000</v>
      </c>
      <c r="I31" s="75" t="s">
        <v>230</v>
      </c>
      <c r="J31" s="72" t="s">
        <v>231</v>
      </c>
      <c r="K31" s="72" t="s">
        <v>232</v>
      </c>
    </row>
    <row r="32" spans="2:11" x14ac:dyDescent="0.3">
      <c r="B32" s="72" t="s">
        <v>223</v>
      </c>
      <c r="C32" s="72" t="s">
        <v>122</v>
      </c>
      <c r="D32" s="72" t="s">
        <v>233</v>
      </c>
      <c r="E32" s="73">
        <v>412874</v>
      </c>
      <c r="F32" s="74">
        <v>52.79</v>
      </c>
      <c r="G32" s="74">
        <v>40.120399999999997</v>
      </c>
      <c r="H32" s="75">
        <v>5000</v>
      </c>
      <c r="I32" s="75" t="s">
        <v>234</v>
      </c>
      <c r="J32" s="72" t="s">
        <v>231</v>
      </c>
      <c r="K32" s="72" t="s">
        <v>232</v>
      </c>
    </row>
    <row r="33" spans="2:11" x14ac:dyDescent="0.3">
      <c r="B33" s="72" t="s">
        <v>223</v>
      </c>
      <c r="C33" s="72" t="s">
        <v>122</v>
      </c>
      <c r="D33" s="72" t="s">
        <v>235</v>
      </c>
      <c r="E33" s="73">
        <v>415010</v>
      </c>
      <c r="F33" s="74">
        <v>45.93</v>
      </c>
      <c r="G33" s="74">
        <v>34.906799999999997</v>
      </c>
      <c r="H33" s="75">
        <v>10000</v>
      </c>
      <c r="I33" s="75" t="s">
        <v>236</v>
      </c>
      <c r="J33" s="72" t="s">
        <v>231</v>
      </c>
      <c r="K33" s="72" t="s">
        <v>232</v>
      </c>
    </row>
    <row r="34" spans="2:11" x14ac:dyDescent="0.3">
      <c r="B34" s="72" t="s">
        <v>223</v>
      </c>
      <c r="C34" s="72" t="s">
        <v>122</v>
      </c>
      <c r="D34" s="72" t="s">
        <v>237</v>
      </c>
      <c r="E34" s="73">
        <v>410802</v>
      </c>
      <c r="F34" s="74">
        <v>81.83</v>
      </c>
      <c r="G34" s="74">
        <v>62.190800000000003</v>
      </c>
      <c r="H34" s="75">
        <v>15000</v>
      </c>
      <c r="I34" s="75" t="s">
        <v>238</v>
      </c>
      <c r="J34" s="72" t="s">
        <v>231</v>
      </c>
      <c r="K34" s="72" t="s">
        <v>232</v>
      </c>
    </row>
    <row r="35" spans="2:11" x14ac:dyDescent="0.3">
      <c r="B35" s="72" t="s">
        <v>223</v>
      </c>
      <c r="C35" s="72" t="s">
        <v>122</v>
      </c>
      <c r="D35" s="72" t="s">
        <v>243</v>
      </c>
      <c r="E35" s="73">
        <v>842126</v>
      </c>
      <c r="F35" s="74">
        <v>111.21</v>
      </c>
      <c r="G35" s="74">
        <v>84.519599999999997</v>
      </c>
      <c r="H35" s="75">
        <v>37000</v>
      </c>
      <c r="I35" s="75" t="s">
        <v>244</v>
      </c>
      <c r="J35" s="72" t="s">
        <v>241</v>
      </c>
      <c r="K35" s="72" t="s">
        <v>228</v>
      </c>
    </row>
    <row r="36" spans="2:11" x14ac:dyDescent="0.3">
      <c r="B36" s="72" t="s">
        <v>223</v>
      </c>
      <c r="C36" s="72" t="s">
        <v>158</v>
      </c>
      <c r="D36" s="72" t="s">
        <v>245</v>
      </c>
      <c r="E36" s="73">
        <v>418911</v>
      </c>
      <c r="F36" s="74">
        <v>70.73</v>
      </c>
      <c r="G36" s="74">
        <v>53.754800000000003</v>
      </c>
      <c r="H36" s="75">
        <v>450000</v>
      </c>
      <c r="I36" s="75" t="s">
        <v>226</v>
      </c>
      <c r="J36" s="72" t="s">
        <v>227</v>
      </c>
      <c r="K36" s="72" t="s">
        <v>228</v>
      </c>
    </row>
    <row r="37" spans="2:11" x14ac:dyDescent="0.3">
      <c r="B37" s="72" t="s">
        <v>223</v>
      </c>
      <c r="C37" s="72" t="s">
        <v>158</v>
      </c>
      <c r="D37" s="72" t="s">
        <v>246</v>
      </c>
      <c r="E37" s="73">
        <v>841332</v>
      </c>
      <c r="F37" s="74">
        <v>409.64</v>
      </c>
      <c r="G37" s="74">
        <v>311.32639999999998</v>
      </c>
      <c r="H37" s="75">
        <v>172000</v>
      </c>
      <c r="I37" s="75" t="s">
        <v>247</v>
      </c>
      <c r="J37" s="72" t="s">
        <v>248</v>
      </c>
      <c r="K37" s="72" t="s">
        <v>232</v>
      </c>
    </row>
    <row r="38" spans="2:11" x14ac:dyDescent="0.3">
      <c r="B38" s="72" t="s">
        <v>223</v>
      </c>
      <c r="C38" s="72" t="s">
        <v>158</v>
      </c>
      <c r="D38" s="72" t="s">
        <v>249</v>
      </c>
      <c r="E38" s="73">
        <v>416710</v>
      </c>
      <c r="F38" s="74">
        <v>41.47</v>
      </c>
      <c r="G38" s="74">
        <v>31.517199999999999</v>
      </c>
      <c r="H38" s="75">
        <v>2000</v>
      </c>
      <c r="I38" s="75" t="s">
        <v>250</v>
      </c>
      <c r="J38" s="72" t="s">
        <v>231</v>
      </c>
      <c r="K38" s="72" t="s">
        <v>232</v>
      </c>
    </row>
    <row r="39" spans="2:11" x14ac:dyDescent="0.3">
      <c r="B39" s="72" t="s">
        <v>223</v>
      </c>
      <c r="C39" s="72" t="s">
        <v>158</v>
      </c>
      <c r="D39" s="72" t="s">
        <v>251</v>
      </c>
      <c r="E39" s="73">
        <v>416709</v>
      </c>
      <c r="F39" s="74">
        <v>51.82</v>
      </c>
      <c r="G39" s="74">
        <v>39.383200000000002</v>
      </c>
      <c r="H39" s="75">
        <v>5000</v>
      </c>
      <c r="I39" s="75" t="s">
        <v>230</v>
      </c>
      <c r="J39" s="72" t="s">
        <v>231</v>
      </c>
      <c r="K39" s="72" t="s">
        <v>232</v>
      </c>
    </row>
    <row r="40" spans="2:11" x14ac:dyDescent="0.3">
      <c r="B40" s="72" t="s">
        <v>223</v>
      </c>
      <c r="C40" s="72" t="s">
        <v>158</v>
      </c>
      <c r="D40" s="72" t="s">
        <v>252</v>
      </c>
      <c r="E40" s="73">
        <v>416712</v>
      </c>
      <c r="F40" s="74">
        <v>69.930000000000007</v>
      </c>
      <c r="G40" s="74">
        <v>53.146799999999999</v>
      </c>
      <c r="H40" s="75">
        <v>8000</v>
      </c>
      <c r="I40" s="75" t="s">
        <v>253</v>
      </c>
      <c r="J40" s="72" t="s">
        <v>231</v>
      </c>
      <c r="K40" s="72" t="s">
        <v>232</v>
      </c>
    </row>
    <row r="41" spans="2:11" x14ac:dyDescent="0.3">
      <c r="B41" s="72" t="s">
        <v>223</v>
      </c>
      <c r="C41" s="72" t="s">
        <v>158</v>
      </c>
      <c r="D41" s="72" t="s">
        <v>254</v>
      </c>
      <c r="E41" s="73">
        <v>416711</v>
      </c>
      <c r="F41" s="74">
        <v>104.47</v>
      </c>
      <c r="G41" s="74">
        <v>79.397199999999998</v>
      </c>
      <c r="H41" s="75">
        <v>15000</v>
      </c>
      <c r="I41" s="75" t="s">
        <v>255</v>
      </c>
      <c r="J41" s="72" t="s">
        <v>231</v>
      </c>
      <c r="K41" s="72" t="s">
        <v>232</v>
      </c>
    </row>
    <row r="42" spans="2:11" x14ac:dyDescent="0.3">
      <c r="B42" s="72" t="s">
        <v>223</v>
      </c>
      <c r="C42" s="72" t="s">
        <v>159</v>
      </c>
      <c r="D42" s="72" t="s">
        <v>245</v>
      </c>
      <c r="E42" s="73">
        <v>418911</v>
      </c>
      <c r="F42" s="74">
        <v>70.73</v>
      </c>
      <c r="G42" s="74">
        <v>53.754800000000003</v>
      </c>
      <c r="H42" s="75">
        <v>450000</v>
      </c>
      <c r="I42" s="75" t="s">
        <v>226</v>
      </c>
      <c r="J42" s="72" t="s">
        <v>227</v>
      </c>
      <c r="K42" s="72" t="s">
        <v>228</v>
      </c>
    </row>
    <row r="43" spans="2:11" x14ac:dyDescent="0.3">
      <c r="B43" s="72" t="s">
        <v>223</v>
      </c>
      <c r="C43" s="72" t="s">
        <v>159</v>
      </c>
      <c r="D43" s="72" t="s">
        <v>246</v>
      </c>
      <c r="E43" s="73">
        <v>841332</v>
      </c>
      <c r="F43" s="74">
        <v>409.64</v>
      </c>
      <c r="G43" s="74">
        <v>311.32639999999998</v>
      </c>
      <c r="H43" s="75">
        <v>172000</v>
      </c>
      <c r="I43" s="75" t="s">
        <v>247</v>
      </c>
      <c r="J43" s="72" t="s">
        <v>248</v>
      </c>
      <c r="K43" s="72" t="s">
        <v>232</v>
      </c>
    </row>
    <row r="44" spans="2:11" x14ac:dyDescent="0.3">
      <c r="B44" s="72" t="s">
        <v>223</v>
      </c>
      <c r="C44" s="72" t="s">
        <v>159</v>
      </c>
      <c r="D44" s="72" t="s">
        <v>249</v>
      </c>
      <c r="E44" s="73">
        <v>416710</v>
      </c>
      <c r="F44" s="74">
        <v>41.47</v>
      </c>
      <c r="G44" s="74">
        <v>31.517199999999999</v>
      </c>
      <c r="H44" s="75">
        <v>2000</v>
      </c>
      <c r="I44" s="75" t="s">
        <v>250</v>
      </c>
      <c r="J44" s="72" t="s">
        <v>231</v>
      </c>
      <c r="K44" s="72" t="s">
        <v>232</v>
      </c>
    </row>
    <row r="45" spans="2:11" x14ac:dyDescent="0.3">
      <c r="B45" s="72" t="s">
        <v>223</v>
      </c>
      <c r="C45" s="72" t="s">
        <v>159</v>
      </c>
      <c r="D45" s="72" t="s">
        <v>251</v>
      </c>
      <c r="E45" s="73">
        <v>416709</v>
      </c>
      <c r="F45" s="74">
        <v>51.82</v>
      </c>
      <c r="G45" s="74">
        <v>39.383200000000002</v>
      </c>
      <c r="H45" s="75">
        <v>5000</v>
      </c>
      <c r="I45" s="75" t="s">
        <v>230</v>
      </c>
      <c r="J45" s="72" t="s">
        <v>231</v>
      </c>
      <c r="K45" s="72" t="s">
        <v>232</v>
      </c>
    </row>
    <row r="46" spans="2:11" x14ac:dyDescent="0.3">
      <c r="B46" s="72" t="s">
        <v>223</v>
      </c>
      <c r="C46" s="72" t="s">
        <v>159</v>
      </c>
      <c r="D46" s="72" t="s">
        <v>252</v>
      </c>
      <c r="E46" s="73">
        <v>416712</v>
      </c>
      <c r="F46" s="74">
        <v>69.930000000000007</v>
      </c>
      <c r="G46" s="74">
        <v>53.146799999999999</v>
      </c>
      <c r="H46" s="75">
        <v>8000</v>
      </c>
      <c r="I46" s="75" t="s">
        <v>253</v>
      </c>
      <c r="J46" s="72" t="s">
        <v>231</v>
      </c>
      <c r="K46" s="72" t="s">
        <v>232</v>
      </c>
    </row>
    <row r="47" spans="2:11" x14ac:dyDescent="0.3">
      <c r="B47" s="72" t="s">
        <v>223</v>
      </c>
      <c r="C47" s="72" t="s">
        <v>159</v>
      </c>
      <c r="D47" s="72" t="s">
        <v>254</v>
      </c>
      <c r="E47" s="73">
        <v>416711</v>
      </c>
      <c r="F47" s="74">
        <v>104.47</v>
      </c>
      <c r="G47" s="74">
        <v>79.397199999999998</v>
      </c>
      <c r="H47" s="75">
        <v>15000</v>
      </c>
      <c r="I47" s="75" t="s">
        <v>255</v>
      </c>
      <c r="J47" s="72" t="s">
        <v>231</v>
      </c>
      <c r="K47" s="72" t="s">
        <v>232</v>
      </c>
    </row>
    <row r="48" spans="2:11" x14ac:dyDescent="0.3">
      <c r="B48" s="72" t="s">
        <v>223</v>
      </c>
      <c r="C48" s="72" t="s">
        <v>256</v>
      </c>
      <c r="D48" s="72" t="s">
        <v>229</v>
      </c>
      <c r="E48" s="73">
        <v>415009</v>
      </c>
      <c r="F48" s="74">
        <v>42.23</v>
      </c>
      <c r="G48" s="74">
        <v>32.094799999999999</v>
      </c>
      <c r="H48" s="75">
        <v>5000</v>
      </c>
      <c r="I48" s="75" t="s">
        <v>230</v>
      </c>
      <c r="J48" s="72" t="s">
        <v>231</v>
      </c>
      <c r="K48" s="72" t="s">
        <v>232</v>
      </c>
    </row>
    <row r="49" spans="2:11" x14ac:dyDescent="0.3">
      <c r="B49" s="72" t="s">
        <v>223</v>
      </c>
      <c r="C49" s="72" t="s">
        <v>256</v>
      </c>
      <c r="D49" s="72" t="s">
        <v>233</v>
      </c>
      <c r="E49" s="73">
        <v>412874</v>
      </c>
      <c r="F49" s="74">
        <v>52.79</v>
      </c>
      <c r="G49" s="74">
        <v>40.120399999999997</v>
      </c>
      <c r="H49" s="75">
        <v>5000</v>
      </c>
      <c r="I49" s="75" t="s">
        <v>234</v>
      </c>
      <c r="J49" s="72" t="s">
        <v>231</v>
      </c>
      <c r="K49" s="72" t="s">
        <v>232</v>
      </c>
    </row>
    <row r="50" spans="2:11" x14ac:dyDescent="0.3">
      <c r="B50" s="72" t="s">
        <v>223</v>
      </c>
      <c r="C50" s="72" t="s">
        <v>256</v>
      </c>
      <c r="D50" s="72" t="s">
        <v>235</v>
      </c>
      <c r="E50" s="73">
        <v>415010</v>
      </c>
      <c r="F50" s="74">
        <v>45.93</v>
      </c>
      <c r="G50" s="74">
        <v>34.906799999999997</v>
      </c>
      <c r="H50" s="75">
        <v>10000</v>
      </c>
      <c r="I50" s="75" t="s">
        <v>236</v>
      </c>
      <c r="J50" s="72" t="s">
        <v>231</v>
      </c>
      <c r="K50" s="72" t="s">
        <v>232</v>
      </c>
    </row>
    <row r="51" spans="2:11" x14ac:dyDescent="0.3">
      <c r="B51" s="72" t="s">
        <v>223</v>
      </c>
      <c r="C51" s="72" t="s">
        <v>256</v>
      </c>
      <c r="D51" s="72" t="s">
        <v>237</v>
      </c>
      <c r="E51" s="73">
        <v>410802</v>
      </c>
      <c r="F51" s="74">
        <v>81.83</v>
      </c>
      <c r="G51" s="74">
        <v>62.190800000000003</v>
      </c>
      <c r="H51" s="75">
        <v>15000</v>
      </c>
      <c r="I51" s="75" t="s">
        <v>238</v>
      </c>
      <c r="J51" s="72" t="s">
        <v>231</v>
      </c>
      <c r="K51" s="72" t="s">
        <v>232</v>
      </c>
    </row>
    <row r="52" spans="2:11" x14ac:dyDescent="0.3">
      <c r="B52" s="72" t="s">
        <v>223</v>
      </c>
      <c r="C52" s="72" t="s">
        <v>256</v>
      </c>
      <c r="D52" s="72" t="s">
        <v>239</v>
      </c>
      <c r="E52" s="73">
        <v>842124</v>
      </c>
      <c r="F52" s="74">
        <v>80.599999999999994</v>
      </c>
      <c r="G52" s="74">
        <v>61.256</v>
      </c>
      <c r="H52" s="75">
        <v>24000</v>
      </c>
      <c r="I52" s="75" t="s">
        <v>240</v>
      </c>
      <c r="J52" s="72" t="s">
        <v>241</v>
      </c>
      <c r="K52" s="72" t="s">
        <v>228</v>
      </c>
    </row>
    <row r="53" spans="2:11" x14ac:dyDescent="0.3">
      <c r="B53" s="72" t="s">
        <v>223</v>
      </c>
      <c r="C53" s="72" t="s">
        <v>257</v>
      </c>
      <c r="D53" s="72" t="s">
        <v>229</v>
      </c>
      <c r="E53" s="73">
        <v>415009</v>
      </c>
      <c r="F53" s="74">
        <v>42.23</v>
      </c>
      <c r="G53" s="74">
        <v>32.094799999999999</v>
      </c>
      <c r="H53" s="75">
        <v>5000</v>
      </c>
      <c r="I53" s="75" t="s">
        <v>230</v>
      </c>
      <c r="J53" s="72" t="s">
        <v>231</v>
      </c>
      <c r="K53" s="72" t="s">
        <v>232</v>
      </c>
    </row>
    <row r="54" spans="2:11" x14ac:dyDescent="0.3">
      <c r="B54" s="72" t="s">
        <v>223</v>
      </c>
      <c r="C54" s="72" t="s">
        <v>257</v>
      </c>
      <c r="D54" s="72" t="s">
        <v>233</v>
      </c>
      <c r="E54" s="73">
        <v>412874</v>
      </c>
      <c r="F54" s="74">
        <v>52.79</v>
      </c>
      <c r="G54" s="74">
        <v>40.120399999999997</v>
      </c>
      <c r="H54" s="75">
        <v>5000</v>
      </c>
      <c r="I54" s="75" t="s">
        <v>234</v>
      </c>
      <c r="J54" s="72" t="s">
        <v>231</v>
      </c>
      <c r="K54" s="72" t="s">
        <v>232</v>
      </c>
    </row>
    <row r="55" spans="2:11" x14ac:dyDescent="0.3">
      <c r="B55" s="72" t="s">
        <v>223</v>
      </c>
      <c r="C55" s="72" t="s">
        <v>257</v>
      </c>
      <c r="D55" s="72" t="s">
        <v>235</v>
      </c>
      <c r="E55" s="73">
        <v>415010</v>
      </c>
      <c r="F55" s="74">
        <v>45.93</v>
      </c>
      <c r="G55" s="74">
        <v>34.906799999999997</v>
      </c>
      <c r="H55" s="75">
        <v>10000</v>
      </c>
      <c r="I55" s="75" t="s">
        <v>236</v>
      </c>
      <c r="J55" s="72" t="s">
        <v>231</v>
      </c>
      <c r="K55" s="72" t="s">
        <v>232</v>
      </c>
    </row>
    <row r="56" spans="2:11" x14ac:dyDescent="0.3">
      <c r="B56" s="72" t="s">
        <v>223</v>
      </c>
      <c r="C56" s="72" t="s">
        <v>257</v>
      </c>
      <c r="D56" s="72" t="s">
        <v>237</v>
      </c>
      <c r="E56" s="73">
        <v>410802</v>
      </c>
      <c r="F56" s="74">
        <v>81.83</v>
      </c>
      <c r="G56" s="74">
        <v>62.190800000000003</v>
      </c>
      <c r="H56" s="75">
        <v>15000</v>
      </c>
      <c r="I56" s="75" t="s">
        <v>238</v>
      </c>
      <c r="J56" s="72" t="s">
        <v>231</v>
      </c>
      <c r="K56" s="72" t="s">
        <v>232</v>
      </c>
    </row>
    <row r="57" spans="2:11" x14ac:dyDescent="0.3">
      <c r="B57" s="72" t="s">
        <v>223</v>
      </c>
      <c r="C57" s="72" t="s">
        <v>257</v>
      </c>
      <c r="D57" s="72" t="s">
        <v>239</v>
      </c>
      <c r="E57" s="73">
        <v>842124</v>
      </c>
      <c r="F57" s="74">
        <v>80.599999999999994</v>
      </c>
      <c r="G57" s="74">
        <v>61.256</v>
      </c>
      <c r="H57" s="75">
        <v>24000</v>
      </c>
      <c r="I57" s="75" t="s">
        <v>240</v>
      </c>
      <c r="J57" s="72" t="s">
        <v>241</v>
      </c>
      <c r="K57" s="72" t="s">
        <v>228</v>
      </c>
    </row>
    <row r="58" spans="2:11" x14ac:dyDescent="0.3">
      <c r="B58" s="72" t="s">
        <v>223</v>
      </c>
      <c r="C58" s="72" t="s">
        <v>258</v>
      </c>
      <c r="D58" s="72" t="s">
        <v>249</v>
      </c>
      <c r="E58" s="73">
        <v>416710</v>
      </c>
      <c r="F58" s="74">
        <v>41.47</v>
      </c>
      <c r="G58" s="74">
        <v>31.517199999999999</v>
      </c>
      <c r="H58" s="75">
        <v>2000</v>
      </c>
      <c r="I58" s="75" t="s">
        <v>250</v>
      </c>
      <c r="J58" s="72" t="s">
        <v>231</v>
      </c>
      <c r="K58" s="72" t="s">
        <v>232</v>
      </c>
    </row>
    <row r="59" spans="2:11" x14ac:dyDescent="0.3">
      <c r="B59" s="72" t="s">
        <v>223</v>
      </c>
      <c r="C59" s="72" t="s">
        <v>258</v>
      </c>
      <c r="D59" s="72" t="s">
        <v>229</v>
      </c>
      <c r="E59" s="73">
        <v>415009</v>
      </c>
      <c r="F59" s="74">
        <v>42.23</v>
      </c>
      <c r="G59" s="74">
        <v>32.094799999999999</v>
      </c>
      <c r="H59" s="75">
        <v>5000</v>
      </c>
      <c r="I59" s="75" t="s">
        <v>230</v>
      </c>
      <c r="J59" s="72" t="s">
        <v>231</v>
      </c>
      <c r="K59" s="72" t="s">
        <v>232</v>
      </c>
    </row>
    <row r="60" spans="2:11" x14ac:dyDescent="0.3">
      <c r="B60" s="72" t="s">
        <v>223</v>
      </c>
      <c r="C60" s="72" t="s">
        <v>258</v>
      </c>
      <c r="D60" s="72" t="s">
        <v>233</v>
      </c>
      <c r="E60" s="73">
        <v>412874</v>
      </c>
      <c r="F60" s="74">
        <v>52.79</v>
      </c>
      <c r="G60" s="74">
        <v>40.120399999999997</v>
      </c>
      <c r="H60" s="75">
        <v>5000</v>
      </c>
      <c r="I60" s="75" t="s">
        <v>234</v>
      </c>
      <c r="J60" s="72" t="s">
        <v>231</v>
      </c>
      <c r="K60" s="72" t="s">
        <v>232</v>
      </c>
    </row>
    <row r="61" spans="2:11" x14ac:dyDescent="0.3">
      <c r="B61" s="72" t="s">
        <v>223</v>
      </c>
      <c r="C61" s="72" t="s">
        <v>258</v>
      </c>
      <c r="D61" s="72" t="s">
        <v>252</v>
      </c>
      <c r="E61" s="73">
        <v>416712</v>
      </c>
      <c r="F61" s="74">
        <v>69.930000000000007</v>
      </c>
      <c r="G61" s="74">
        <v>53.146799999999999</v>
      </c>
      <c r="H61" s="75">
        <v>8000</v>
      </c>
      <c r="I61" s="75" t="s">
        <v>253</v>
      </c>
      <c r="J61" s="72" t="s">
        <v>231</v>
      </c>
      <c r="K61" s="72" t="s">
        <v>232</v>
      </c>
    </row>
    <row r="62" spans="2:11" x14ac:dyDescent="0.3">
      <c r="B62" s="72" t="s">
        <v>223</v>
      </c>
      <c r="C62" s="72" t="s">
        <v>258</v>
      </c>
      <c r="D62" s="72" t="s">
        <v>235</v>
      </c>
      <c r="E62" s="73">
        <v>415010</v>
      </c>
      <c r="F62" s="74">
        <v>45.93</v>
      </c>
      <c r="G62" s="74">
        <v>34.906799999999997</v>
      </c>
      <c r="H62" s="75">
        <v>10000</v>
      </c>
      <c r="I62" s="75" t="s">
        <v>236</v>
      </c>
      <c r="J62" s="72" t="s">
        <v>231</v>
      </c>
      <c r="K62" s="72" t="s">
        <v>232</v>
      </c>
    </row>
    <row r="63" spans="2:11" x14ac:dyDescent="0.3">
      <c r="B63" s="72" t="s">
        <v>223</v>
      </c>
      <c r="C63" s="72" t="s">
        <v>258</v>
      </c>
      <c r="D63" s="72" t="s">
        <v>237</v>
      </c>
      <c r="E63" s="73">
        <v>410802</v>
      </c>
      <c r="F63" s="74">
        <v>81.83</v>
      </c>
      <c r="G63" s="74">
        <v>62.190800000000003</v>
      </c>
      <c r="H63" s="75">
        <v>15000</v>
      </c>
      <c r="I63" s="75" t="s">
        <v>238</v>
      </c>
      <c r="J63" s="72" t="s">
        <v>231</v>
      </c>
      <c r="K63" s="72" t="s">
        <v>232</v>
      </c>
    </row>
    <row r="64" spans="2:11" x14ac:dyDescent="0.3">
      <c r="B64" s="72" t="s">
        <v>223</v>
      </c>
      <c r="C64" s="72" t="s">
        <v>258</v>
      </c>
      <c r="D64" s="72" t="s">
        <v>243</v>
      </c>
      <c r="E64" s="73">
        <v>842126</v>
      </c>
      <c r="F64" s="74">
        <v>111.21</v>
      </c>
      <c r="G64" s="74">
        <v>84.519599999999997</v>
      </c>
      <c r="H64" s="75">
        <v>37000</v>
      </c>
      <c r="I64" s="75" t="s">
        <v>244</v>
      </c>
      <c r="J64" s="72" t="s">
        <v>241</v>
      </c>
      <c r="K64" s="72" t="s">
        <v>228</v>
      </c>
    </row>
    <row r="65" spans="2:11" x14ac:dyDescent="0.3">
      <c r="B65" s="72" t="s">
        <v>223</v>
      </c>
      <c r="C65" s="72" t="s">
        <v>259</v>
      </c>
      <c r="D65" s="72" t="s">
        <v>249</v>
      </c>
      <c r="E65" s="73">
        <v>416710</v>
      </c>
      <c r="F65" s="74">
        <v>41.47</v>
      </c>
      <c r="G65" s="74">
        <v>31.517199999999999</v>
      </c>
      <c r="H65" s="75">
        <v>2000</v>
      </c>
      <c r="I65" s="75" t="s">
        <v>250</v>
      </c>
      <c r="J65" s="72" t="s">
        <v>231</v>
      </c>
      <c r="K65" s="72" t="s">
        <v>232</v>
      </c>
    </row>
    <row r="66" spans="2:11" x14ac:dyDescent="0.3">
      <c r="B66" s="72" t="s">
        <v>223</v>
      </c>
      <c r="C66" s="72" t="s">
        <v>259</v>
      </c>
      <c r="D66" s="72" t="s">
        <v>229</v>
      </c>
      <c r="E66" s="73">
        <v>415009</v>
      </c>
      <c r="F66" s="74">
        <v>42.23</v>
      </c>
      <c r="G66" s="74">
        <v>32.094799999999999</v>
      </c>
      <c r="H66" s="75">
        <v>5000</v>
      </c>
      <c r="I66" s="75" t="s">
        <v>230</v>
      </c>
      <c r="J66" s="72" t="s">
        <v>231</v>
      </c>
      <c r="K66" s="72" t="s">
        <v>232</v>
      </c>
    </row>
    <row r="67" spans="2:11" x14ac:dyDescent="0.3">
      <c r="B67" s="72" t="s">
        <v>223</v>
      </c>
      <c r="C67" s="72" t="s">
        <v>259</v>
      </c>
      <c r="D67" s="72" t="s">
        <v>233</v>
      </c>
      <c r="E67" s="73">
        <v>412874</v>
      </c>
      <c r="F67" s="74">
        <v>52.79</v>
      </c>
      <c r="G67" s="74">
        <v>40.120399999999997</v>
      </c>
      <c r="H67" s="75">
        <v>5000</v>
      </c>
      <c r="I67" s="75" t="s">
        <v>234</v>
      </c>
      <c r="J67" s="72" t="s">
        <v>231</v>
      </c>
      <c r="K67" s="72" t="s">
        <v>232</v>
      </c>
    </row>
    <row r="68" spans="2:11" x14ac:dyDescent="0.3">
      <c r="B68" s="72" t="s">
        <v>223</v>
      </c>
      <c r="C68" s="72" t="s">
        <v>259</v>
      </c>
      <c r="D68" s="72" t="s">
        <v>252</v>
      </c>
      <c r="E68" s="73">
        <v>416712</v>
      </c>
      <c r="F68" s="74">
        <v>69.930000000000007</v>
      </c>
      <c r="G68" s="74">
        <v>53.146799999999999</v>
      </c>
      <c r="H68" s="75">
        <v>8000</v>
      </c>
      <c r="I68" s="75" t="s">
        <v>253</v>
      </c>
      <c r="J68" s="72" t="s">
        <v>231</v>
      </c>
      <c r="K68" s="72" t="s">
        <v>232</v>
      </c>
    </row>
    <row r="69" spans="2:11" x14ac:dyDescent="0.3">
      <c r="B69" s="72" t="s">
        <v>223</v>
      </c>
      <c r="C69" s="72" t="s">
        <v>259</v>
      </c>
      <c r="D69" s="72" t="s">
        <v>235</v>
      </c>
      <c r="E69" s="73">
        <v>415010</v>
      </c>
      <c r="F69" s="74">
        <v>45.93</v>
      </c>
      <c r="G69" s="74">
        <v>34.906799999999997</v>
      </c>
      <c r="H69" s="75">
        <v>10000</v>
      </c>
      <c r="I69" s="75" t="s">
        <v>236</v>
      </c>
      <c r="J69" s="72" t="s">
        <v>231</v>
      </c>
      <c r="K69" s="72" t="s">
        <v>232</v>
      </c>
    </row>
    <row r="70" spans="2:11" x14ac:dyDescent="0.3">
      <c r="B70" s="72" t="s">
        <v>223</v>
      </c>
      <c r="C70" s="72" t="s">
        <v>259</v>
      </c>
      <c r="D70" s="72" t="s">
        <v>237</v>
      </c>
      <c r="E70" s="73">
        <v>410802</v>
      </c>
      <c r="F70" s="74">
        <v>81.83</v>
      </c>
      <c r="G70" s="74">
        <v>62.190800000000003</v>
      </c>
      <c r="H70" s="75">
        <v>15000</v>
      </c>
      <c r="I70" s="75" t="s">
        <v>238</v>
      </c>
      <c r="J70" s="72" t="s">
        <v>231</v>
      </c>
      <c r="K70" s="72" t="s">
        <v>232</v>
      </c>
    </row>
    <row r="71" spans="2:11" x14ac:dyDescent="0.3">
      <c r="B71" s="72" t="s">
        <v>223</v>
      </c>
      <c r="C71" s="72" t="s">
        <v>259</v>
      </c>
      <c r="D71" s="72" t="s">
        <v>243</v>
      </c>
      <c r="E71" s="73">
        <v>842126</v>
      </c>
      <c r="F71" s="74">
        <v>111.21</v>
      </c>
      <c r="G71" s="74">
        <v>84.519599999999997</v>
      </c>
      <c r="H71" s="75">
        <v>37000</v>
      </c>
      <c r="I71" s="75" t="s">
        <v>244</v>
      </c>
      <c r="J71" s="72" t="s">
        <v>241</v>
      </c>
      <c r="K71" s="72" t="s">
        <v>228</v>
      </c>
    </row>
    <row r="72" spans="2:11" x14ac:dyDescent="0.3">
      <c r="B72" s="72" t="s">
        <v>223</v>
      </c>
      <c r="C72" s="72" t="s">
        <v>260</v>
      </c>
      <c r="D72" s="72" t="s">
        <v>249</v>
      </c>
      <c r="E72" s="73">
        <v>416710</v>
      </c>
      <c r="F72" s="74">
        <v>41.47</v>
      </c>
      <c r="G72" s="74">
        <v>31.517199999999999</v>
      </c>
      <c r="H72" s="75">
        <v>2000</v>
      </c>
      <c r="I72" s="75" t="s">
        <v>250</v>
      </c>
      <c r="J72" s="72" t="s">
        <v>231</v>
      </c>
      <c r="K72" s="72" t="s">
        <v>232</v>
      </c>
    </row>
    <row r="73" spans="2:11" x14ac:dyDescent="0.3">
      <c r="B73" s="72" t="s">
        <v>223</v>
      </c>
      <c r="C73" s="72" t="s">
        <v>260</v>
      </c>
      <c r="D73" s="72" t="s">
        <v>229</v>
      </c>
      <c r="E73" s="73">
        <v>415009</v>
      </c>
      <c r="F73" s="74">
        <v>42.23</v>
      </c>
      <c r="G73" s="74">
        <v>32.094799999999999</v>
      </c>
      <c r="H73" s="75">
        <v>5000</v>
      </c>
      <c r="I73" s="75" t="s">
        <v>230</v>
      </c>
      <c r="J73" s="72" t="s">
        <v>231</v>
      </c>
      <c r="K73" s="72" t="s">
        <v>232</v>
      </c>
    </row>
    <row r="74" spans="2:11" x14ac:dyDescent="0.3">
      <c r="B74" s="72" t="s">
        <v>223</v>
      </c>
      <c r="C74" s="72" t="s">
        <v>260</v>
      </c>
      <c r="D74" s="72" t="s">
        <v>233</v>
      </c>
      <c r="E74" s="73">
        <v>412874</v>
      </c>
      <c r="F74" s="74">
        <v>52.79</v>
      </c>
      <c r="G74" s="74">
        <v>40.120399999999997</v>
      </c>
      <c r="H74" s="75">
        <v>5000</v>
      </c>
      <c r="I74" s="75" t="s">
        <v>234</v>
      </c>
      <c r="J74" s="72" t="s">
        <v>231</v>
      </c>
      <c r="K74" s="72" t="s">
        <v>232</v>
      </c>
    </row>
    <row r="75" spans="2:11" x14ac:dyDescent="0.3">
      <c r="B75" s="72" t="s">
        <v>223</v>
      </c>
      <c r="C75" s="72" t="s">
        <v>260</v>
      </c>
      <c r="D75" s="72" t="s">
        <v>252</v>
      </c>
      <c r="E75" s="73">
        <v>416712</v>
      </c>
      <c r="F75" s="74">
        <v>69.930000000000007</v>
      </c>
      <c r="G75" s="74">
        <v>53.146799999999999</v>
      </c>
      <c r="H75" s="75">
        <v>8000</v>
      </c>
      <c r="I75" s="75" t="s">
        <v>253</v>
      </c>
      <c r="J75" s="72" t="s">
        <v>231</v>
      </c>
      <c r="K75" s="72" t="s">
        <v>232</v>
      </c>
    </row>
    <row r="76" spans="2:11" x14ac:dyDescent="0.3">
      <c r="B76" s="72" t="s">
        <v>223</v>
      </c>
      <c r="C76" s="72" t="s">
        <v>260</v>
      </c>
      <c r="D76" s="72" t="s">
        <v>235</v>
      </c>
      <c r="E76" s="73">
        <v>415010</v>
      </c>
      <c r="F76" s="74">
        <v>45.93</v>
      </c>
      <c r="G76" s="74">
        <v>34.906799999999997</v>
      </c>
      <c r="H76" s="75">
        <v>10000</v>
      </c>
      <c r="I76" s="75" t="s">
        <v>236</v>
      </c>
      <c r="J76" s="72" t="s">
        <v>231</v>
      </c>
      <c r="K76" s="72" t="s">
        <v>232</v>
      </c>
    </row>
    <row r="77" spans="2:11" x14ac:dyDescent="0.3">
      <c r="B77" s="72" t="s">
        <v>223</v>
      </c>
      <c r="C77" s="72" t="s">
        <v>260</v>
      </c>
      <c r="D77" s="72" t="s">
        <v>237</v>
      </c>
      <c r="E77" s="73">
        <v>410802</v>
      </c>
      <c r="F77" s="74">
        <v>81.83</v>
      </c>
      <c r="G77" s="74">
        <v>62.190800000000003</v>
      </c>
      <c r="H77" s="75">
        <v>15000</v>
      </c>
      <c r="I77" s="75" t="s">
        <v>238</v>
      </c>
      <c r="J77" s="72" t="s">
        <v>231</v>
      </c>
      <c r="K77" s="72" t="s">
        <v>232</v>
      </c>
    </row>
    <row r="78" spans="2:11" x14ac:dyDescent="0.3">
      <c r="B78" s="72" t="s">
        <v>223</v>
      </c>
      <c r="C78" s="72" t="s">
        <v>260</v>
      </c>
      <c r="D78" s="72" t="s">
        <v>243</v>
      </c>
      <c r="E78" s="73">
        <v>842126</v>
      </c>
      <c r="F78" s="74">
        <v>111.21</v>
      </c>
      <c r="G78" s="74">
        <v>84.519599999999997</v>
      </c>
      <c r="H78" s="75">
        <v>37000</v>
      </c>
      <c r="I78" s="75" t="s">
        <v>244</v>
      </c>
      <c r="J78" s="72" t="s">
        <v>241</v>
      </c>
      <c r="K78" s="72" t="s">
        <v>228</v>
      </c>
    </row>
    <row r="79" spans="2:11" x14ac:dyDescent="0.3">
      <c r="B79" s="72" t="s">
        <v>223</v>
      </c>
      <c r="C79" s="72" t="s">
        <v>261</v>
      </c>
      <c r="D79" s="72" t="s">
        <v>246</v>
      </c>
      <c r="E79" s="73">
        <v>841332</v>
      </c>
      <c r="F79" s="74">
        <v>409.64</v>
      </c>
      <c r="G79" s="74">
        <v>311.32639999999998</v>
      </c>
      <c r="H79" s="75">
        <v>172000</v>
      </c>
      <c r="I79" s="75" t="s">
        <v>247</v>
      </c>
      <c r="J79" s="72" t="s">
        <v>248</v>
      </c>
      <c r="K79" s="72" t="s">
        <v>232</v>
      </c>
    </row>
    <row r="80" spans="2:11" x14ac:dyDescent="0.3">
      <c r="B80" s="72" t="s">
        <v>223</v>
      </c>
      <c r="C80" s="72" t="s">
        <v>261</v>
      </c>
      <c r="D80" s="72" t="s">
        <v>249</v>
      </c>
      <c r="E80" s="73">
        <v>416710</v>
      </c>
      <c r="F80" s="74">
        <v>41.47</v>
      </c>
      <c r="G80" s="74">
        <v>31.517199999999999</v>
      </c>
      <c r="H80" s="75">
        <v>2000</v>
      </c>
      <c r="I80" s="75" t="s">
        <v>250</v>
      </c>
      <c r="J80" s="72" t="s">
        <v>231</v>
      </c>
      <c r="K80" s="72" t="s">
        <v>232</v>
      </c>
    </row>
    <row r="81" spans="2:11" x14ac:dyDescent="0.3">
      <c r="B81" s="72" t="s">
        <v>223</v>
      </c>
      <c r="C81" s="72" t="s">
        <v>261</v>
      </c>
      <c r="D81" s="72" t="s">
        <v>251</v>
      </c>
      <c r="E81" s="73">
        <v>416709</v>
      </c>
      <c r="F81" s="74">
        <v>51.82</v>
      </c>
      <c r="G81" s="74">
        <v>39.383200000000002</v>
      </c>
      <c r="H81" s="75">
        <v>5000</v>
      </c>
      <c r="I81" s="75" t="s">
        <v>230</v>
      </c>
      <c r="J81" s="72" t="s">
        <v>231</v>
      </c>
      <c r="K81" s="72" t="s">
        <v>232</v>
      </c>
    </row>
    <row r="82" spans="2:11" x14ac:dyDescent="0.3">
      <c r="B82" s="72" t="s">
        <v>223</v>
      </c>
      <c r="C82" s="72" t="s">
        <v>261</v>
      </c>
      <c r="D82" s="72" t="s">
        <v>262</v>
      </c>
      <c r="E82" s="73">
        <v>410508</v>
      </c>
      <c r="F82" s="74">
        <v>96.07</v>
      </c>
      <c r="G82" s="74">
        <v>73.013199999999998</v>
      </c>
      <c r="H82" s="75">
        <v>5000</v>
      </c>
      <c r="I82" s="75" t="s">
        <v>234</v>
      </c>
      <c r="J82" s="72" t="s">
        <v>231</v>
      </c>
      <c r="K82" s="72" t="s">
        <v>232</v>
      </c>
    </row>
    <row r="83" spans="2:11" x14ac:dyDescent="0.3">
      <c r="B83" s="72" t="s">
        <v>223</v>
      </c>
      <c r="C83" s="72" t="s">
        <v>261</v>
      </c>
      <c r="D83" s="72" t="s">
        <v>252</v>
      </c>
      <c r="E83" s="73">
        <v>416712</v>
      </c>
      <c r="F83" s="74">
        <v>69.930000000000007</v>
      </c>
      <c r="G83" s="74">
        <v>53.146799999999999</v>
      </c>
      <c r="H83" s="75">
        <v>8000</v>
      </c>
      <c r="I83" s="75" t="s">
        <v>253</v>
      </c>
      <c r="J83" s="72" t="s">
        <v>231</v>
      </c>
      <c r="K83" s="72" t="s">
        <v>232</v>
      </c>
    </row>
    <row r="84" spans="2:11" x14ac:dyDescent="0.3">
      <c r="B84" s="72" t="s">
        <v>223</v>
      </c>
      <c r="C84" s="72" t="s">
        <v>261</v>
      </c>
      <c r="D84" s="72" t="s">
        <v>254</v>
      </c>
      <c r="E84" s="73">
        <v>416711</v>
      </c>
      <c r="F84" s="74">
        <v>104.47</v>
      </c>
      <c r="G84" s="74">
        <v>79.397199999999998</v>
      </c>
      <c r="H84" s="75">
        <v>15000</v>
      </c>
      <c r="I84" s="75" t="s">
        <v>255</v>
      </c>
      <c r="J84" s="72" t="s">
        <v>231</v>
      </c>
      <c r="K84" s="72" t="s">
        <v>232</v>
      </c>
    </row>
    <row r="85" spans="2:11" x14ac:dyDescent="0.3">
      <c r="B85" s="72" t="s">
        <v>223</v>
      </c>
      <c r="C85" s="72" t="s">
        <v>261</v>
      </c>
      <c r="D85" s="72" t="s">
        <v>263</v>
      </c>
      <c r="E85" s="73">
        <v>410509</v>
      </c>
      <c r="F85" s="74">
        <v>215.91</v>
      </c>
      <c r="G85" s="74">
        <v>164.0916</v>
      </c>
      <c r="H85" s="75">
        <v>25000</v>
      </c>
      <c r="I85" s="75" t="s">
        <v>264</v>
      </c>
      <c r="J85" s="72" t="s">
        <v>231</v>
      </c>
      <c r="K85" s="72" t="s">
        <v>232</v>
      </c>
    </row>
    <row r="86" spans="2:11" x14ac:dyDescent="0.3">
      <c r="B86" s="72" t="s">
        <v>265</v>
      </c>
      <c r="C86" s="72" t="s">
        <v>201</v>
      </c>
      <c r="D86" s="72" t="s">
        <v>266</v>
      </c>
      <c r="E86" s="73">
        <v>418425</v>
      </c>
      <c r="F86" s="74">
        <v>19.48</v>
      </c>
      <c r="G86" s="74">
        <v>14.8048</v>
      </c>
      <c r="H86" s="75">
        <v>100000</v>
      </c>
      <c r="I86" s="75" t="s">
        <v>226</v>
      </c>
      <c r="J86" s="72" t="s">
        <v>227</v>
      </c>
      <c r="K86" s="72" t="s">
        <v>228</v>
      </c>
    </row>
    <row r="87" spans="2:11" x14ac:dyDescent="0.3">
      <c r="B87" s="72" t="s">
        <v>265</v>
      </c>
      <c r="C87" s="72" t="s">
        <v>201</v>
      </c>
      <c r="D87" s="72" t="s">
        <v>229</v>
      </c>
      <c r="E87" s="73">
        <v>415009</v>
      </c>
      <c r="F87" s="74">
        <v>42.23</v>
      </c>
      <c r="G87" s="74">
        <v>32.094799999999999</v>
      </c>
      <c r="H87" s="75">
        <v>5000</v>
      </c>
      <c r="I87" s="75" t="s">
        <v>230</v>
      </c>
      <c r="J87" s="72" t="s">
        <v>231</v>
      </c>
      <c r="K87" s="72" t="s">
        <v>232</v>
      </c>
    </row>
    <row r="88" spans="2:11" x14ac:dyDescent="0.3">
      <c r="B88" s="72" t="s">
        <v>265</v>
      </c>
      <c r="C88" s="72" t="s">
        <v>201</v>
      </c>
      <c r="D88" s="72" t="s">
        <v>233</v>
      </c>
      <c r="E88" s="73">
        <v>412874</v>
      </c>
      <c r="F88" s="74">
        <v>52.79</v>
      </c>
      <c r="G88" s="74">
        <v>40.120399999999997</v>
      </c>
      <c r="H88" s="75">
        <v>5000</v>
      </c>
      <c r="I88" s="75" t="s">
        <v>234</v>
      </c>
      <c r="J88" s="72" t="s">
        <v>231</v>
      </c>
      <c r="K88" s="72" t="s">
        <v>232</v>
      </c>
    </row>
    <row r="89" spans="2:11" x14ac:dyDescent="0.3">
      <c r="B89" s="72" t="s">
        <v>265</v>
      </c>
      <c r="C89" s="72" t="s">
        <v>201</v>
      </c>
      <c r="D89" s="72" t="s">
        <v>235</v>
      </c>
      <c r="E89" s="73">
        <v>415010</v>
      </c>
      <c r="F89" s="74">
        <v>45.93</v>
      </c>
      <c r="G89" s="74">
        <v>34.906799999999997</v>
      </c>
      <c r="H89" s="75">
        <v>10000</v>
      </c>
      <c r="I89" s="75" t="s">
        <v>236</v>
      </c>
      <c r="J89" s="72" t="s">
        <v>231</v>
      </c>
      <c r="K89" s="72" t="s">
        <v>232</v>
      </c>
    </row>
    <row r="90" spans="2:11" x14ac:dyDescent="0.3">
      <c r="B90" s="72" t="s">
        <v>265</v>
      </c>
      <c r="C90" s="72" t="s">
        <v>201</v>
      </c>
      <c r="D90" s="72" t="s">
        <v>237</v>
      </c>
      <c r="E90" s="73">
        <v>410802</v>
      </c>
      <c r="F90" s="74">
        <v>81.83</v>
      </c>
      <c r="G90" s="74">
        <v>62.190800000000003</v>
      </c>
      <c r="H90" s="75">
        <v>15000</v>
      </c>
      <c r="I90" s="75" t="s">
        <v>238</v>
      </c>
      <c r="J90" s="72" t="s">
        <v>231</v>
      </c>
      <c r="K90" s="72" t="s">
        <v>232</v>
      </c>
    </row>
    <row r="91" spans="2:11" x14ac:dyDescent="0.3">
      <c r="B91" s="72" t="s">
        <v>265</v>
      </c>
      <c r="C91" s="72" t="s">
        <v>201</v>
      </c>
      <c r="D91" s="72" t="s">
        <v>267</v>
      </c>
      <c r="E91" s="73">
        <v>842555</v>
      </c>
      <c r="F91" s="74">
        <v>203.98</v>
      </c>
      <c r="G91" s="74">
        <v>155.0248</v>
      </c>
      <c r="H91" s="75">
        <v>10500</v>
      </c>
      <c r="I91" s="75" t="s">
        <v>268</v>
      </c>
      <c r="J91" s="72" t="s">
        <v>241</v>
      </c>
      <c r="K91" s="72" t="s">
        <v>228</v>
      </c>
    </row>
    <row r="92" spans="2:11" x14ac:dyDescent="0.3">
      <c r="B92" s="72" t="s">
        <v>265</v>
      </c>
      <c r="C92" s="72" t="s">
        <v>201</v>
      </c>
      <c r="D92" s="72" t="s">
        <v>269</v>
      </c>
      <c r="E92" s="73">
        <v>842558</v>
      </c>
      <c r="F92" s="74">
        <v>123</v>
      </c>
      <c r="G92" s="74">
        <v>93.48</v>
      </c>
      <c r="H92" s="75">
        <v>5500</v>
      </c>
      <c r="I92" s="75" t="s">
        <v>270</v>
      </c>
      <c r="J92" s="72" t="s">
        <v>241</v>
      </c>
      <c r="K92" s="72" t="s">
        <v>228</v>
      </c>
    </row>
    <row r="93" spans="2:11" x14ac:dyDescent="0.3">
      <c r="B93" s="72" t="s">
        <v>265</v>
      </c>
      <c r="C93" s="72" t="s">
        <v>201</v>
      </c>
      <c r="D93" s="72" t="s">
        <v>271</v>
      </c>
      <c r="E93" s="73">
        <v>842556</v>
      </c>
      <c r="F93" s="74">
        <v>203.98</v>
      </c>
      <c r="G93" s="74">
        <v>155.0248</v>
      </c>
      <c r="H93" s="75">
        <v>10500</v>
      </c>
      <c r="I93" s="75" t="s">
        <v>272</v>
      </c>
      <c r="J93" s="72" t="s">
        <v>241</v>
      </c>
      <c r="K93" s="72" t="s">
        <v>228</v>
      </c>
    </row>
    <row r="94" spans="2:11" x14ac:dyDescent="0.3">
      <c r="B94" s="72" t="s">
        <v>265</v>
      </c>
      <c r="C94" s="72" t="s">
        <v>201</v>
      </c>
      <c r="D94" s="72" t="s">
        <v>273</v>
      </c>
      <c r="E94" s="73">
        <v>842559</v>
      </c>
      <c r="F94" s="74">
        <v>123</v>
      </c>
      <c r="G94" s="74">
        <v>93.48</v>
      </c>
      <c r="H94" s="75">
        <v>5500</v>
      </c>
      <c r="I94" s="75" t="s">
        <v>274</v>
      </c>
      <c r="J94" s="72" t="s">
        <v>241</v>
      </c>
      <c r="K94" s="72" t="s">
        <v>228</v>
      </c>
    </row>
    <row r="95" spans="2:11" x14ac:dyDescent="0.3">
      <c r="B95" s="72" t="s">
        <v>265</v>
      </c>
      <c r="C95" s="72" t="s">
        <v>201</v>
      </c>
      <c r="D95" s="72" t="s">
        <v>275</v>
      </c>
      <c r="E95" s="73">
        <v>842557</v>
      </c>
      <c r="F95" s="74">
        <v>203.98</v>
      </c>
      <c r="G95" s="74">
        <v>155.0248</v>
      </c>
      <c r="H95" s="75">
        <v>10500</v>
      </c>
      <c r="I95" s="75" t="s">
        <v>276</v>
      </c>
      <c r="J95" s="72" t="s">
        <v>241</v>
      </c>
      <c r="K95" s="72" t="s">
        <v>228</v>
      </c>
    </row>
    <row r="96" spans="2:11" x14ac:dyDescent="0.3">
      <c r="B96" s="72" t="s">
        <v>265</v>
      </c>
      <c r="C96" s="72" t="s">
        <v>201</v>
      </c>
      <c r="D96" s="72" t="s">
        <v>277</v>
      </c>
      <c r="E96" s="73">
        <v>842560</v>
      </c>
      <c r="F96" s="74">
        <v>123</v>
      </c>
      <c r="G96" s="74">
        <v>93.48</v>
      </c>
      <c r="H96" s="75">
        <v>5500</v>
      </c>
      <c r="I96" s="75" t="s">
        <v>278</v>
      </c>
      <c r="J96" s="72" t="s">
        <v>241</v>
      </c>
      <c r="K96" s="72" t="s">
        <v>228</v>
      </c>
    </row>
    <row r="97" spans="2:11" x14ac:dyDescent="0.3">
      <c r="B97" s="72" t="s">
        <v>265</v>
      </c>
      <c r="C97" s="72" t="s">
        <v>201</v>
      </c>
      <c r="D97" s="72" t="s">
        <v>279</v>
      </c>
      <c r="E97" s="73">
        <v>842554</v>
      </c>
      <c r="F97" s="74">
        <v>80.98</v>
      </c>
      <c r="G97" s="74">
        <v>61.544800000000002</v>
      </c>
      <c r="H97" s="75">
        <v>16500</v>
      </c>
      <c r="I97" s="75" t="s">
        <v>280</v>
      </c>
      <c r="J97" s="72" t="s">
        <v>241</v>
      </c>
      <c r="K97" s="72" t="s">
        <v>228</v>
      </c>
    </row>
    <row r="98" spans="2:11" x14ac:dyDescent="0.3">
      <c r="B98" s="72" t="s">
        <v>265</v>
      </c>
      <c r="C98" s="72" t="s">
        <v>202</v>
      </c>
      <c r="D98" s="72" t="s">
        <v>266</v>
      </c>
      <c r="E98" s="73">
        <v>418425</v>
      </c>
      <c r="F98" s="74">
        <v>19.48</v>
      </c>
      <c r="G98" s="74">
        <v>14.8048</v>
      </c>
      <c r="H98" s="75">
        <v>100000</v>
      </c>
      <c r="I98" s="75" t="s">
        <v>226</v>
      </c>
      <c r="J98" s="72" t="s">
        <v>227</v>
      </c>
      <c r="K98" s="72" t="s">
        <v>228</v>
      </c>
    </row>
    <row r="99" spans="2:11" x14ac:dyDescent="0.3">
      <c r="B99" s="72" t="s">
        <v>265</v>
      </c>
      <c r="C99" s="72" t="s">
        <v>202</v>
      </c>
      <c r="D99" s="72" t="s">
        <v>229</v>
      </c>
      <c r="E99" s="73">
        <v>415009</v>
      </c>
      <c r="F99" s="74">
        <v>42.23</v>
      </c>
      <c r="G99" s="74">
        <v>32.094799999999999</v>
      </c>
      <c r="H99" s="75">
        <v>5000</v>
      </c>
      <c r="I99" s="75" t="s">
        <v>230</v>
      </c>
      <c r="J99" s="72" t="s">
        <v>231</v>
      </c>
      <c r="K99" s="72" t="s">
        <v>232</v>
      </c>
    </row>
    <row r="100" spans="2:11" x14ac:dyDescent="0.3">
      <c r="B100" s="72" t="s">
        <v>265</v>
      </c>
      <c r="C100" s="72" t="s">
        <v>202</v>
      </c>
      <c r="D100" s="72" t="s">
        <v>233</v>
      </c>
      <c r="E100" s="73">
        <v>412874</v>
      </c>
      <c r="F100" s="74">
        <v>52.79</v>
      </c>
      <c r="G100" s="74">
        <v>40.120399999999997</v>
      </c>
      <c r="H100" s="75">
        <v>5000</v>
      </c>
      <c r="I100" s="75" t="s">
        <v>234</v>
      </c>
      <c r="J100" s="72" t="s">
        <v>231</v>
      </c>
      <c r="K100" s="72" t="s">
        <v>232</v>
      </c>
    </row>
    <row r="101" spans="2:11" x14ac:dyDescent="0.3">
      <c r="B101" s="72" t="s">
        <v>265</v>
      </c>
      <c r="C101" s="72" t="s">
        <v>202</v>
      </c>
      <c r="D101" s="72" t="s">
        <v>235</v>
      </c>
      <c r="E101" s="73">
        <v>415010</v>
      </c>
      <c r="F101" s="74">
        <v>45.93</v>
      </c>
      <c r="G101" s="74">
        <v>34.906799999999997</v>
      </c>
      <c r="H101" s="75">
        <v>10000</v>
      </c>
      <c r="I101" s="75" t="s">
        <v>236</v>
      </c>
      <c r="J101" s="72" t="s">
        <v>231</v>
      </c>
      <c r="K101" s="72" t="s">
        <v>232</v>
      </c>
    </row>
    <row r="102" spans="2:11" x14ac:dyDescent="0.3">
      <c r="B102" s="72" t="s">
        <v>265</v>
      </c>
      <c r="C102" s="72" t="s">
        <v>202</v>
      </c>
      <c r="D102" s="72" t="s">
        <v>237</v>
      </c>
      <c r="E102" s="73">
        <v>410802</v>
      </c>
      <c r="F102" s="74">
        <v>81.83</v>
      </c>
      <c r="G102" s="74">
        <v>62.190800000000003</v>
      </c>
      <c r="H102" s="75">
        <v>15000</v>
      </c>
      <c r="I102" s="75" t="s">
        <v>238</v>
      </c>
      <c r="J102" s="72" t="s">
        <v>231</v>
      </c>
      <c r="K102" s="72" t="s">
        <v>232</v>
      </c>
    </row>
    <row r="103" spans="2:11" x14ac:dyDescent="0.3">
      <c r="B103" s="72" t="s">
        <v>265</v>
      </c>
      <c r="C103" s="72" t="s">
        <v>202</v>
      </c>
      <c r="D103" s="72" t="s">
        <v>281</v>
      </c>
      <c r="E103" s="73">
        <v>842551</v>
      </c>
      <c r="F103" s="74">
        <v>224.48</v>
      </c>
      <c r="G103" s="74">
        <v>170.60480000000001</v>
      </c>
      <c r="H103" s="75">
        <v>19000</v>
      </c>
      <c r="I103" s="75" t="s">
        <v>282</v>
      </c>
      <c r="J103" s="72" t="s">
        <v>241</v>
      </c>
      <c r="K103" s="72" t="s">
        <v>228</v>
      </c>
    </row>
    <row r="104" spans="2:11" x14ac:dyDescent="0.3">
      <c r="B104" s="72" t="s">
        <v>265</v>
      </c>
      <c r="C104" s="72" t="s">
        <v>202</v>
      </c>
      <c r="D104" s="72" t="s">
        <v>283</v>
      </c>
      <c r="E104" s="73">
        <v>842552</v>
      </c>
      <c r="F104" s="74">
        <v>224.48</v>
      </c>
      <c r="G104" s="74">
        <v>170.60480000000001</v>
      </c>
      <c r="H104" s="75">
        <v>19000</v>
      </c>
      <c r="I104" s="75" t="s">
        <v>284</v>
      </c>
      <c r="J104" s="72" t="s">
        <v>241</v>
      </c>
      <c r="K104" s="72" t="s">
        <v>228</v>
      </c>
    </row>
    <row r="105" spans="2:11" x14ac:dyDescent="0.3">
      <c r="B105" s="72" t="s">
        <v>265</v>
      </c>
      <c r="C105" s="72" t="s">
        <v>202</v>
      </c>
      <c r="D105" s="72" t="s">
        <v>285</v>
      </c>
      <c r="E105" s="73">
        <v>842553</v>
      </c>
      <c r="F105" s="74">
        <v>224.48</v>
      </c>
      <c r="G105" s="74">
        <v>170.60480000000001</v>
      </c>
      <c r="H105" s="75">
        <v>19000</v>
      </c>
      <c r="I105" s="75" t="s">
        <v>286</v>
      </c>
      <c r="J105" s="72" t="s">
        <v>241</v>
      </c>
      <c r="K105" s="72" t="s">
        <v>228</v>
      </c>
    </row>
    <row r="106" spans="2:11" x14ac:dyDescent="0.3">
      <c r="B106" s="72" t="s">
        <v>265</v>
      </c>
      <c r="C106" s="72" t="s">
        <v>202</v>
      </c>
      <c r="D106" s="72" t="s">
        <v>287</v>
      </c>
      <c r="E106" s="73">
        <v>842550</v>
      </c>
      <c r="F106" s="74">
        <v>148.63</v>
      </c>
      <c r="G106" s="74">
        <v>112.9588</v>
      </c>
      <c r="H106" s="75">
        <v>31000</v>
      </c>
      <c r="I106" s="75" t="s">
        <v>288</v>
      </c>
      <c r="J106" s="72" t="s">
        <v>241</v>
      </c>
      <c r="K106" s="72" t="s">
        <v>228</v>
      </c>
    </row>
    <row r="107" spans="2:11" x14ac:dyDescent="0.3">
      <c r="B107" s="72" t="s">
        <v>265</v>
      </c>
      <c r="C107" s="72" t="s">
        <v>203</v>
      </c>
      <c r="D107" s="72" t="s">
        <v>266</v>
      </c>
      <c r="E107" s="73">
        <v>418425</v>
      </c>
      <c r="F107" s="74">
        <v>19.48</v>
      </c>
      <c r="G107" s="74">
        <v>14.8048</v>
      </c>
      <c r="H107" s="75">
        <v>100000</v>
      </c>
      <c r="I107" s="75" t="s">
        <v>226</v>
      </c>
      <c r="J107" s="72" t="s">
        <v>227</v>
      </c>
      <c r="K107" s="72" t="s">
        <v>228</v>
      </c>
    </row>
    <row r="108" spans="2:11" x14ac:dyDescent="0.3">
      <c r="B108" s="72" t="s">
        <v>265</v>
      </c>
      <c r="C108" s="72" t="s">
        <v>203</v>
      </c>
      <c r="D108" s="72" t="s">
        <v>229</v>
      </c>
      <c r="E108" s="73">
        <v>415009</v>
      </c>
      <c r="F108" s="74">
        <v>42.23</v>
      </c>
      <c r="G108" s="74">
        <v>32.094799999999999</v>
      </c>
      <c r="H108" s="75">
        <v>5000</v>
      </c>
      <c r="I108" s="75" t="s">
        <v>230</v>
      </c>
      <c r="J108" s="72" t="s">
        <v>231</v>
      </c>
      <c r="K108" s="72" t="s">
        <v>232</v>
      </c>
    </row>
    <row r="109" spans="2:11" x14ac:dyDescent="0.3">
      <c r="B109" s="72" t="s">
        <v>265</v>
      </c>
      <c r="C109" s="72" t="s">
        <v>203</v>
      </c>
      <c r="D109" s="72" t="s">
        <v>233</v>
      </c>
      <c r="E109" s="73">
        <v>412874</v>
      </c>
      <c r="F109" s="74">
        <v>52.79</v>
      </c>
      <c r="G109" s="74">
        <v>40.120399999999997</v>
      </c>
      <c r="H109" s="75">
        <v>5000</v>
      </c>
      <c r="I109" s="75" t="s">
        <v>234</v>
      </c>
      <c r="J109" s="72" t="s">
        <v>231</v>
      </c>
      <c r="K109" s="72" t="s">
        <v>232</v>
      </c>
    </row>
    <row r="110" spans="2:11" x14ac:dyDescent="0.3">
      <c r="B110" s="72" t="s">
        <v>265</v>
      </c>
      <c r="C110" s="72" t="s">
        <v>203</v>
      </c>
      <c r="D110" s="72" t="s">
        <v>235</v>
      </c>
      <c r="E110" s="73">
        <v>415010</v>
      </c>
      <c r="F110" s="74">
        <v>45.93</v>
      </c>
      <c r="G110" s="74">
        <v>34.906799999999997</v>
      </c>
      <c r="H110" s="75">
        <v>10000</v>
      </c>
      <c r="I110" s="75" t="s">
        <v>236</v>
      </c>
      <c r="J110" s="72" t="s">
        <v>231</v>
      </c>
      <c r="K110" s="72" t="s">
        <v>232</v>
      </c>
    </row>
    <row r="111" spans="2:11" x14ac:dyDescent="0.3">
      <c r="B111" s="72" t="s">
        <v>265</v>
      </c>
      <c r="C111" s="72" t="s">
        <v>203</v>
      </c>
      <c r="D111" s="72" t="s">
        <v>237</v>
      </c>
      <c r="E111" s="73">
        <v>410802</v>
      </c>
      <c r="F111" s="74">
        <v>81.83</v>
      </c>
      <c r="G111" s="74">
        <v>62.190800000000003</v>
      </c>
      <c r="H111" s="75">
        <v>15000</v>
      </c>
      <c r="I111" s="75" t="s">
        <v>238</v>
      </c>
      <c r="J111" s="72" t="s">
        <v>231</v>
      </c>
      <c r="K111" s="72" t="s">
        <v>232</v>
      </c>
    </row>
    <row r="112" spans="2:11" x14ac:dyDescent="0.3">
      <c r="B112" s="72" t="s">
        <v>265</v>
      </c>
      <c r="C112" s="72" t="s">
        <v>203</v>
      </c>
      <c r="D112" s="72" t="s">
        <v>281</v>
      </c>
      <c r="E112" s="73">
        <v>842551</v>
      </c>
      <c r="F112" s="74">
        <v>224.48</v>
      </c>
      <c r="G112" s="74">
        <v>170.60480000000001</v>
      </c>
      <c r="H112" s="75">
        <v>19000</v>
      </c>
      <c r="I112" s="75" t="s">
        <v>282</v>
      </c>
      <c r="J112" s="72" t="s">
        <v>241</v>
      </c>
      <c r="K112" s="72" t="s">
        <v>228</v>
      </c>
    </row>
    <row r="113" spans="2:11" x14ac:dyDescent="0.3">
      <c r="B113" s="72" t="s">
        <v>265</v>
      </c>
      <c r="C113" s="72" t="s">
        <v>203</v>
      </c>
      <c r="D113" s="72" t="s">
        <v>283</v>
      </c>
      <c r="E113" s="73">
        <v>842552</v>
      </c>
      <c r="F113" s="74">
        <v>224.48</v>
      </c>
      <c r="G113" s="74">
        <v>170.60480000000001</v>
      </c>
      <c r="H113" s="75">
        <v>19000</v>
      </c>
      <c r="I113" s="75" t="s">
        <v>284</v>
      </c>
      <c r="J113" s="72" t="s">
        <v>241</v>
      </c>
      <c r="K113" s="72" t="s">
        <v>228</v>
      </c>
    </row>
    <row r="114" spans="2:11" x14ac:dyDescent="0.3">
      <c r="B114" s="72" t="s">
        <v>265</v>
      </c>
      <c r="C114" s="72" t="s">
        <v>203</v>
      </c>
      <c r="D114" s="72" t="s">
        <v>285</v>
      </c>
      <c r="E114" s="73">
        <v>842553</v>
      </c>
      <c r="F114" s="74">
        <v>224.48</v>
      </c>
      <c r="G114" s="74">
        <v>170.60480000000001</v>
      </c>
      <c r="H114" s="75">
        <v>19000</v>
      </c>
      <c r="I114" s="75" t="s">
        <v>286</v>
      </c>
      <c r="J114" s="72" t="s">
        <v>241</v>
      </c>
      <c r="K114" s="72" t="s">
        <v>228</v>
      </c>
    </row>
    <row r="115" spans="2:11" x14ac:dyDescent="0.3">
      <c r="B115" s="72" t="s">
        <v>265</v>
      </c>
      <c r="C115" s="72" t="s">
        <v>203</v>
      </c>
      <c r="D115" s="72" t="s">
        <v>287</v>
      </c>
      <c r="E115" s="73">
        <v>842550</v>
      </c>
      <c r="F115" s="74">
        <v>148.63</v>
      </c>
      <c r="G115" s="74">
        <v>112.9588</v>
      </c>
      <c r="H115" s="75">
        <v>31000</v>
      </c>
      <c r="I115" s="75" t="s">
        <v>288</v>
      </c>
      <c r="J115" s="72" t="s">
        <v>241</v>
      </c>
      <c r="K115" s="72" t="s">
        <v>228</v>
      </c>
    </row>
    <row r="116" spans="2:11" x14ac:dyDescent="0.3">
      <c r="B116" s="72" t="s">
        <v>265</v>
      </c>
      <c r="C116" s="72" t="s">
        <v>204</v>
      </c>
      <c r="D116" s="72" t="s">
        <v>266</v>
      </c>
      <c r="E116" s="73">
        <v>418425</v>
      </c>
      <c r="F116" s="74">
        <v>19.48</v>
      </c>
      <c r="G116" s="74">
        <v>14.8048</v>
      </c>
      <c r="H116" s="75">
        <v>100000</v>
      </c>
      <c r="I116" s="75" t="s">
        <v>226</v>
      </c>
      <c r="J116" s="72" t="s">
        <v>227</v>
      </c>
      <c r="K116" s="72" t="s">
        <v>228</v>
      </c>
    </row>
    <row r="117" spans="2:11" x14ac:dyDescent="0.3">
      <c r="B117" s="72" t="s">
        <v>265</v>
      </c>
      <c r="C117" s="72" t="s">
        <v>204</v>
      </c>
      <c r="D117" s="72" t="s">
        <v>251</v>
      </c>
      <c r="E117" s="73">
        <v>416709</v>
      </c>
      <c r="F117" s="74">
        <v>51.82</v>
      </c>
      <c r="G117" s="74">
        <v>39.383200000000002</v>
      </c>
      <c r="H117" s="75">
        <v>5000</v>
      </c>
      <c r="I117" s="75" t="s">
        <v>230</v>
      </c>
      <c r="J117" s="72" t="s">
        <v>231</v>
      </c>
      <c r="K117" s="72" t="s">
        <v>232</v>
      </c>
    </row>
    <row r="118" spans="2:11" x14ac:dyDescent="0.3">
      <c r="B118" s="72" t="s">
        <v>265</v>
      </c>
      <c r="C118" s="72" t="s">
        <v>204</v>
      </c>
      <c r="D118" s="72" t="s">
        <v>229</v>
      </c>
      <c r="E118" s="73">
        <v>415009</v>
      </c>
      <c r="F118" s="74">
        <v>42.23</v>
      </c>
      <c r="G118" s="74">
        <v>32.094799999999999</v>
      </c>
      <c r="H118" s="75">
        <v>5000</v>
      </c>
      <c r="I118" s="75" t="s">
        <v>230</v>
      </c>
      <c r="J118" s="72" t="s">
        <v>231</v>
      </c>
      <c r="K118" s="72" t="s">
        <v>232</v>
      </c>
    </row>
    <row r="119" spans="2:11" x14ac:dyDescent="0.3">
      <c r="B119" s="72" t="s">
        <v>265</v>
      </c>
      <c r="C119" s="72" t="s">
        <v>204</v>
      </c>
      <c r="D119" s="72" t="s">
        <v>233</v>
      </c>
      <c r="E119" s="73">
        <v>412874</v>
      </c>
      <c r="F119" s="74">
        <v>52.79</v>
      </c>
      <c r="G119" s="74">
        <v>40.120399999999997</v>
      </c>
      <c r="H119" s="75">
        <v>5000</v>
      </c>
      <c r="I119" s="75" t="s">
        <v>234</v>
      </c>
      <c r="J119" s="72" t="s">
        <v>231</v>
      </c>
      <c r="K119" s="72" t="s">
        <v>232</v>
      </c>
    </row>
    <row r="120" spans="2:11" x14ac:dyDescent="0.3">
      <c r="B120" s="72" t="s">
        <v>265</v>
      </c>
      <c r="C120" s="72" t="s">
        <v>204</v>
      </c>
      <c r="D120" s="72" t="s">
        <v>254</v>
      </c>
      <c r="E120" s="73">
        <v>416711</v>
      </c>
      <c r="F120" s="74">
        <v>104.47</v>
      </c>
      <c r="G120" s="74">
        <v>79.397199999999998</v>
      </c>
      <c r="H120" s="75">
        <v>15000</v>
      </c>
      <c r="I120" s="75" t="s">
        <v>255</v>
      </c>
      <c r="J120" s="72" t="s">
        <v>231</v>
      </c>
      <c r="K120" s="72" t="s">
        <v>232</v>
      </c>
    </row>
    <row r="121" spans="2:11" x14ac:dyDescent="0.3">
      <c r="B121" s="72" t="s">
        <v>265</v>
      </c>
      <c r="C121" s="72" t="s">
        <v>204</v>
      </c>
      <c r="D121" s="72" t="s">
        <v>235</v>
      </c>
      <c r="E121" s="73">
        <v>415010</v>
      </c>
      <c r="F121" s="74">
        <v>45.93</v>
      </c>
      <c r="G121" s="74">
        <v>34.906799999999997</v>
      </c>
      <c r="H121" s="75">
        <v>10000</v>
      </c>
      <c r="I121" s="75" t="s">
        <v>236</v>
      </c>
      <c r="J121" s="72" t="s">
        <v>231</v>
      </c>
      <c r="K121" s="72" t="s">
        <v>232</v>
      </c>
    </row>
    <row r="122" spans="2:11" x14ac:dyDescent="0.3">
      <c r="B122" s="72" t="s">
        <v>265</v>
      </c>
      <c r="C122" s="72" t="s">
        <v>204</v>
      </c>
      <c r="D122" s="72" t="s">
        <v>237</v>
      </c>
      <c r="E122" s="73">
        <v>410802</v>
      </c>
      <c r="F122" s="74">
        <v>81.83</v>
      </c>
      <c r="G122" s="74">
        <v>62.190800000000003</v>
      </c>
      <c r="H122" s="75">
        <v>15000</v>
      </c>
      <c r="I122" s="75" t="s">
        <v>238</v>
      </c>
      <c r="J122" s="72" t="s">
        <v>231</v>
      </c>
      <c r="K122" s="72" t="s">
        <v>232</v>
      </c>
    </row>
    <row r="123" spans="2:11" x14ac:dyDescent="0.3">
      <c r="B123" s="72" t="s">
        <v>265</v>
      </c>
      <c r="C123" s="72" t="s">
        <v>204</v>
      </c>
      <c r="D123" s="72" t="s">
        <v>289</v>
      </c>
      <c r="E123" s="73">
        <v>842527</v>
      </c>
      <c r="F123" s="74">
        <v>325</v>
      </c>
      <c r="G123" s="74">
        <v>247</v>
      </c>
      <c r="H123" s="75">
        <v>28000</v>
      </c>
      <c r="I123" s="75" t="s">
        <v>290</v>
      </c>
      <c r="J123" s="72" t="s">
        <v>241</v>
      </c>
      <c r="K123" s="72" t="s">
        <v>228</v>
      </c>
    </row>
    <row r="124" spans="2:11" x14ac:dyDescent="0.3">
      <c r="B124" s="72" t="s">
        <v>265</v>
      </c>
      <c r="C124" s="72" t="s">
        <v>204</v>
      </c>
      <c r="D124" s="72" t="s">
        <v>291</v>
      </c>
      <c r="E124" s="73">
        <v>842528</v>
      </c>
      <c r="F124" s="74">
        <v>325</v>
      </c>
      <c r="G124" s="74">
        <v>247</v>
      </c>
      <c r="H124" s="75">
        <v>28000</v>
      </c>
      <c r="I124" s="75" t="s">
        <v>292</v>
      </c>
      <c r="J124" s="72" t="s">
        <v>241</v>
      </c>
      <c r="K124" s="72" t="s">
        <v>228</v>
      </c>
    </row>
    <row r="125" spans="2:11" x14ac:dyDescent="0.3">
      <c r="B125" s="72" t="s">
        <v>265</v>
      </c>
      <c r="C125" s="72" t="s">
        <v>204</v>
      </c>
      <c r="D125" s="72" t="s">
        <v>293</v>
      </c>
      <c r="E125" s="73">
        <v>842529</v>
      </c>
      <c r="F125" s="74">
        <v>325</v>
      </c>
      <c r="G125" s="74">
        <v>247</v>
      </c>
      <c r="H125" s="75">
        <v>28000</v>
      </c>
      <c r="I125" s="75" t="s">
        <v>294</v>
      </c>
      <c r="J125" s="72" t="s">
        <v>241</v>
      </c>
      <c r="K125" s="72" t="s">
        <v>228</v>
      </c>
    </row>
    <row r="126" spans="2:11" x14ac:dyDescent="0.3">
      <c r="B126" s="72" t="s">
        <v>265</v>
      </c>
      <c r="C126" s="72" t="s">
        <v>204</v>
      </c>
      <c r="D126" s="72" t="s">
        <v>295</v>
      </c>
      <c r="E126" s="73">
        <v>842526</v>
      </c>
      <c r="F126" s="74">
        <v>159</v>
      </c>
      <c r="G126" s="74">
        <v>120.84</v>
      </c>
      <c r="H126" s="75">
        <v>42000</v>
      </c>
      <c r="I126" s="75" t="s">
        <v>296</v>
      </c>
      <c r="J126" s="72" t="s">
        <v>241</v>
      </c>
      <c r="K126" s="72" t="s">
        <v>228</v>
      </c>
    </row>
    <row r="127" spans="2:11" x14ac:dyDescent="0.3">
      <c r="B127" s="72" t="s">
        <v>265</v>
      </c>
      <c r="C127" s="72" t="s">
        <v>205</v>
      </c>
      <c r="D127" s="72" t="s">
        <v>266</v>
      </c>
      <c r="E127" s="73">
        <v>418425</v>
      </c>
      <c r="F127" s="74">
        <v>19.48</v>
      </c>
      <c r="G127" s="74">
        <v>14.8048</v>
      </c>
      <c r="H127" s="75">
        <v>100000</v>
      </c>
      <c r="I127" s="75" t="s">
        <v>226</v>
      </c>
      <c r="J127" s="72" t="s">
        <v>227</v>
      </c>
      <c r="K127" s="72" t="s">
        <v>228</v>
      </c>
    </row>
    <row r="128" spans="2:11" x14ac:dyDescent="0.3">
      <c r="B128" s="72" t="s">
        <v>265</v>
      </c>
      <c r="C128" s="72" t="s">
        <v>205</v>
      </c>
      <c r="D128" s="72" t="s">
        <v>251</v>
      </c>
      <c r="E128" s="73">
        <v>416709</v>
      </c>
      <c r="F128" s="74">
        <v>51.82</v>
      </c>
      <c r="G128" s="74">
        <v>39.383200000000002</v>
      </c>
      <c r="H128" s="75">
        <v>5000</v>
      </c>
      <c r="I128" s="75" t="s">
        <v>230</v>
      </c>
      <c r="J128" s="72" t="s">
        <v>231</v>
      </c>
      <c r="K128" s="72" t="s">
        <v>232</v>
      </c>
    </row>
    <row r="129" spans="2:11" x14ac:dyDescent="0.3">
      <c r="B129" s="72" t="s">
        <v>265</v>
      </c>
      <c r="C129" s="72" t="s">
        <v>205</v>
      </c>
      <c r="D129" s="72" t="s">
        <v>229</v>
      </c>
      <c r="E129" s="73">
        <v>415009</v>
      </c>
      <c r="F129" s="74">
        <v>42.23</v>
      </c>
      <c r="G129" s="74">
        <v>32.094799999999999</v>
      </c>
      <c r="H129" s="75">
        <v>5000</v>
      </c>
      <c r="I129" s="75" t="s">
        <v>230</v>
      </c>
      <c r="J129" s="72" t="s">
        <v>231</v>
      </c>
      <c r="K129" s="72" t="s">
        <v>232</v>
      </c>
    </row>
    <row r="130" spans="2:11" x14ac:dyDescent="0.3">
      <c r="B130" s="72" t="s">
        <v>265</v>
      </c>
      <c r="C130" s="72" t="s">
        <v>205</v>
      </c>
      <c r="D130" s="72" t="s">
        <v>233</v>
      </c>
      <c r="E130" s="73">
        <v>412874</v>
      </c>
      <c r="F130" s="74">
        <v>52.79</v>
      </c>
      <c r="G130" s="74">
        <v>40.120399999999997</v>
      </c>
      <c r="H130" s="75">
        <v>5000</v>
      </c>
      <c r="I130" s="75" t="s">
        <v>234</v>
      </c>
      <c r="J130" s="72" t="s">
        <v>231</v>
      </c>
      <c r="K130" s="72" t="s">
        <v>232</v>
      </c>
    </row>
    <row r="131" spans="2:11" x14ac:dyDescent="0.3">
      <c r="B131" s="72" t="s">
        <v>265</v>
      </c>
      <c r="C131" s="72" t="s">
        <v>205</v>
      </c>
      <c r="D131" s="72" t="s">
        <v>254</v>
      </c>
      <c r="E131" s="73">
        <v>416711</v>
      </c>
      <c r="F131" s="74">
        <v>104.47</v>
      </c>
      <c r="G131" s="74">
        <v>79.397199999999998</v>
      </c>
      <c r="H131" s="75">
        <v>15000</v>
      </c>
      <c r="I131" s="75" t="s">
        <v>255</v>
      </c>
      <c r="J131" s="72" t="s">
        <v>231</v>
      </c>
      <c r="K131" s="72" t="s">
        <v>232</v>
      </c>
    </row>
    <row r="132" spans="2:11" x14ac:dyDescent="0.3">
      <c r="B132" s="72" t="s">
        <v>265</v>
      </c>
      <c r="C132" s="72" t="s">
        <v>205</v>
      </c>
      <c r="D132" s="72" t="s">
        <v>235</v>
      </c>
      <c r="E132" s="73">
        <v>415010</v>
      </c>
      <c r="F132" s="74">
        <v>45.93</v>
      </c>
      <c r="G132" s="74">
        <v>34.906799999999997</v>
      </c>
      <c r="H132" s="75">
        <v>10000</v>
      </c>
      <c r="I132" s="75" t="s">
        <v>236</v>
      </c>
      <c r="J132" s="72" t="s">
        <v>231</v>
      </c>
      <c r="K132" s="72" t="s">
        <v>232</v>
      </c>
    </row>
    <row r="133" spans="2:11" x14ac:dyDescent="0.3">
      <c r="B133" s="72" t="s">
        <v>265</v>
      </c>
      <c r="C133" s="72" t="s">
        <v>205</v>
      </c>
      <c r="D133" s="72" t="s">
        <v>237</v>
      </c>
      <c r="E133" s="73">
        <v>410802</v>
      </c>
      <c r="F133" s="74">
        <v>81.83</v>
      </c>
      <c r="G133" s="74">
        <v>62.190800000000003</v>
      </c>
      <c r="H133" s="75">
        <v>15000</v>
      </c>
      <c r="I133" s="75" t="s">
        <v>238</v>
      </c>
      <c r="J133" s="72" t="s">
        <v>231</v>
      </c>
      <c r="K133" s="72" t="s">
        <v>232</v>
      </c>
    </row>
    <row r="134" spans="2:11" x14ac:dyDescent="0.3">
      <c r="B134" s="72" t="s">
        <v>265</v>
      </c>
      <c r="C134" s="72" t="s">
        <v>205</v>
      </c>
      <c r="D134" s="72" t="s">
        <v>289</v>
      </c>
      <c r="E134" s="73">
        <v>842527</v>
      </c>
      <c r="F134" s="74">
        <v>325</v>
      </c>
      <c r="G134" s="74">
        <v>247</v>
      </c>
      <c r="H134" s="75">
        <v>28000</v>
      </c>
      <c r="I134" s="75" t="s">
        <v>290</v>
      </c>
      <c r="J134" s="72" t="s">
        <v>241</v>
      </c>
      <c r="K134" s="72" t="s">
        <v>228</v>
      </c>
    </row>
    <row r="135" spans="2:11" x14ac:dyDescent="0.3">
      <c r="B135" s="72" t="s">
        <v>265</v>
      </c>
      <c r="C135" s="72" t="s">
        <v>205</v>
      </c>
      <c r="D135" s="72" t="s">
        <v>291</v>
      </c>
      <c r="E135" s="73">
        <v>842528</v>
      </c>
      <c r="F135" s="74">
        <v>325</v>
      </c>
      <c r="G135" s="74">
        <v>247</v>
      </c>
      <c r="H135" s="75">
        <v>28000</v>
      </c>
      <c r="I135" s="75" t="s">
        <v>292</v>
      </c>
      <c r="J135" s="72" t="s">
        <v>241</v>
      </c>
      <c r="K135" s="72" t="s">
        <v>228</v>
      </c>
    </row>
    <row r="136" spans="2:11" x14ac:dyDescent="0.3">
      <c r="B136" s="72" t="s">
        <v>265</v>
      </c>
      <c r="C136" s="72" t="s">
        <v>205</v>
      </c>
      <c r="D136" s="72" t="s">
        <v>293</v>
      </c>
      <c r="E136" s="73">
        <v>842529</v>
      </c>
      <c r="F136" s="74">
        <v>325</v>
      </c>
      <c r="G136" s="74">
        <v>247</v>
      </c>
      <c r="H136" s="75">
        <v>28000</v>
      </c>
      <c r="I136" s="75" t="s">
        <v>294</v>
      </c>
      <c r="J136" s="72" t="s">
        <v>241</v>
      </c>
      <c r="K136" s="72" t="s">
        <v>228</v>
      </c>
    </row>
    <row r="137" spans="2:11" x14ac:dyDescent="0.3">
      <c r="B137" s="72" t="s">
        <v>265</v>
      </c>
      <c r="C137" s="72" t="s">
        <v>205</v>
      </c>
      <c r="D137" s="72" t="s">
        <v>295</v>
      </c>
      <c r="E137" s="73">
        <v>842526</v>
      </c>
      <c r="F137" s="74">
        <v>159</v>
      </c>
      <c r="G137" s="74">
        <v>120.84</v>
      </c>
      <c r="H137" s="75">
        <v>42000</v>
      </c>
      <c r="I137" s="75" t="s">
        <v>296</v>
      </c>
      <c r="J137" s="72" t="s">
        <v>241</v>
      </c>
      <c r="K137" s="72" t="s">
        <v>228</v>
      </c>
    </row>
    <row r="138" spans="2:11" x14ac:dyDescent="0.3">
      <c r="B138" s="72" t="s">
        <v>265</v>
      </c>
      <c r="C138" s="72" t="s">
        <v>149</v>
      </c>
      <c r="D138" s="72" t="s">
        <v>297</v>
      </c>
      <c r="E138" s="73">
        <v>418205</v>
      </c>
      <c r="F138" s="74">
        <v>128.13</v>
      </c>
      <c r="G138" s="74">
        <v>97.378799999999998</v>
      </c>
      <c r="H138" s="75">
        <v>110000</v>
      </c>
      <c r="I138" s="75" t="s">
        <v>226</v>
      </c>
      <c r="J138" s="72" t="s">
        <v>227</v>
      </c>
      <c r="K138" s="72" t="s">
        <v>228</v>
      </c>
    </row>
    <row r="139" spans="2:11" x14ac:dyDescent="0.3">
      <c r="B139" s="72" t="s">
        <v>265</v>
      </c>
      <c r="C139" s="72" t="s">
        <v>149</v>
      </c>
      <c r="D139" s="72" t="s">
        <v>249</v>
      </c>
      <c r="E139" s="73">
        <v>416710</v>
      </c>
      <c r="F139" s="74">
        <v>41.47</v>
      </c>
      <c r="G139" s="74">
        <v>31.517199999999999</v>
      </c>
      <c r="H139" s="75">
        <v>2000</v>
      </c>
      <c r="I139" s="75" t="s">
        <v>250</v>
      </c>
      <c r="J139" s="72" t="s">
        <v>231</v>
      </c>
      <c r="K139" s="72" t="s">
        <v>232</v>
      </c>
    </row>
    <row r="140" spans="2:11" x14ac:dyDescent="0.3">
      <c r="B140" s="72" t="s">
        <v>265</v>
      </c>
      <c r="C140" s="72" t="s">
        <v>149</v>
      </c>
      <c r="D140" s="72" t="s">
        <v>251</v>
      </c>
      <c r="E140" s="73">
        <v>416709</v>
      </c>
      <c r="F140" s="74">
        <v>51.82</v>
      </c>
      <c r="G140" s="74">
        <v>39.383200000000002</v>
      </c>
      <c r="H140" s="75">
        <v>5000</v>
      </c>
      <c r="I140" s="75" t="s">
        <v>230</v>
      </c>
      <c r="J140" s="72" t="s">
        <v>231</v>
      </c>
      <c r="K140" s="72" t="s">
        <v>232</v>
      </c>
    </row>
    <row r="141" spans="2:11" x14ac:dyDescent="0.3">
      <c r="B141" s="72" t="s">
        <v>265</v>
      </c>
      <c r="C141" s="72" t="s">
        <v>149</v>
      </c>
      <c r="D141" s="72" t="s">
        <v>298</v>
      </c>
      <c r="E141" s="73">
        <v>413013</v>
      </c>
      <c r="F141" s="74">
        <v>101.35</v>
      </c>
      <c r="G141" s="74">
        <v>77.025999999999996</v>
      </c>
      <c r="H141" s="75">
        <v>5000</v>
      </c>
      <c r="I141" s="75" t="s">
        <v>234</v>
      </c>
      <c r="J141" s="72" t="s">
        <v>231</v>
      </c>
      <c r="K141" s="72" t="s">
        <v>232</v>
      </c>
    </row>
    <row r="142" spans="2:11" x14ac:dyDescent="0.3">
      <c r="B142" s="72" t="s">
        <v>265</v>
      </c>
      <c r="C142" s="72" t="s">
        <v>149</v>
      </c>
      <c r="D142" s="72" t="s">
        <v>252</v>
      </c>
      <c r="E142" s="73">
        <v>416712</v>
      </c>
      <c r="F142" s="74">
        <v>69.930000000000007</v>
      </c>
      <c r="G142" s="74">
        <v>53.146799999999999</v>
      </c>
      <c r="H142" s="75">
        <v>8000</v>
      </c>
      <c r="I142" s="75" t="s">
        <v>253</v>
      </c>
      <c r="J142" s="72" t="s">
        <v>231</v>
      </c>
      <c r="K142" s="72" t="s">
        <v>232</v>
      </c>
    </row>
    <row r="143" spans="2:11" x14ac:dyDescent="0.3">
      <c r="B143" s="72" t="s">
        <v>265</v>
      </c>
      <c r="C143" s="72" t="s">
        <v>149</v>
      </c>
      <c r="D143" s="72" t="s">
        <v>254</v>
      </c>
      <c r="E143" s="73">
        <v>416711</v>
      </c>
      <c r="F143" s="74">
        <v>104.47</v>
      </c>
      <c r="G143" s="74">
        <v>79.397199999999998</v>
      </c>
      <c r="H143" s="75">
        <v>15000</v>
      </c>
      <c r="I143" s="75" t="s">
        <v>255</v>
      </c>
      <c r="J143" s="72" t="s">
        <v>231</v>
      </c>
      <c r="K143" s="72" t="s">
        <v>232</v>
      </c>
    </row>
    <row r="144" spans="2:11" x14ac:dyDescent="0.3">
      <c r="B144" s="72" t="s">
        <v>265</v>
      </c>
      <c r="C144" s="72" t="s">
        <v>149</v>
      </c>
      <c r="D144" s="72" t="s">
        <v>299</v>
      </c>
      <c r="E144" s="73">
        <v>413026</v>
      </c>
      <c r="F144" s="74">
        <v>221.71</v>
      </c>
      <c r="G144" s="74">
        <v>168.49959999999999</v>
      </c>
      <c r="H144" s="75">
        <v>25000</v>
      </c>
      <c r="I144" s="75" t="s">
        <v>300</v>
      </c>
      <c r="J144" s="72" t="s">
        <v>231</v>
      </c>
      <c r="K144" s="72" t="s">
        <v>232</v>
      </c>
    </row>
    <row r="145" spans="2:11" x14ac:dyDescent="0.3">
      <c r="B145" s="72" t="s">
        <v>265</v>
      </c>
      <c r="C145" s="72" t="s">
        <v>149</v>
      </c>
      <c r="D145" s="72" t="s">
        <v>301</v>
      </c>
      <c r="E145" s="73">
        <v>842197</v>
      </c>
      <c r="F145" s="74">
        <v>337.23</v>
      </c>
      <c r="G145" s="74">
        <v>256.29480000000001</v>
      </c>
      <c r="H145" s="75">
        <v>26000</v>
      </c>
      <c r="I145" s="75" t="s">
        <v>302</v>
      </c>
      <c r="J145" s="72" t="s">
        <v>241</v>
      </c>
      <c r="K145" s="72" t="s">
        <v>228</v>
      </c>
    </row>
    <row r="146" spans="2:11" x14ac:dyDescent="0.3">
      <c r="B146" s="72" t="s">
        <v>265</v>
      </c>
      <c r="C146" s="72" t="s">
        <v>149</v>
      </c>
      <c r="D146" s="72" t="s">
        <v>303</v>
      </c>
      <c r="E146" s="73">
        <v>842198</v>
      </c>
      <c r="F146" s="74">
        <v>337.23</v>
      </c>
      <c r="G146" s="74">
        <v>256.29480000000001</v>
      </c>
      <c r="H146" s="75">
        <v>26000</v>
      </c>
      <c r="I146" s="75" t="s">
        <v>304</v>
      </c>
      <c r="J146" s="72" t="s">
        <v>241</v>
      </c>
      <c r="K146" s="72" t="s">
        <v>228</v>
      </c>
    </row>
    <row r="147" spans="2:11" x14ac:dyDescent="0.3">
      <c r="B147" s="72" t="s">
        <v>265</v>
      </c>
      <c r="C147" s="72" t="s">
        <v>149</v>
      </c>
      <c r="D147" s="72" t="s">
        <v>305</v>
      </c>
      <c r="E147" s="73">
        <v>842199</v>
      </c>
      <c r="F147" s="74">
        <v>337.23</v>
      </c>
      <c r="G147" s="74">
        <v>256.29480000000001</v>
      </c>
      <c r="H147" s="75">
        <v>26000</v>
      </c>
      <c r="I147" s="75" t="s">
        <v>302</v>
      </c>
      <c r="J147" s="72" t="s">
        <v>241</v>
      </c>
      <c r="K147" s="72" t="s">
        <v>228</v>
      </c>
    </row>
    <row r="148" spans="2:11" x14ac:dyDescent="0.3">
      <c r="B148" s="72" t="s">
        <v>265</v>
      </c>
      <c r="C148" s="72" t="s">
        <v>149</v>
      </c>
      <c r="D148" s="72" t="s">
        <v>306</v>
      </c>
      <c r="E148" s="73">
        <v>842196</v>
      </c>
      <c r="F148" s="74">
        <v>162.97999999999999</v>
      </c>
      <c r="G148" s="74">
        <v>123.8648</v>
      </c>
      <c r="H148" s="75">
        <v>47000</v>
      </c>
      <c r="I148" s="75" t="s">
        <v>307</v>
      </c>
      <c r="J148" s="72" t="s">
        <v>241</v>
      </c>
      <c r="K148" s="72" t="s">
        <v>228</v>
      </c>
    </row>
    <row r="149" spans="2:11" x14ac:dyDescent="0.3">
      <c r="B149" s="72" t="s">
        <v>265</v>
      </c>
      <c r="C149" s="72" t="s">
        <v>206</v>
      </c>
      <c r="D149" s="72" t="s">
        <v>266</v>
      </c>
      <c r="E149" s="73">
        <v>418425</v>
      </c>
      <c r="F149" s="74">
        <v>19.48</v>
      </c>
      <c r="G149" s="74">
        <v>14.8048</v>
      </c>
      <c r="H149" s="75">
        <v>100000</v>
      </c>
      <c r="I149" s="75" t="s">
        <v>226</v>
      </c>
      <c r="J149" s="72" t="s">
        <v>227</v>
      </c>
      <c r="K149" s="72" t="s">
        <v>228</v>
      </c>
    </row>
    <row r="150" spans="2:11" x14ac:dyDescent="0.3">
      <c r="B150" s="72" t="s">
        <v>265</v>
      </c>
      <c r="C150" s="72" t="s">
        <v>206</v>
      </c>
      <c r="D150" s="72" t="s">
        <v>249</v>
      </c>
      <c r="E150" s="73">
        <v>416710</v>
      </c>
      <c r="F150" s="74">
        <v>41.47</v>
      </c>
      <c r="G150" s="74">
        <v>31.517199999999999</v>
      </c>
      <c r="H150" s="75">
        <v>2000</v>
      </c>
      <c r="I150" s="75" t="s">
        <v>250</v>
      </c>
      <c r="J150" s="72" t="s">
        <v>231</v>
      </c>
      <c r="K150" s="72" t="s">
        <v>232</v>
      </c>
    </row>
    <row r="151" spans="2:11" x14ac:dyDescent="0.3">
      <c r="B151" s="72" t="s">
        <v>265</v>
      </c>
      <c r="C151" s="72" t="s">
        <v>206</v>
      </c>
      <c r="D151" s="72" t="s">
        <v>251</v>
      </c>
      <c r="E151" s="73">
        <v>416709</v>
      </c>
      <c r="F151" s="74">
        <v>51.82</v>
      </c>
      <c r="G151" s="74">
        <v>39.383200000000002</v>
      </c>
      <c r="H151" s="75">
        <v>5000</v>
      </c>
      <c r="I151" s="75" t="s">
        <v>230</v>
      </c>
      <c r="J151" s="72" t="s">
        <v>231</v>
      </c>
      <c r="K151" s="72" t="s">
        <v>232</v>
      </c>
    </row>
    <row r="152" spans="2:11" x14ac:dyDescent="0.3">
      <c r="B152" s="72" t="s">
        <v>265</v>
      </c>
      <c r="C152" s="72" t="s">
        <v>206</v>
      </c>
      <c r="D152" s="72" t="s">
        <v>229</v>
      </c>
      <c r="E152" s="73">
        <v>415009</v>
      </c>
      <c r="F152" s="74">
        <v>42.23</v>
      </c>
      <c r="G152" s="74">
        <v>32.094799999999999</v>
      </c>
      <c r="H152" s="75">
        <v>5000</v>
      </c>
      <c r="I152" s="75" t="s">
        <v>230</v>
      </c>
      <c r="J152" s="72" t="s">
        <v>231</v>
      </c>
      <c r="K152" s="72" t="s">
        <v>232</v>
      </c>
    </row>
    <row r="153" spans="2:11" x14ac:dyDescent="0.3">
      <c r="B153" s="72" t="s">
        <v>265</v>
      </c>
      <c r="C153" s="72" t="s">
        <v>206</v>
      </c>
      <c r="D153" s="72" t="s">
        <v>233</v>
      </c>
      <c r="E153" s="73">
        <v>412874</v>
      </c>
      <c r="F153" s="74">
        <v>52.79</v>
      </c>
      <c r="G153" s="74">
        <v>40.120399999999997</v>
      </c>
      <c r="H153" s="75">
        <v>5000</v>
      </c>
      <c r="I153" s="75" t="s">
        <v>234</v>
      </c>
      <c r="J153" s="72" t="s">
        <v>231</v>
      </c>
      <c r="K153" s="72" t="s">
        <v>232</v>
      </c>
    </row>
    <row r="154" spans="2:11" x14ac:dyDescent="0.3">
      <c r="B154" s="72" t="s">
        <v>265</v>
      </c>
      <c r="C154" s="72" t="s">
        <v>206</v>
      </c>
      <c r="D154" s="72" t="s">
        <v>252</v>
      </c>
      <c r="E154" s="73">
        <v>416712</v>
      </c>
      <c r="F154" s="74">
        <v>69.930000000000007</v>
      </c>
      <c r="G154" s="74">
        <v>53.146799999999999</v>
      </c>
      <c r="H154" s="75">
        <v>8000</v>
      </c>
      <c r="I154" s="75" t="s">
        <v>253</v>
      </c>
      <c r="J154" s="72" t="s">
        <v>231</v>
      </c>
      <c r="K154" s="72" t="s">
        <v>232</v>
      </c>
    </row>
    <row r="155" spans="2:11" x14ac:dyDescent="0.3">
      <c r="B155" s="72" t="s">
        <v>265</v>
      </c>
      <c r="C155" s="72" t="s">
        <v>206</v>
      </c>
      <c r="D155" s="72" t="s">
        <v>254</v>
      </c>
      <c r="E155" s="73">
        <v>416711</v>
      </c>
      <c r="F155" s="74">
        <v>104.47</v>
      </c>
      <c r="G155" s="74">
        <v>79.397199999999998</v>
      </c>
      <c r="H155" s="75">
        <v>15000</v>
      </c>
      <c r="I155" s="75" t="s">
        <v>255</v>
      </c>
      <c r="J155" s="72" t="s">
        <v>231</v>
      </c>
      <c r="K155" s="72" t="s">
        <v>232</v>
      </c>
    </row>
    <row r="156" spans="2:11" x14ac:dyDescent="0.3">
      <c r="B156" s="72" t="s">
        <v>265</v>
      </c>
      <c r="C156" s="72" t="s">
        <v>206</v>
      </c>
      <c r="D156" s="72" t="s">
        <v>235</v>
      </c>
      <c r="E156" s="73">
        <v>415010</v>
      </c>
      <c r="F156" s="74">
        <v>45.93</v>
      </c>
      <c r="G156" s="74">
        <v>34.906799999999997</v>
      </c>
      <c r="H156" s="75">
        <v>10000</v>
      </c>
      <c r="I156" s="75" t="s">
        <v>236</v>
      </c>
      <c r="J156" s="72" t="s">
        <v>231</v>
      </c>
      <c r="K156" s="72" t="s">
        <v>232</v>
      </c>
    </row>
    <row r="157" spans="2:11" x14ac:dyDescent="0.3">
      <c r="B157" s="72" t="s">
        <v>265</v>
      </c>
      <c r="C157" s="72" t="s">
        <v>206</v>
      </c>
      <c r="D157" s="72" t="s">
        <v>237</v>
      </c>
      <c r="E157" s="73">
        <v>410802</v>
      </c>
      <c r="F157" s="74">
        <v>81.83</v>
      </c>
      <c r="G157" s="74">
        <v>62.190800000000003</v>
      </c>
      <c r="H157" s="75">
        <v>15000</v>
      </c>
      <c r="I157" s="75" t="s">
        <v>238</v>
      </c>
      <c r="J157" s="72" t="s">
        <v>231</v>
      </c>
      <c r="K157" s="72" t="s">
        <v>232</v>
      </c>
    </row>
    <row r="158" spans="2:11" x14ac:dyDescent="0.3">
      <c r="B158" s="72" t="s">
        <v>265</v>
      </c>
      <c r="C158" s="72" t="s">
        <v>206</v>
      </c>
      <c r="D158" s="72" t="s">
        <v>308</v>
      </c>
      <c r="E158" s="73">
        <v>842635</v>
      </c>
      <c r="F158" s="74">
        <v>325</v>
      </c>
      <c r="G158" s="74">
        <v>247</v>
      </c>
      <c r="H158" s="75">
        <v>28000</v>
      </c>
      <c r="I158" s="75" t="s">
        <v>309</v>
      </c>
      <c r="J158" s="72" t="s">
        <v>241</v>
      </c>
      <c r="K158" s="72" t="s">
        <v>228</v>
      </c>
    </row>
    <row r="159" spans="2:11" x14ac:dyDescent="0.3">
      <c r="B159" s="72" t="s">
        <v>265</v>
      </c>
      <c r="C159" s="72" t="s">
        <v>206</v>
      </c>
      <c r="D159" s="72" t="s">
        <v>310</v>
      </c>
      <c r="E159" s="73">
        <v>842636</v>
      </c>
      <c r="F159" s="74">
        <v>325</v>
      </c>
      <c r="G159" s="74">
        <v>247</v>
      </c>
      <c r="H159" s="75">
        <v>28000</v>
      </c>
      <c r="I159" s="75" t="s">
        <v>311</v>
      </c>
      <c r="J159" s="72" t="s">
        <v>241</v>
      </c>
      <c r="K159" s="72" t="s">
        <v>228</v>
      </c>
    </row>
    <row r="160" spans="2:11" x14ac:dyDescent="0.3">
      <c r="B160" s="72" t="s">
        <v>265</v>
      </c>
      <c r="C160" s="72" t="s">
        <v>206</v>
      </c>
      <c r="D160" s="72" t="s">
        <v>312</v>
      </c>
      <c r="E160" s="73">
        <v>842637</v>
      </c>
      <c r="F160" s="74">
        <v>325</v>
      </c>
      <c r="G160" s="74">
        <v>247</v>
      </c>
      <c r="H160" s="75">
        <v>28000</v>
      </c>
      <c r="I160" s="75" t="s">
        <v>311</v>
      </c>
      <c r="J160" s="72" t="s">
        <v>241</v>
      </c>
      <c r="K160" s="72" t="s">
        <v>228</v>
      </c>
    </row>
    <row r="161" spans="2:11" x14ac:dyDescent="0.3">
      <c r="B161" s="72" t="s">
        <v>265</v>
      </c>
      <c r="C161" s="72" t="s">
        <v>206</v>
      </c>
      <c r="D161" s="72" t="s">
        <v>313</v>
      </c>
      <c r="E161" s="73">
        <v>842634</v>
      </c>
      <c r="F161" s="74">
        <v>145</v>
      </c>
      <c r="G161" s="74">
        <v>110.2</v>
      </c>
      <c r="H161" s="75">
        <v>42000</v>
      </c>
      <c r="I161" s="75" t="s">
        <v>314</v>
      </c>
      <c r="J161" s="72" t="s">
        <v>241</v>
      </c>
      <c r="K161" s="72" t="s">
        <v>228</v>
      </c>
    </row>
    <row r="162" spans="2:11" x14ac:dyDescent="0.3">
      <c r="B162" s="72" t="s">
        <v>265</v>
      </c>
      <c r="C162" s="72" t="s">
        <v>150</v>
      </c>
      <c r="D162" s="72" t="s">
        <v>297</v>
      </c>
      <c r="E162" s="73">
        <v>418205</v>
      </c>
      <c r="F162" s="74">
        <v>128.13</v>
      </c>
      <c r="G162" s="74">
        <v>97.378799999999998</v>
      </c>
      <c r="H162" s="75">
        <v>110000</v>
      </c>
      <c r="I162" s="75" t="s">
        <v>226</v>
      </c>
      <c r="J162" s="72" t="s">
        <v>227</v>
      </c>
      <c r="K162" s="72" t="s">
        <v>228</v>
      </c>
    </row>
    <row r="163" spans="2:11" x14ac:dyDescent="0.3">
      <c r="B163" s="72" t="s">
        <v>265</v>
      </c>
      <c r="C163" s="72" t="s">
        <v>150</v>
      </c>
      <c r="D163" s="72" t="s">
        <v>249</v>
      </c>
      <c r="E163" s="73">
        <v>416710</v>
      </c>
      <c r="F163" s="74">
        <v>41.47</v>
      </c>
      <c r="G163" s="74">
        <v>31.517199999999999</v>
      </c>
      <c r="H163" s="75">
        <v>2000</v>
      </c>
      <c r="I163" s="75" t="s">
        <v>250</v>
      </c>
      <c r="J163" s="72" t="s">
        <v>231</v>
      </c>
      <c r="K163" s="72" t="s">
        <v>232</v>
      </c>
    </row>
    <row r="164" spans="2:11" x14ac:dyDescent="0.3">
      <c r="B164" s="72" t="s">
        <v>265</v>
      </c>
      <c r="C164" s="72" t="s">
        <v>150</v>
      </c>
      <c r="D164" s="72" t="s">
        <v>251</v>
      </c>
      <c r="E164" s="73">
        <v>416709</v>
      </c>
      <c r="F164" s="74">
        <v>51.82</v>
      </c>
      <c r="G164" s="74">
        <v>39.383200000000002</v>
      </c>
      <c r="H164" s="75">
        <v>5000</v>
      </c>
      <c r="I164" s="75" t="s">
        <v>230</v>
      </c>
      <c r="J164" s="72" t="s">
        <v>231</v>
      </c>
      <c r="K164" s="72" t="s">
        <v>232</v>
      </c>
    </row>
    <row r="165" spans="2:11" x14ac:dyDescent="0.3">
      <c r="B165" s="72" t="s">
        <v>265</v>
      </c>
      <c r="C165" s="72" t="s">
        <v>150</v>
      </c>
      <c r="D165" s="72" t="s">
        <v>298</v>
      </c>
      <c r="E165" s="73">
        <v>413013</v>
      </c>
      <c r="F165" s="74">
        <v>101.35</v>
      </c>
      <c r="G165" s="74">
        <v>77.025999999999996</v>
      </c>
      <c r="H165" s="75">
        <v>5000</v>
      </c>
      <c r="I165" s="75" t="s">
        <v>234</v>
      </c>
      <c r="J165" s="72" t="s">
        <v>231</v>
      </c>
      <c r="K165" s="72" t="s">
        <v>232</v>
      </c>
    </row>
    <row r="166" spans="2:11" x14ac:dyDescent="0.3">
      <c r="B166" s="72" t="s">
        <v>265</v>
      </c>
      <c r="C166" s="72" t="s">
        <v>150</v>
      </c>
      <c r="D166" s="72" t="s">
        <v>252</v>
      </c>
      <c r="E166" s="73">
        <v>416712</v>
      </c>
      <c r="F166" s="74">
        <v>69.930000000000007</v>
      </c>
      <c r="G166" s="74">
        <v>53.146799999999999</v>
      </c>
      <c r="H166" s="75">
        <v>8000</v>
      </c>
      <c r="I166" s="75" t="s">
        <v>253</v>
      </c>
      <c r="J166" s="72" t="s">
        <v>231</v>
      </c>
      <c r="K166" s="72" t="s">
        <v>232</v>
      </c>
    </row>
    <row r="167" spans="2:11" x14ac:dyDescent="0.3">
      <c r="B167" s="72" t="s">
        <v>265</v>
      </c>
      <c r="C167" s="72" t="s">
        <v>150</v>
      </c>
      <c r="D167" s="72" t="s">
        <v>254</v>
      </c>
      <c r="E167" s="73">
        <v>416711</v>
      </c>
      <c r="F167" s="74">
        <v>104.47</v>
      </c>
      <c r="G167" s="74">
        <v>79.397199999999998</v>
      </c>
      <c r="H167" s="75">
        <v>15000</v>
      </c>
      <c r="I167" s="75" t="s">
        <v>255</v>
      </c>
      <c r="J167" s="72" t="s">
        <v>231</v>
      </c>
      <c r="K167" s="72" t="s">
        <v>232</v>
      </c>
    </row>
    <row r="168" spans="2:11" x14ac:dyDescent="0.3">
      <c r="B168" s="72" t="s">
        <v>265</v>
      </c>
      <c r="C168" s="72" t="s">
        <v>150</v>
      </c>
      <c r="D168" s="72" t="s">
        <v>299</v>
      </c>
      <c r="E168" s="73">
        <v>413026</v>
      </c>
      <c r="F168" s="74">
        <v>221.71</v>
      </c>
      <c r="G168" s="74">
        <v>168.49959999999999</v>
      </c>
      <c r="H168" s="75">
        <v>25000</v>
      </c>
      <c r="I168" s="75" t="s">
        <v>300</v>
      </c>
      <c r="J168" s="72" t="s">
        <v>231</v>
      </c>
      <c r="K168" s="72" t="s">
        <v>232</v>
      </c>
    </row>
    <row r="169" spans="2:11" x14ac:dyDescent="0.3">
      <c r="B169" s="72" t="s">
        <v>265</v>
      </c>
      <c r="C169" s="72" t="s">
        <v>150</v>
      </c>
      <c r="D169" s="72" t="s">
        <v>301</v>
      </c>
      <c r="E169" s="73">
        <v>842197</v>
      </c>
      <c r="F169" s="74">
        <v>337.23</v>
      </c>
      <c r="G169" s="74">
        <v>256.29480000000001</v>
      </c>
      <c r="H169" s="75">
        <v>26000</v>
      </c>
      <c r="I169" s="75" t="s">
        <v>302</v>
      </c>
      <c r="J169" s="72" t="s">
        <v>241</v>
      </c>
      <c r="K169" s="72" t="s">
        <v>228</v>
      </c>
    </row>
    <row r="170" spans="2:11" x14ac:dyDescent="0.3">
      <c r="B170" s="72" t="s">
        <v>265</v>
      </c>
      <c r="C170" s="72" t="s">
        <v>150</v>
      </c>
      <c r="D170" s="72" t="s">
        <v>303</v>
      </c>
      <c r="E170" s="73">
        <v>842198</v>
      </c>
      <c r="F170" s="74">
        <v>337.23</v>
      </c>
      <c r="G170" s="74">
        <v>256.29480000000001</v>
      </c>
      <c r="H170" s="75">
        <v>26000</v>
      </c>
      <c r="I170" s="75" t="s">
        <v>304</v>
      </c>
      <c r="J170" s="72" t="s">
        <v>241</v>
      </c>
      <c r="K170" s="72" t="s">
        <v>228</v>
      </c>
    </row>
    <row r="171" spans="2:11" x14ac:dyDescent="0.3">
      <c r="B171" s="72" t="s">
        <v>265</v>
      </c>
      <c r="C171" s="72" t="s">
        <v>150</v>
      </c>
      <c r="D171" s="72" t="s">
        <v>305</v>
      </c>
      <c r="E171" s="73">
        <v>842199</v>
      </c>
      <c r="F171" s="74">
        <v>337.23</v>
      </c>
      <c r="G171" s="74">
        <v>256.29480000000001</v>
      </c>
      <c r="H171" s="75">
        <v>26000</v>
      </c>
      <c r="I171" s="75" t="s">
        <v>302</v>
      </c>
      <c r="J171" s="72" t="s">
        <v>241</v>
      </c>
      <c r="K171" s="72" t="s">
        <v>228</v>
      </c>
    </row>
    <row r="172" spans="2:11" x14ac:dyDescent="0.3">
      <c r="B172" s="72" t="s">
        <v>265</v>
      </c>
      <c r="C172" s="72" t="s">
        <v>150</v>
      </c>
      <c r="D172" s="72" t="s">
        <v>306</v>
      </c>
      <c r="E172" s="73">
        <v>842196</v>
      </c>
      <c r="F172" s="74">
        <v>162.97999999999999</v>
      </c>
      <c r="G172" s="74">
        <v>123.8648</v>
      </c>
      <c r="H172" s="75">
        <v>47000</v>
      </c>
      <c r="I172" s="75" t="s">
        <v>307</v>
      </c>
      <c r="J172" s="72" t="s">
        <v>241</v>
      </c>
      <c r="K172" s="72" t="s">
        <v>228</v>
      </c>
    </row>
    <row r="173" spans="2:11" x14ac:dyDescent="0.3">
      <c r="B173" s="72" t="s">
        <v>265</v>
      </c>
      <c r="C173" s="72" t="s">
        <v>315</v>
      </c>
      <c r="D173" s="72" t="s">
        <v>316</v>
      </c>
      <c r="E173" s="73">
        <v>416890</v>
      </c>
      <c r="F173" s="74">
        <v>16.47</v>
      </c>
      <c r="G173" s="74">
        <v>12.517200000000001</v>
      </c>
      <c r="H173" s="75">
        <v>100000</v>
      </c>
      <c r="I173" s="75" t="s">
        <v>226</v>
      </c>
      <c r="J173" s="72" t="s">
        <v>227</v>
      </c>
      <c r="K173" s="72" t="s">
        <v>228</v>
      </c>
    </row>
    <row r="174" spans="2:11" x14ac:dyDescent="0.3">
      <c r="B174" s="72" t="s">
        <v>265</v>
      </c>
      <c r="C174" s="72" t="s">
        <v>315</v>
      </c>
      <c r="D174" s="72" t="s">
        <v>229</v>
      </c>
      <c r="E174" s="73">
        <v>415009</v>
      </c>
      <c r="F174" s="74">
        <v>42.23</v>
      </c>
      <c r="G174" s="74">
        <v>32.094799999999999</v>
      </c>
      <c r="H174" s="75">
        <v>5000</v>
      </c>
      <c r="I174" s="75" t="s">
        <v>230</v>
      </c>
      <c r="J174" s="72" t="s">
        <v>231</v>
      </c>
      <c r="K174" s="72" t="s">
        <v>232</v>
      </c>
    </row>
    <row r="175" spans="2:11" x14ac:dyDescent="0.3">
      <c r="B175" s="72" t="s">
        <v>265</v>
      </c>
      <c r="C175" s="72" t="s">
        <v>315</v>
      </c>
      <c r="D175" s="72" t="s">
        <v>233</v>
      </c>
      <c r="E175" s="73">
        <v>412874</v>
      </c>
      <c r="F175" s="74">
        <v>52.79</v>
      </c>
      <c r="G175" s="74">
        <v>40.120399999999997</v>
      </c>
      <c r="H175" s="75">
        <v>5000</v>
      </c>
      <c r="I175" s="75" t="s">
        <v>234</v>
      </c>
      <c r="J175" s="72" t="s">
        <v>231</v>
      </c>
      <c r="K175" s="72" t="s">
        <v>232</v>
      </c>
    </row>
    <row r="176" spans="2:11" x14ac:dyDescent="0.3">
      <c r="B176" s="72" t="s">
        <v>265</v>
      </c>
      <c r="C176" s="72" t="s">
        <v>315</v>
      </c>
      <c r="D176" s="72" t="s">
        <v>235</v>
      </c>
      <c r="E176" s="73">
        <v>415010</v>
      </c>
      <c r="F176" s="74">
        <v>45.93</v>
      </c>
      <c r="G176" s="74">
        <v>34.906799999999997</v>
      </c>
      <c r="H176" s="75">
        <v>10000</v>
      </c>
      <c r="I176" s="75" t="s">
        <v>236</v>
      </c>
      <c r="J176" s="72" t="s">
        <v>231</v>
      </c>
      <c r="K176" s="72" t="s">
        <v>232</v>
      </c>
    </row>
    <row r="177" spans="2:11" x14ac:dyDescent="0.3">
      <c r="B177" s="72" t="s">
        <v>265</v>
      </c>
      <c r="C177" s="72" t="s">
        <v>315</v>
      </c>
      <c r="D177" s="72" t="s">
        <v>237</v>
      </c>
      <c r="E177" s="73">
        <v>410802</v>
      </c>
      <c r="F177" s="74">
        <v>81.83</v>
      </c>
      <c r="G177" s="74">
        <v>62.190800000000003</v>
      </c>
      <c r="H177" s="75">
        <v>15000</v>
      </c>
      <c r="I177" s="75" t="s">
        <v>238</v>
      </c>
      <c r="J177" s="72" t="s">
        <v>231</v>
      </c>
      <c r="K177" s="72" t="s">
        <v>232</v>
      </c>
    </row>
    <row r="178" spans="2:11" x14ac:dyDescent="0.3">
      <c r="B178" s="72" t="s">
        <v>265</v>
      </c>
      <c r="C178" s="72" t="s">
        <v>315</v>
      </c>
      <c r="D178" s="72" t="s">
        <v>317</v>
      </c>
      <c r="E178" s="73">
        <v>841814</v>
      </c>
      <c r="F178" s="74">
        <v>213.17</v>
      </c>
      <c r="G178" s="74">
        <v>162.00919999999999</v>
      </c>
      <c r="H178" s="75">
        <v>18000</v>
      </c>
      <c r="I178" s="75" t="s">
        <v>318</v>
      </c>
      <c r="J178" s="72" t="s">
        <v>241</v>
      </c>
      <c r="K178" s="72" t="s">
        <v>228</v>
      </c>
    </row>
    <row r="179" spans="2:11" x14ac:dyDescent="0.3">
      <c r="B179" s="72" t="s">
        <v>265</v>
      </c>
      <c r="C179" s="72" t="s">
        <v>315</v>
      </c>
      <c r="D179" s="72" t="s">
        <v>319</v>
      </c>
      <c r="E179" s="73">
        <v>841815</v>
      </c>
      <c r="F179" s="74">
        <v>213.17</v>
      </c>
      <c r="G179" s="74">
        <v>162.00919999999999</v>
      </c>
      <c r="H179" s="75">
        <v>18000</v>
      </c>
      <c r="I179" s="75" t="s">
        <v>320</v>
      </c>
      <c r="J179" s="72" t="s">
        <v>241</v>
      </c>
      <c r="K179" s="72" t="s">
        <v>228</v>
      </c>
    </row>
    <row r="180" spans="2:11" x14ac:dyDescent="0.3">
      <c r="B180" s="72" t="s">
        <v>265</v>
      </c>
      <c r="C180" s="72" t="s">
        <v>315</v>
      </c>
      <c r="D180" s="72" t="s">
        <v>321</v>
      </c>
      <c r="E180" s="73">
        <v>841816</v>
      </c>
      <c r="F180" s="74">
        <v>213.17</v>
      </c>
      <c r="G180" s="74">
        <v>162.00919999999999</v>
      </c>
      <c r="H180" s="75">
        <v>18000</v>
      </c>
      <c r="I180" s="75" t="s">
        <v>322</v>
      </c>
      <c r="J180" s="72" t="s">
        <v>241</v>
      </c>
      <c r="K180" s="72" t="s">
        <v>228</v>
      </c>
    </row>
    <row r="181" spans="2:11" x14ac:dyDescent="0.3">
      <c r="B181" s="72" t="s">
        <v>265</v>
      </c>
      <c r="C181" s="72" t="s">
        <v>315</v>
      </c>
      <c r="D181" s="72" t="s">
        <v>323</v>
      </c>
      <c r="E181" s="73">
        <v>841813</v>
      </c>
      <c r="F181" s="74">
        <v>143.61000000000001</v>
      </c>
      <c r="G181" s="74">
        <v>109.14360000000001</v>
      </c>
      <c r="H181" s="75">
        <v>29500</v>
      </c>
      <c r="I181" s="75" t="s">
        <v>324</v>
      </c>
      <c r="J181" s="72" t="s">
        <v>241</v>
      </c>
      <c r="K181" s="72" t="s">
        <v>228</v>
      </c>
    </row>
    <row r="182" spans="2:11" x14ac:dyDescent="0.3">
      <c r="B182" s="72" t="s">
        <v>265</v>
      </c>
      <c r="C182" s="72" t="s">
        <v>325</v>
      </c>
      <c r="D182" s="72" t="s">
        <v>316</v>
      </c>
      <c r="E182" s="73">
        <v>416890</v>
      </c>
      <c r="F182" s="74">
        <v>16.47</v>
      </c>
      <c r="G182" s="74">
        <v>12.517200000000001</v>
      </c>
      <c r="H182" s="75">
        <v>100000</v>
      </c>
      <c r="I182" s="75" t="s">
        <v>226</v>
      </c>
      <c r="J182" s="72" t="s">
        <v>227</v>
      </c>
      <c r="K182" s="72" t="s">
        <v>228</v>
      </c>
    </row>
    <row r="183" spans="2:11" x14ac:dyDescent="0.3">
      <c r="B183" s="72" t="s">
        <v>265</v>
      </c>
      <c r="C183" s="72" t="s">
        <v>325</v>
      </c>
      <c r="D183" s="72" t="s">
        <v>229</v>
      </c>
      <c r="E183" s="73">
        <v>415009</v>
      </c>
      <c r="F183" s="74">
        <v>42.23</v>
      </c>
      <c r="G183" s="74">
        <v>32.094799999999999</v>
      </c>
      <c r="H183" s="75">
        <v>5000</v>
      </c>
      <c r="I183" s="75" t="s">
        <v>230</v>
      </c>
      <c r="J183" s="72" t="s">
        <v>231</v>
      </c>
      <c r="K183" s="72" t="s">
        <v>232</v>
      </c>
    </row>
    <row r="184" spans="2:11" x14ac:dyDescent="0.3">
      <c r="B184" s="72" t="s">
        <v>265</v>
      </c>
      <c r="C184" s="72" t="s">
        <v>325</v>
      </c>
      <c r="D184" s="72" t="s">
        <v>233</v>
      </c>
      <c r="E184" s="73">
        <v>412874</v>
      </c>
      <c r="F184" s="74">
        <v>52.79</v>
      </c>
      <c r="G184" s="74">
        <v>40.120399999999997</v>
      </c>
      <c r="H184" s="75">
        <v>5000</v>
      </c>
      <c r="I184" s="75" t="s">
        <v>234</v>
      </c>
      <c r="J184" s="72" t="s">
        <v>231</v>
      </c>
      <c r="K184" s="72" t="s">
        <v>232</v>
      </c>
    </row>
    <row r="185" spans="2:11" x14ac:dyDescent="0.3">
      <c r="B185" s="72" t="s">
        <v>265</v>
      </c>
      <c r="C185" s="72" t="s">
        <v>325</v>
      </c>
      <c r="D185" s="72" t="s">
        <v>235</v>
      </c>
      <c r="E185" s="73">
        <v>415010</v>
      </c>
      <c r="F185" s="74">
        <v>45.93</v>
      </c>
      <c r="G185" s="74">
        <v>34.906799999999997</v>
      </c>
      <c r="H185" s="75">
        <v>10000</v>
      </c>
      <c r="I185" s="75" t="s">
        <v>236</v>
      </c>
      <c r="J185" s="72" t="s">
        <v>231</v>
      </c>
      <c r="K185" s="72" t="s">
        <v>232</v>
      </c>
    </row>
    <row r="186" spans="2:11" x14ac:dyDescent="0.3">
      <c r="B186" s="72" t="s">
        <v>265</v>
      </c>
      <c r="C186" s="72" t="s">
        <v>325</v>
      </c>
      <c r="D186" s="72" t="s">
        <v>237</v>
      </c>
      <c r="E186" s="73">
        <v>410802</v>
      </c>
      <c r="F186" s="74">
        <v>81.83</v>
      </c>
      <c r="G186" s="74">
        <v>62.190800000000003</v>
      </c>
      <c r="H186" s="75">
        <v>15000</v>
      </c>
      <c r="I186" s="75" t="s">
        <v>238</v>
      </c>
      <c r="J186" s="72" t="s">
        <v>231</v>
      </c>
      <c r="K186" s="72" t="s">
        <v>232</v>
      </c>
    </row>
    <row r="187" spans="2:11" x14ac:dyDescent="0.3">
      <c r="B187" s="72" t="s">
        <v>265</v>
      </c>
      <c r="C187" s="72" t="s">
        <v>325</v>
      </c>
      <c r="D187" s="72" t="s">
        <v>317</v>
      </c>
      <c r="E187" s="73">
        <v>841814</v>
      </c>
      <c r="F187" s="74">
        <v>213.17</v>
      </c>
      <c r="G187" s="74">
        <v>162.00919999999999</v>
      </c>
      <c r="H187" s="75">
        <v>18000</v>
      </c>
      <c r="I187" s="75" t="s">
        <v>318</v>
      </c>
      <c r="J187" s="72" t="s">
        <v>241</v>
      </c>
      <c r="K187" s="72" t="s">
        <v>228</v>
      </c>
    </row>
    <row r="188" spans="2:11" x14ac:dyDescent="0.3">
      <c r="B188" s="72" t="s">
        <v>265</v>
      </c>
      <c r="C188" s="72" t="s">
        <v>325</v>
      </c>
      <c r="D188" s="72" t="s">
        <v>319</v>
      </c>
      <c r="E188" s="73">
        <v>841815</v>
      </c>
      <c r="F188" s="74">
        <v>213.17</v>
      </c>
      <c r="G188" s="74">
        <v>162.00919999999999</v>
      </c>
      <c r="H188" s="75">
        <v>18000</v>
      </c>
      <c r="I188" s="75" t="s">
        <v>320</v>
      </c>
      <c r="J188" s="72" t="s">
        <v>241</v>
      </c>
      <c r="K188" s="72" t="s">
        <v>228</v>
      </c>
    </row>
    <row r="189" spans="2:11" x14ac:dyDescent="0.3">
      <c r="B189" s="72" t="s">
        <v>265</v>
      </c>
      <c r="C189" s="72" t="s">
        <v>325</v>
      </c>
      <c r="D189" s="72" t="s">
        <v>321</v>
      </c>
      <c r="E189" s="73">
        <v>841816</v>
      </c>
      <c r="F189" s="74">
        <v>213.17</v>
      </c>
      <c r="G189" s="74">
        <v>162.00919999999999</v>
      </c>
      <c r="H189" s="75">
        <v>18000</v>
      </c>
      <c r="I189" s="75" t="s">
        <v>322</v>
      </c>
      <c r="J189" s="72" t="s">
        <v>241</v>
      </c>
      <c r="K189" s="72" t="s">
        <v>228</v>
      </c>
    </row>
    <row r="190" spans="2:11" x14ac:dyDescent="0.3">
      <c r="B190" s="72" t="s">
        <v>265</v>
      </c>
      <c r="C190" s="72" t="s">
        <v>325</v>
      </c>
      <c r="D190" s="72" t="s">
        <v>323</v>
      </c>
      <c r="E190" s="73">
        <v>841813</v>
      </c>
      <c r="F190" s="74">
        <v>143.61000000000001</v>
      </c>
      <c r="G190" s="74">
        <v>109.14360000000001</v>
      </c>
      <c r="H190" s="75">
        <v>29500</v>
      </c>
      <c r="I190" s="75" t="s">
        <v>324</v>
      </c>
      <c r="J190" s="72" t="s">
        <v>241</v>
      </c>
      <c r="K190" s="72" t="s">
        <v>228</v>
      </c>
    </row>
    <row r="191" spans="2:11" x14ac:dyDescent="0.3">
      <c r="B191" s="72" t="s">
        <v>265</v>
      </c>
      <c r="C191" s="72" t="s">
        <v>326</v>
      </c>
      <c r="D191" s="72" t="s">
        <v>316</v>
      </c>
      <c r="E191" s="73">
        <v>416890</v>
      </c>
      <c r="F191" s="74">
        <v>16.47</v>
      </c>
      <c r="G191" s="74">
        <v>12.517200000000001</v>
      </c>
      <c r="H191" s="75">
        <v>100000</v>
      </c>
      <c r="I191" s="75" t="s">
        <v>226</v>
      </c>
      <c r="J191" s="72" t="s">
        <v>227</v>
      </c>
      <c r="K191" s="72" t="s">
        <v>228</v>
      </c>
    </row>
    <row r="192" spans="2:11" x14ac:dyDescent="0.3">
      <c r="B192" s="72" t="s">
        <v>265</v>
      </c>
      <c r="C192" s="72" t="s">
        <v>326</v>
      </c>
      <c r="D192" s="72" t="s">
        <v>249</v>
      </c>
      <c r="E192" s="73">
        <v>416710</v>
      </c>
      <c r="F192" s="74">
        <v>41.47</v>
      </c>
      <c r="G192" s="74">
        <v>31.517199999999999</v>
      </c>
      <c r="H192" s="75">
        <v>2000</v>
      </c>
      <c r="I192" s="75" t="s">
        <v>250</v>
      </c>
      <c r="J192" s="72" t="s">
        <v>231</v>
      </c>
      <c r="K192" s="72" t="s">
        <v>232</v>
      </c>
    </row>
    <row r="193" spans="2:11" x14ac:dyDescent="0.3">
      <c r="B193" s="72" t="s">
        <v>265</v>
      </c>
      <c r="C193" s="72" t="s">
        <v>326</v>
      </c>
      <c r="D193" s="72" t="s">
        <v>229</v>
      </c>
      <c r="E193" s="73">
        <v>415009</v>
      </c>
      <c r="F193" s="74">
        <v>42.23</v>
      </c>
      <c r="G193" s="74">
        <v>32.094799999999999</v>
      </c>
      <c r="H193" s="75">
        <v>5000</v>
      </c>
      <c r="I193" s="75" t="s">
        <v>230</v>
      </c>
      <c r="J193" s="72" t="s">
        <v>231</v>
      </c>
      <c r="K193" s="72" t="s">
        <v>232</v>
      </c>
    </row>
    <row r="194" spans="2:11" x14ac:dyDescent="0.3">
      <c r="B194" s="72" t="s">
        <v>265</v>
      </c>
      <c r="C194" s="72" t="s">
        <v>326</v>
      </c>
      <c r="D194" s="72" t="s">
        <v>233</v>
      </c>
      <c r="E194" s="73">
        <v>412874</v>
      </c>
      <c r="F194" s="74">
        <v>52.79</v>
      </c>
      <c r="G194" s="74">
        <v>40.120399999999997</v>
      </c>
      <c r="H194" s="75">
        <v>5000</v>
      </c>
      <c r="I194" s="75" t="s">
        <v>234</v>
      </c>
      <c r="J194" s="72" t="s">
        <v>231</v>
      </c>
      <c r="K194" s="72" t="s">
        <v>232</v>
      </c>
    </row>
    <row r="195" spans="2:11" x14ac:dyDescent="0.3">
      <c r="B195" s="72" t="s">
        <v>265</v>
      </c>
      <c r="C195" s="72" t="s">
        <v>326</v>
      </c>
      <c r="D195" s="72" t="s">
        <v>252</v>
      </c>
      <c r="E195" s="73">
        <v>416712</v>
      </c>
      <c r="F195" s="74">
        <v>69.930000000000007</v>
      </c>
      <c r="G195" s="74">
        <v>53.146799999999999</v>
      </c>
      <c r="H195" s="75">
        <v>8000</v>
      </c>
      <c r="I195" s="75" t="s">
        <v>253</v>
      </c>
      <c r="J195" s="72" t="s">
        <v>231</v>
      </c>
      <c r="K195" s="72" t="s">
        <v>232</v>
      </c>
    </row>
    <row r="196" spans="2:11" x14ac:dyDescent="0.3">
      <c r="B196" s="72" t="s">
        <v>265</v>
      </c>
      <c r="C196" s="72" t="s">
        <v>326</v>
      </c>
      <c r="D196" s="72" t="s">
        <v>235</v>
      </c>
      <c r="E196" s="73">
        <v>415010</v>
      </c>
      <c r="F196" s="74">
        <v>45.93</v>
      </c>
      <c r="G196" s="74">
        <v>34.906799999999997</v>
      </c>
      <c r="H196" s="75">
        <v>10000</v>
      </c>
      <c r="I196" s="75" t="s">
        <v>236</v>
      </c>
      <c r="J196" s="72" t="s">
        <v>231</v>
      </c>
      <c r="K196" s="72" t="s">
        <v>232</v>
      </c>
    </row>
    <row r="197" spans="2:11" x14ac:dyDescent="0.3">
      <c r="B197" s="72" t="s">
        <v>265</v>
      </c>
      <c r="C197" s="72" t="s">
        <v>326</v>
      </c>
      <c r="D197" s="72" t="s">
        <v>237</v>
      </c>
      <c r="E197" s="73">
        <v>410802</v>
      </c>
      <c r="F197" s="74">
        <v>81.83</v>
      </c>
      <c r="G197" s="74">
        <v>62.190800000000003</v>
      </c>
      <c r="H197" s="75">
        <v>15000</v>
      </c>
      <c r="I197" s="75" t="s">
        <v>238</v>
      </c>
      <c r="J197" s="72" t="s">
        <v>231</v>
      </c>
      <c r="K197" s="72" t="s">
        <v>232</v>
      </c>
    </row>
    <row r="198" spans="2:11" x14ac:dyDescent="0.3">
      <c r="B198" s="72" t="s">
        <v>265</v>
      </c>
      <c r="C198" s="72" t="s">
        <v>326</v>
      </c>
      <c r="D198" s="72" t="s">
        <v>327</v>
      </c>
      <c r="E198" s="73">
        <v>841850</v>
      </c>
      <c r="F198" s="74">
        <v>254.29</v>
      </c>
      <c r="G198" s="74">
        <v>193.2604</v>
      </c>
      <c r="H198" s="75">
        <v>22500</v>
      </c>
      <c r="I198" s="75" t="s">
        <v>328</v>
      </c>
      <c r="J198" s="72" t="s">
        <v>241</v>
      </c>
      <c r="K198" s="72" t="s">
        <v>228</v>
      </c>
    </row>
    <row r="199" spans="2:11" x14ac:dyDescent="0.3">
      <c r="B199" s="72" t="s">
        <v>265</v>
      </c>
      <c r="C199" s="72" t="s">
        <v>326</v>
      </c>
      <c r="D199" s="72" t="s">
        <v>329</v>
      </c>
      <c r="E199" s="73">
        <v>841851</v>
      </c>
      <c r="F199" s="74">
        <v>254.29</v>
      </c>
      <c r="G199" s="74">
        <v>193.2604</v>
      </c>
      <c r="H199" s="75">
        <v>22500</v>
      </c>
      <c r="I199" s="75" t="s">
        <v>330</v>
      </c>
      <c r="J199" s="72" t="s">
        <v>241</v>
      </c>
      <c r="K199" s="72" t="s">
        <v>228</v>
      </c>
    </row>
    <row r="200" spans="2:11" x14ac:dyDescent="0.3">
      <c r="B200" s="72" t="s">
        <v>265</v>
      </c>
      <c r="C200" s="72" t="s">
        <v>326</v>
      </c>
      <c r="D200" s="72" t="s">
        <v>331</v>
      </c>
      <c r="E200" s="73">
        <v>841852</v>
      </c>
      <c r="F200" s="74">
        <v>254.29</v>
      </c>
      <c r="G200" s="74">
        <v>193.2604</v>
      </c>
      <c r="H200" s="75">
        <v>22500</v>
      </c>
      <c r="I200" s="75" t="s">
        <v>332</v>
      </c>
      <c r="J200" s="72" t="s">
        <v>241</v>
      </c>
      <c r="K200" s="72" t="s">
        <v>228</v>
      </c>
    </row>
    <row r="201" spans="2:11" x14ac:dyDescent="0.3">
      <c r="B201" s="72" t="s">
        <v>265</v>
      </c>
      <c r="C201" s="72" t="s">
        <v>326</v>
      </c>
      <c r="D201" s="72" t="s">
        <v>333</v>
      </c>
      <c r="E201" s="73">
        <v>841849</v>
      </c>
      <c r="F201" s="74">
        <v>123.65</v>
      </c>
      <c r="G201" s="74">
        <v>93.974000000000004</v>
      </c>
      <c r="H201" s="75">
        <v>33000</v>
      </c>
      <c r="I201" s="75" t="s">
        <v>334</v>
      </c>
      <c r="J201" s="72" t="s">
        <v>241</v>
      </c>
      <c r="K201" s="72" t="s">
        <v>228</v>
      </c>
    </row>
    <row r="202" spans="2:11" x14ac:dyDescent="0.3">
      <c r="B202" s="72" t="s">
        <v>265</v>
      </c>
      <c r="C202" s="72" t="s">
        <v>335</v>
      </c>
      <c r="D202" s="72" t="s">
        <v>316</v>
      </c>
      <c r="E202" s="73">
        <v>416890</v>
      </c>
      <c r="F202" s="74">
        <v>16.47</v>
      </c>
      <c r="G202" s="74">
        <v>12.517200000000001</v>
      </c>
      <c r="H202" s="75">
        <v>100000</v>
      </c>
      <c r="I202" s="75" t="s">
        <v>226</v>
      </c>
      <c r="J202" s="72" t="s">
        <v>227</v>
      </c>
      <c r="K202" s="72" t="s">
        <v>228</v>
      </c>
    </row>
    <row r="203" spans="2:11" x14ac:dyDescent="0.3">
      <c r="B203" s="72" t="s">
        <v>265</v>
      </c>
      <c r="C203" s="72" t="s">
        <v>335</v>
      </c>
      <c r="D203" s="72" t="s">
        <v>249</v>
      </c>
      <c r="E203" s="73">
        <v>416710</v>
      </c>
      <c r="F203" s="74">
        <v>41.47</v>
      </c>
      <c r="G203" s="74">
        <v>31.517199999999999</v>
      </c>
      <c r="H203" s="75">
        <v>2000</v>
      </c>
      <c r="I203" s="75" t="s">
        <v>250</v>
      </c>
      <c r="J203" s="72" t="s">
        <v>231</v>
      </c>
      <c r="K203" s="72" t="s">
        <v>232</v>
      </c>
    </row>
    <row r="204" spans="2:11" x14ac:dyDescent="0.3">
      <c r="B204" s="72" t="s">
        <v>265</v>
      </c>
      <c r="C204" s="72" t="s">
        <v>335</v>
      </c>
      <c r="D204" s="72" t="s">
        <v>229</v>
      </c>
      <c r="E204" s="73">
        <v>415009</v>
      </c>
      <c r="F204" s="74">
        <v>42.23</v>
      </c>
      <c r="G204" s="74">
        <v>32.094799999999999</v>
      </c>
      <c r="H204" s="75">
        <v>5000</v>
      </c>
      <c r="I204" s="75" t="s">
        <v>230</v>
      </c>
      <c r="J204" s="72" t="s">
        <v>231</v>
      </c>
      <c r="K204" s="72" t="s">
        <v>232</v>
      </c>
    </row>
    <row r="205" spans="2:11" x14ac:dyDescent="0.3">
      <c r="B205" s="72" t="s">
        <v>265</v>
      </c>
      <c r="C205" s="72" t="s">
        <v>335</v>
      </c>
      <c r="D205" s="72" t="s">
        <v>233</v>
      </c>
      <c r="E205" s="73">
        <v>412874</v>
      </c>
      <c r="F205" s="74">
        <v>52.79</v>
      </c>
      <c r="G205" s="74">
        <v>40.120399999999997</v>
      </c>
      <c r="H205" s="75">
        <v>5000</v>
      </c>
      <c r="I205" s="75" t="s">
        <v>234</v>
      </c>
      <c r="J205" s="72" t="s">
        <v>231</v>
      </c>
      <c r="K205" s="72" t="s">
        <v>232</v>
      </c>
    </row>
    <row r="206" spans="2:11" x14ac:dyDescent="0.3">
      <c r="B206" s="72" t="s">
        <v>265</v>
      </c>
      <c r="C206" s="72" t="s">
        <v>335</v>
      </c>
      <c r="D206" s="72" t="s">
        <v>252</v>
      </c>
      <c r="E206" s="73">
        <v>416712</v>
      </c>
      <c r="F206" s="74">
        <v>69.930000000000007</v>
      </c>
      <c r="G206" s="74">
        <v>53.146799999999999</v>
      </c>
      <c r="H206" s="75">
        <v>8000</v>
      </c>
      <c r="I206" s="75" t="s">
        <v>253</v>
      </c>
      <c r="J206" s="72" t="s">
        <v>231</v>
      </c>
      <c r="K206" s="72" t="s">
        <v>232</v>
      </c>
    </row>
    <row r="207" spans="2:11" x14ac:dyDescent="0.3">
      <c r="B207" s="72" t="s">
        <v>265</v>
      </c>
      <c r="C207" s="72" t="s">
        <v>335</v>
      </c>
      <c r="D207" s="72" t="s">
        <v>235</v>
      </c>
      <c r="E207" s="73">
        <v>415010</v>
      </c>
      <c r="F207" s="74">
        <v>45.93</v>
      </c>
      <c r="G207" s="74">
        <v>34.906799999999997</v>
      </c>
      <c r="H207" s="75">
        <v>10000</v>
      </c>
      <c r="I207" s="75" t="s">
        <v>236</v>
      </c>
      <c r="J207" s="72" t="s">
        <v>231</v>
      </c>
      <c r="K207" s="72" t="s">
        <v>232</v>
      </c>
    </row>
    <row r="208" spans="2:11" x14ac:dyDescent="0.3">
      <c r="B208" s="72" t="s">
        <v>265</v>
      </c>
      <c r="C208" s="72" t="s">
        <v>335</v>
      </c>
      <c r="D208" s="72" t="s">
        <v>237</v>
      </c>
      <c r="E208" s="73">
        <v>410802</v>
      </c>
      <c r="F208" s="74">
        <v>81.83</v>
      </c>
      <c r="G208" s="74">
        <v>62.190800000000003</v>
      </c>
      <c r="H208" s="75">
        <v>15000</v>
      </c>
      <c r="I208" s="75" t="s">
        <v>238</v>
      </c>
      <c r="J208" s="72" t="s">
        <v>231</v>
      </c>
      <c r="K208" s="72" t="s">
        <v>232</v>
      </c>
    </row>
    <row r="209" spans="2:11" x14ac:dyDescent="0.3">
      <c r="B209" s="72" t="s">
        <v>265</v>
      </c>
      <c r="C209" s="72" t="s">
        <v>335</v>
      </c>
      <c r="D209" s="72" t="s">
        <v>327</v>
      </c>
      <c r="E209" s="73">
        <v>841850</v>
      </c>
      <c r="F209" s="74">
        <v>254.29</v>
      </c>
      <c r="G209" s="74">
        <v>193.2604</v>
      </c>
      <c r="H209" s="75">
        <v>22500</v>
      </c>
      <c r="I209" s="75" t="s">
        <v>328</v>
      </c>
      <c r="J209" s="72" t="s">
        <v>241</v>
      </c>
      <c r="K209" s="72" t="s">
        <v>228</v>
      </c>
    </row>
    <row r="210" spans="2:11" x14ac:dyDescent="0.3">
      <c r="B210" s="72" t="s">
        <v>265</v>
      </c>
      <c r="C210" s="72" t="s">
        <v>335</v>
      </c>
      <c r="D210" s="72" t="s">
        <v>329</v>
      </c>
      <c r="E210" s="73">
        <v>841851</v>
      </c>
      <c r="F210" s="74">
        <v>254.29</v>
      </c>
      <c r="G210" s="74">
        <v>193.2604</v>
      </c>
      <c r="H210" s="75">
        <v>22500</v>
      </c>
      <c r="I210" s="75" t="s">
        <v>330</v>
      </c>
      <c r="J210" s="72" t="s">
        <v>241</v>
      </c>
      <c r="K210" s="72" t="s">
        <v>228</v>
      </c>
    </row>
    <row r="211" spans="2:11" x14ac:dyDescent="0.3">
      <c r="B211" s="72" t="s">
        <v>265</v>
      </c>
      <c r="C211" s="72" t="s">
        <v>335</v>
      </c>
      <c r="D211" s="72" t="s">
        <v>331</v>
      </c>
      <c r="E211" s="73">
        <v>841852</v>
      </c>
      <c r="F211" s="74">
        <v>254.29</v>
      </c>
      <c r="G211" s="74">
        <v>193.2604</v>
      </c>
      <c r="H211" s="75">
        <v>22500</v>
      </c>
      <c r="I211" s="75" t="s">
        <v>332</v>
      </c>
      <c r="J211" s="72" t="s">
        <v>241</v>
      </c>
      <c r="K211" s="72" t="s">
        <v>228</v>
      </c>
    </row>
    <row r="212" spans="2:11" x14ac:dyDescent="0.3">
      <c r="B212" s="76" t="s">
        <v>265</v>
      </c>
      <c r="C212" s="76" t="s">
        <v>335</v>
      </c>
      <c r="D212" s="76" t="s">
        <v>333</v>
      </c>
      <c r="E212" s="77">
        <v>841849</v>
      </c>
      <c r="F212" s="78">
        <v>123.65</v>
      </c>
      <c r="G212" s="78">
        <v>93.974000000000004</v>
      </c>
      <c r="H212" s="79">
        <v>33000</v>
      </c>
      <c r="I212" s="79" t="s">
        <v>334</v>
      </c>
      <c r="J212" s="76" t="s">
        <v>241</v>
      </c>
      <c r="K212" s="76" t="s">
        <v>228</v>
      </c>
    </row>
  </sheetData>
  <conditionalFormatting sqref="B6:K212">
    <cfRule type="expression" priority="10" stopIfTrue="1">
      <formula>ISBLANK(#REF!)</formula>
    </cfRule>
    <cfRule type="expression" dxfId="11" priority="11">
      <formula>ISODD(#REF!)</formula>
    </cfRule>
    <cfRule type="expression" dxfId="10" priority="12">
      <formula>ISEVEN(#REF!)</formula>
    </cfRule>
  </conditionalFormatting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03"/>
  <sheetViews>
    <sheetView showGridLines="0" workbookViewId="0">
      <selection activeCell="A8" sqref="A8:XFD8"/>
    </sheetView>
  </sheetViews>
  <sheetFormatPr defaultColWidth="9.109375" defaultRowHeight="14.4" x14ac:dyDescent="0.3"/>
  <cols>
    <col min="1" max="1" width="2.88671875" style="86" customWidth="1"/>
    <col min="2" max="2" width="12.6640625" style="86" customWidth="1"/>
    <col min="3" max="3" width="41.5546875" style="86" customWidth="1"/>
    <col min="4" max="4" width="13.5546875" style="86" bestFit="1" customWidth="1"/>
    <col min="5" max="5" width="14.109375" style="86" bestFit="1" customWidth="1"/>
    <col min="6" max="6" width="17.6640625" style="86" customWidth="1"/>
    <col min="7" max="7" width="11.5546875" style="86" bestFit="1" customWidth="1"/>
    <col min="8" max="10" width="10.44140625" style="86" customWidth="1"/>
    <col min="11" max="13" width="9.109375" style="86"/>
    <col min="14" max="15" width="13.44140625" style="86" bestFit="1" customWidth="1"/>
    <col min="16" max="16384" width="9.109375" style="86"/>
  </cols>
  <sheetData>
    <row r="1" spans="2:15" ht="37.5" customHeight="1" x14ac:dyDescent="0.3">
      <c r="D1" s="87"/>
      <c r="I1" s="88"/>
      <c r="J1" s="89"/>
      <c r="K1" s="90"/>
      <c r="L1" s="90"/>
    </row>
    <row r="2" spans="2:15" ht="27.6" x14ac:dyDescent="0.3">
      <c r="B2" s="91" t="s">
        <v>422</v>
      </c>
      <c r="D2" s="87"/>
      <c r="I2" s="88"/>
      <c r="J2" s="89"/>
      <c r="K2" s="90"/>
      <c r="L2" s="90"/>
    </row>
    <row r="3" spans="2:15" ht="3" customHeight="1" x14ac:dyDescent="0.3">
      <c r="B3" s="92"/>
      <c r="C3" s="92"/>
      <c r="D3" s="93"/>
      <c r="E3" s="92"/>
      <c r="F3" s="92"/>
      <c r="G3" s="92"/>
      <c r="H3" s="92"/>
      <c r="I3" s="94"/>
      <c r="J3" s="95"/>
      <c r="K3" s="96"/>
      <c r="L3" s="96"/>
      <c r="M3" s="92"/>
      <c r="N3" s="92"/>
      <c r="O3" s="92"/>
    </row>
    <row r="4" spans="2:15" x14ac:dyDescent="0.3">
      <c r="B4" s="97" t="s">
        <v>337</v>
      </c>
      <c r="D4" s="87"/>
      <c r="I4" s="88"/>
      <c r="J4" s="89"/>
      <c r="K4" s="90"/>
      <c r="L4" s="90"/>
    </row>
    <row r="5" spans="2:15" ht="6" customHeight="1" x14ac:dyDescent="0.3">
      <c r="B5" s="98"/>
      <c r="D5" s="87"/>
      <c r="I5" s="88"/>
      <c r="J5" s="89"/>
      <c r="K5" s="90"/>
      <c r="L5" s="90"/>
    </row>
    <row r="6" spans="2:15" ht="10.5" customHeight="1" x14ac:dyDescent="0.3">
      <c r="B6" s="99" t="s">
        <v>338</v>
      </c>
      <c r="D6" s="87"/>
      <c r="I6" s="88"/>
      <c r="J6" s="89"/>
      <c r="K6" s="90"/>
      <c r="L6" s="90"/>
    </row>
    <row r="7" spans="2:15" ht="10.5" customHeight="1" x14ac:dyDescent="0.3">
      <c r="B7" s="100" t="s">
        <v>339</v>
      </c>
      <c r="D7" s="87"/>
      <c r="I7" s="88"/>
      <c r="J7" s="89"/>
      <c r="K7" s="90"/>
      <c r="L7" s="90"/>
    </row>
    <row r="8" spans="2:15" ht="10.5" customHeight="1" x14ac:dyDescent="0.3">
      <c r="B8" s="101"/>
      <c r="D8" s="87"/>
      <c r="I8" s="88"/>
      <c r="J8" s="89"/>
      <c r="K8" s="90"/>
      <c r="L8" s="90"/>
    </row>
    <row r="9" spans="2:15" ht="44.25" customHeight="1" x14ac:dyDescent="0.3">
      <c r="B9" s="102" t="s">
        <v>340</v>
      </c>
      <c r="C9" s="103" t="s">
        <v>215</v>
      </c>
      <c r="D9" s="103" t="s">
        <v>341</v>
      </c>
      <c r="E9" s="102" t="s">
        <v>342</v>
      </c>
      <c r="F9" s="102" t="s">
        <v>343</v>
      </c>
      <c r="G9" s="102" t="s">
        <v>344</v>
      </c>
      <c r="H9" s="102" t="s">
        <v>345</v>
      </c>
      <c r="I9" s="102" t="s">
        <v>346</v>
      </c>
      <c r="J9" s="102" t="s">
        <v>347</v>
      </c>
      <c r="K9" s="102" t="s">
        <v>348</v>
      </c>
      <c r="L9" s="102" t="s">
        <v>349</v>
      </c>
      <c r="M9" s="102" t="s">
        <v>350</v>
      </c>
      <c r="N9" s="102" t="s">
        <v>351</v>
      </c>
      <c r="O9" s="102" t="s">
        <v>352</v>
      </c>
    </row>
    <row r="10" spans="2:15" x14ac:dyDescent="0.3">
      <c r="B10" s="104" t="s">
        <v>353</v>
      </c>
      <c r="C10" s="105" t="s">
        <v>144</v>
      </c>
      <c r="D10" s="106">
        <v>1</v>
      </c>
      <c r="E10" s="107" t="s">
        <v>354</v>
      </c>
      <c r="F10" s="107" t="s">
        <v>355</v>
      </c>
      <c r="G10" s="108">
        <v>109</v>
      </c>
      <c r="H10" s="107" t="s">
        <v>356</v>
      </c>
      <c r="I10" s="109">
        <v>0</v>
      </c>
      <c r="J10" s="109"/>
      <c r="K10" s="110">
        <v>0</v>
      </c>
      <c r="L10" s="110"/>
      <c r="M10" s="107" t="s">
        <v>357</v>
      </c>
      <c r="N10" s="107" t="s">
        <v>358</v>
      </c>
      <c r="O10" s="107" t="s">
        <v>366</v>
      </c>
    </row>
    <row r="11" spans="2:15" x14ac:dyDescent="0.3">
      <c r="B11" s="104" t="s">
        <v>353</v>
      </c>
      <c r="C11" s="105" t="s">
        <v>144</v>
      </c>
      <c r="D11" s="106">
        <v>2</v>
      </c>
      <c r="E11" s="107" t="s">
        <v>359</v>
      </c>
      <c r="F11" s="107" t="s">
        <v>360</v>
      </c>
      <c r="G11" s="108">
        <v>28.62</v>
      </c>
      <c r="H11" s="107" t="s">
        <v>356</v>
      </c>
      <c r="I11" s="109">
        <v>3600</v>
      </c>
      <c r="J11" s="109" t="s">
        <v>361</v>
      </c>
      <c r="K11" s="110">
        <v>7.7999999999999996E-3</v>
      </c>
      <c r="L11" s="110">
        <v>5.5100000000000003E-2</v>
      </c>
      <c r="M11" s="107" t="s">
        <v>362</v>
      </c>
      <c r="N11" s="107" t="s">
        <v>358</v>
      </c>
      <c r="O11" s="107" t="s">
        <v>366</v>
      </c>
    </row>
    <row r="12" spans="2:15" x14ac:dyDescent="0.3">
      <c r="B12" s="104" t="s">
        <v>353</v>
      </c>
      <c r="C12" s="105" t="s">
        <v>144</v>
      </c>
      <c r="D12" s="106">
        <v>3</v>
      </c>
      <c r="E12" s="107" t="s">
        <v>363</v>
      </c>
      <c r="F12" s="107" t="s">
        <v>360</v>
      </c>
      <c r="G12" s="108">
        <v>0</v>
      </c>
      <c r="H12" s="107" t="s">
        <v>356</v>
      </c>
      <c r="I12" s="109">
        <v>0</v>
      </c>
      <c r="J12" s="109" t="s">
        <v>361</v>
      </c>
      <c r="K12" s="110">
        <v>7.7999999999999996E-3</v>
      </c>
      <c r="L12" s="110">
        <v>5.5100000000000003E-2</v>
      </c>
      <c r="M12" s="107" t="s">
        <v>362</v>
      </c>
      <c r="N12" s="107" t="s">
        <v>358</v>
      </c>
      <c r="O12" s="107" t="s">
        <v>366</v>
      </c>
    </row>
    <row r="13" spans="2:15" x14ac:dyDescent="0.3">
      <c r="B13" s="104" t="s">
        <v>364</v>
      </c>
      <c r="C13" s="105" t="s">
        <v>365</v>
      </c>
      <c r="D13" s="106">
        <v>1</v>
      </c>
      <c r="E13" s="107" t="s">
        <v>354</v>
      </c>
      <c r="F13" s="107" t="s">
        <v>355</v>
      </c>
      <c r="G13" s="108">
        <v>109</v>
      </c>
      <c r="H13" s="107" t="s">
        <v>356</v>
      </c>
      <c r="I13" s="109">
        <v>0</v>
      </c>
      <c r="J13" s="109"/>
      <c r="K13" s="110">
        <v>0</v>
      </c>
      <c r="L13" s="110"/>
      <c r="M13" s="107" t="s">
        <v>357</v>
      </c>
      <c r="N13" s="107" t="s">
        <v>358</v>
      </c>
      <c r="O13" s="107" t="s">
        <v>366</v>
      </c>
    </row>
    <row r="14" spans="2:15" x14ac:dyDescent="0.3">
      <c r="B14" s="104" t="s">
        <v>364</v>
      </c>
      <c r="C14" s="105" t="s">
        <v>365</v>
      </c>
      <c r="D14" s="106">
        <v>2</v>
      </c>
      <c r="E14" s="107" t="s">
        <v>359</v>
      </c>
      <c r="F14" s="107" t="s">
        <v>360</v>
      </c>
      <c r="G14" s="108">
        <v>28.62</v>
      </c>
      <c r="H14" s="107" t="s">
        <v>356</v>
      </c>
      <c r="I14" s="109">
        <v>3600</v>
      </c>
      <c r="J14" s="109" t="s">
        <v>361</v>
      </c>
      <c r="K14" s="110">
        <v>7.7999999999999996E-3</v>
      </c>
      <c r="L14" s="110">
        <v>5.5100000000000003E-2</v>
      </c>
      <c r="M14" s="107" t="s">
        <v>362</v>
      </c>
      <c r="N14" s="107" t="s">
        <v>358</v>
      </c>
      <c r="O14" s="107" t="s">
        <v>366</v>
      </c>
    </row>
    <row r="15" spans="2:15" x14ac:dyDescent="0.3">
      <c r="B15" s="104" t="s">
        <v>364</v>
      </c>
      <c r="C15" s="105" t="s">
        <v>365</v>
      </c>
      <c r="D15" s="106">
        <v>3</v>
      </c>
      <c r="E15" s="107" t="s">
        <v>363</v>
      </c>
      <c r="F15" s="107" t="s">
        <v>360</v>
      </c>
      <c r="G15" s="108">
        <v>0</v>
      </c>
      <c r="H15" s="107" t="s">
        <v>356</v>
      </c>
      <c r="I15" s="109">
        <v>0</v>
      </c>
      <c r="J15" s="109" t="s">
        <v>361</v>
      </c>
      <c r="K15" s="110">
        <v>7.7999999999999996E-3</v>
      </c>
      <c r="L15" s="110">
        <v>5.5100000000000003E-2</v>
      </c>
      <c r="M15" s="107" t="s">
        <v>362</v>
      </c>
      <c r="N15" s="107" t="s">
        <v>358</v>
      </c>
      <c r="O15" s="107" t="s">
        <v>366</v>
      </c>
    </row>
    <row r="16" spans="2:15" x14ac:dyDescent="0.3">
      <c r="B16" s="104" t="s">
        <v>367</v>
      </c>
      <c r="C16" s="105" t="s">
        <v>202</v>
      </c>
      <c r="D16" s="106">
        <v>1</v>
      </c>
      <c r="E16" s="107" t="s">
        <v>354</v>
      </c>
      <c r="F16" s="107" t="s">
        <v>355</v>
      </c>
      <c r="G16" s="108">
        <v>109</v>
      </c>
      <c r="H16" s="107" t="s">
        <v>356</v>
      </c>
      <c r="I16" s="109">
        <v>0</v>
      </c>
      <c r="J16" s="109"/>
      <c r="K16" s="110">
        <v>0</v>
      </c>
      <c r="L16" s="110"/>
      <c r="M16" s="107" t="s">
        <v>357</v>
      </c>
      <c r="N16" s="107" t="s">
        <v>358</v>
      </c>
      <c r="O16" s="107" t="s">
        <v>366</v>
      </c>
    </row>
    <row r="17" spans="2:15" x14ac:dyDescent="0.3">
      <c r="B17" s="104" t="s">
        <v>367</v>
      </c>
      <c r="C17" s="105" t="s">
        <v>202</v>
      </c>
      <c r="D17" s="106">
        <v>2</v>
      </c>
      <c r="E17" s="107" t="s">
        <v>359</v>
      </c>
      <c r="F17" s="107" t="s">
        <v>360</v>
      </c>
      <c r="G17" s="108">
        <v>28.62</v>
      </c>
      <c r="H17" s="107" t="s">
        <v>356</v>
      </c>
      <c r="I17" s="109">
        <v>3600</v>
      </c>
      <c r="J17" s="109" t="s">
        <v>361</v>
      </c>
      <c r="K17" s="110">
        <v>7.7999999999999996E-3</v>
      </c>
      <c r="L17" s="110">
        <v>5.5100000000000003E-2</v>
      </c>
      <c r="M17" s="107" t="s">
        <v>362</v>
      </c>
      <c r="N17" s="107" t="s">
        <v>358</v>
      </c>
      <c r="O17" s="107" t="s">
        <v>366</v>
      </c>
    </row>
    <row r="18" spans="2:15" x14ac:dyDescent="0.3">
      <c r="B18" s="104" t="s">
        <v>367</v>
      </c>
      <c r="C18" s="105" t="s">
        <v>202</v>
      </c>
      <c r="D18" s="106">
        <v>3</v>
      </c>
      <c r="E18" s="107" t="s">
        <v>363</v>
      </c>
      <c r="F18" s="107" t="s">
        <v>360</v>
      </c>
      <c r="G18" s="108">
        <v>0</v>
      </c>
      <c r="H18" s="107" t="s">
        <v>356</v>
      </c>
      <c r="I18" s="109">
        <v>0</v>
      </c>
      <c r="J18" s="109" t="s">
        <v>361</v>
      </c>
      <c r="K18" s="110">
        <v>7.7999999999999996E-3</v>
      </c>
      <c r="L18" s="110">
        <v>5.5100000000000003E-2</v>
      </c>
      <c r="M18" s="107" t="s">
        <v>362</v>
      </c>
      <c r="N18" s="107" t="s">
        <v>358</v>
      </c>
      <c r="O18" s="107" t="s">
        <v>366</v>
      </c>
    </row>
    <row r="19" spans="2:15" x14ac:dyDescent="0.3">
      <c r="B19" s="104" t="s">
        <v>368</v>
      </c>
      <c r="C19" s="105" t="s">
        <v>201</v>
      </c>
      <c r="D19" s="106">
        <v>1</v>
      </c>
      <c r="E19" s="107" t="s">
        <v>354</v>
      </c>
      <c r="F19" s="107" t="s">
        <v>355</v>
      </c>
      <c r="G19" s="108">
        <v>85</v>
      </c>
      <c r="H19" s="107" t="s">
        <v>356</v>
      </c>
      <c r="I19" s="109">
        <v>0</v>
      </c>
      <c r="J19" s="109"/>
      <c r="K19" s="110">
        <v>0</v>
      </c>
      <c r="L19" s="110"/>
      <c r="M19" s="107" t="s">
        <v>357</v>
      </c>
      <c r="N19" s="107" t="s">
        <v>358</v>
      </c>
      <c r="O19" s="107" t="s">
        <v>366</v>
      </c>
    </row>
    <row r="20" spans="2:15" x14ac:dyDescent="0.3">
      <c r="B20" s="104" t="s">
        <v>368</v>
      </c>
      <c r="C20" s="105" t="s">
        <v>201</v>
      </c>
      <c r="D20" s="106">
        <v>2</v>
      </c>
      <c r="E20" s="107" t="s">
        <v>359</v>
      </c>
      <c r="F20" s="107" t="s">
        <v>360</v>
      </c>
      <c r="G20" s="108">
        <v>9.5399999999999991</v>
      </c>
      <c r="H20" s="107" t="s">
        <v>356</v>
      </c>
      <c r="I20" s="109">
        <v>1200</v>
      </c>
      <c r="J20" s="109" t="s">
        <v>361</v>
      </c>
      <c r="K20" s="110">
        <v>8.2000000000000007E-3</v>
      </c>
      <c r="L20" s="110">
        <v>5.5100000000000003E-2</v>
      </c>
      <c r="M20" s="107" t="s">
        <v>362</v>
      </c>
      <c r="N20" s="107" t="s">
        <v>358</v>
      </c>
      <c r="O20" s="107" t="s">
        <v>366</v>
      </c>
    </row>
    <row r="21" spans="2:15" x14ac:dyDescent="0.3">
      <c r="B21" s="104" t="s">
        <v>368</v>
      </c>
      <c r="C21" s="105" t="s">
        <v>201</v>
      </c>
      <c r="D21" s="106">
        <v>3</v>
      </c>
      <c r="E21" s="107" t="s">
        <v>363</v>
      </c>
      <c r="F21" s="107" t="s">
        <v>360</v>
      </c>
      <c r="G21" s="108">
        <v>0</v>
      </c>
      <c r="H21" s="107" t="s">
        <v>356</v>
      </c>
      <c r="I21" s="109">
        <v>0</v>
      </c>
      <c r="J21" s="109" t="s">
        <v>361</v>
      </c>
      <c r="K21" s="110">
        <v>8.2000000000000007E-3</v>
      </c>
      <c r="L21" s="110">
        <v>5.5100000000000003E-2</v>
      </c>
      <c r="M21" s="107" t="s">
        <v>362</v>
      </c>
      <c r="N21" s="107" t="s">
        <v>358</v>
      </c>
      <c r="O21" s="107" t="s">
        <v>366</v>
      </c>
    </row>
    <row r="22" spans="2:15" x14ac:dyDescent="0.3">
      <c r="B22" s="104" t="s">
        <v>369</v>
      </c>
      <c r="C22" s="105" t="s">
        <v>145</v>
      </c>
      <c r="D22" s="106">
        <v>1</v>
      </c>
      <c r="E22" s="107" t="s">
        <v>354</v>
      </c>
      <c r="F22" s="107" t="s">
        <v>355</v>
      </c>
      <c r="G22" s="108">
        <v>157</v>
      </c>
      <c r="H22" s="107" t="s">
        <v>356</v>
      </c>
      <c r="I22" s="109">
        <v>0</v>
      </c>
      <c r="J22" s="109"/>
      <c r="K22" s="110">
        <v>0</v>
      </c>
      <c r="L22" s="110"/>
      <c r="M22" s="107" t="s">
        <v>357</v>
      </c>
      <c r="N22" s="107" t="s">
        <v>358</v>
      </c>
      <c r="O22" s="107" t="s">
        <v>366</v>
      </c>
    </row>
    <row r="23" spans="2:15" x14ac:dyDescent="0.3">
      <c r="B23" s="104" t="s">
        <v>369</v>
      </c>
      <c r="C23" s="105" t="s">
        <v>145</v>
      </c>
      <c r="D23" s="106">
        <v>2</v>
      </c>
      <c r="E23" s="107" t="s">
        <v>359</v>
      </c>
      <c r="F23" s="107" t="s">
        <v>360</v>
      </c>
      <c r="G23" s="108">
        <v>32.86</v>
      </c>
      <c r="H23" s="107" t="s">
        <v>356</v>
      </c>
      <c r="I23" s="109">
        <v>4400</v>
      </c>
      <c r="J23" s="109" t="s">
        <v>361</v>
      </c>
      <c r="K23" s="110">
        <v>7.4999999999999997E-3</v>
      </c>
      <c r="L23" s="110">
        <v>5.5100000000000003E-2</v>
      </c>
      <c r="M23" s="107" t="s">
        <v>362</v>
      </c>
      <c r="N23" s="107" t="s">
        <v>358</v>
      </c>
      <c r="O23" s="107" t="s">
        <v>366</v>
      </c>
    </row>
    <row r="24" spans="2:15" x14ac:dyDescent="0.3">
      <c r="B24" s="104" t="s">
        <v>369</v>
      </c>
      <c r="C24" s="105" t="s">
        <v>145</v>
      </c>
      <c r="D24" s="106">
        <v>3</v>
      </c>
      <c r="E24" s="107" t="s">
        <v>363</v>
      </c>
      <c r="F24" s="107" t="s">
        <v>360</v>
      </c>
      <c r="G24" s="108">
        <v>0</v>
      </c>
      <c r="H24" s="107" t="s">
        <v>356</v>
      </c>
      <c r="I24" s="109">
        <v>0</v>
      </c>
      <c r="J24" s="109" t="s">
        <v>361</v>
      </c>
      <c r="K24" s="110">
        <v>7.4999999999999997E-3</v>
      </c>
      <c r="L24" s="110">
        <v>5.5100000000000003E-2</v>
      </c>
      <c r="M24" s="107" t="s">
        <v>362</v>
      </c>
      <c r="N24" s="107" t="s">
        <v>358</v>
      </c>
      <c r="O24" s="107" t="s">
        <v>366</v>
      </c>
    </row>
    <row r="25" spans="2:15" x14ac:dyDescent="0.3">
      <c r="B25" s="104" t="s">
        <v>370</v>
      </c>
      <c r="C25" s="105" t="s">
        <v>371</v>
      </c>
      <c r="D25" s="106">
        <v>1</v>
      </c>
      <c r="E25" s="107" t="s">
        <v>354</v>
      </c>
      <c r="F25" s="107" t="s">
        <v>355</v>
      </c>
      <c r="G25" s="108">
        <v>157</v>
      </c>
      <c r="H25" s="107" t="s">
        <v>356</v>
      </c>
      <c r="I25" s="109">
        <v>0</v>
      </c>
      <c r="J25" s="109"/>
      <c r="K25" s="110">
        <v>0</v>
      </c>
      <c r="L25" s="110"/>
      <c r="M25" s="107" t="s">
        <v>357</v>
      </c>
      <c r="N25" s="107" t="s">
        <v>358</v>
      </c>
      <c r="O25" s="107" t="s">
        <v>366</v>
      </c>
    </row>
    <row r="26" spans="2:15" x14ac:dyDescent="0.3">
      <c r="B26" s="104" t="s">
        <v>370</v>
      </c>
      <c r="C26" s="105" t="s">
        <v>371</v>
      </c>
      <c r="D26" s="106">
        <v>2</v>
      </c>
      <c r="E26" s="107" t="s">
        <v>359</v>
      </c>
      <c r="F26" s="107" t="s">
        <v>360</v>
      </c>
      <c r="G26" s="108">
        <v>32.86</v>
      </c>
      <c r="H26" s="107" t="s">
        <v>356</v>
      </c>
      <c r="I26" s="109">
        <v>4400</v>
      </c>
      <c r="J26" s="109" t="s">
        <v>361</v>
      </c>
      <c r="K26" s="110">
        <v>7.4999999999999997E-3</v>
      </c>
      <c r="L26" s="110">
        <v>5.5100000000000003E-2</v>
      </c>
      <c r="M26" s="107" t="s">
        <v>362</v>
      </c>
      <c r="N26" s="107" t="s">
        <v>358</v>
      </c>
      <c r="O26" s="107" t="s">
        <v>366</v>
      </c>
    </row>
    <row r="27" spans="2:15" x14ac:dyDescent="0.3">
      <c r="B27" s="104" t="s">
        <v>370</v>
      </c>
      <c r="C27" s="105" t="s">
        <v>371</v>
      </c>
      <c r="D27" s="106">
        <v>3</v>
      </c>
      <c r="E27" s="107" t="s">
        <v>363</v>
      </c>
      <c r="F27" s="107" t="s">
        <v>360</v>
      </c>
      <c r="G27" s="108">
        <v>0</v>
      </c>
      <c r="H27" s="107" t="s">
        <v>356</v>
      </c>
      <c r="I27" s="109">
        <v>0</v>
      </c>
      <c r="J27" s="109" t="s">
        <v>361</v>
      </c>
      <c r="K27" s="110">
        <v>7.4999999999999997E-3</v>
      </c>
      <c r="L27" s="110">
        <v>5.5100000000000003E-2</v>
      </c>
      <c r="M27" s="107" t="s">
        <v>362</v>
      </c>
      <c r="N27" s="107" t="s">
        <v>358</v>
      </c>
      <c r="O27" s="107" t="s">
        <v>366</v>
      </c>
    </row>
    <row r="28" spans="2:15" x14ac:dyDescent="0.3">
      <c r="B28" s="104" t="s">
        <v>372</v>
      </c>
      <c r="C28" s="105" t="s">
        <v>203</v>
      </c>
      <c r="D28" s="106">
        <v>1</v>
      </c>
      <c r="E28" s="107" t="s">
        <v>354</v>
      </c>
      <c r="F28" s="107" t="s">
        <v>355</v>
      </c>
      <c r="G28" s="108">
        <v>157</v>
      </c>
      <c r="H28" s="107" t="s">
        <v>356</v>
      </c>
      <c r="I28" s="109">
        <v>0</v>
      </c>
      <c r="J28" s="109"/>
      <c r="K28" s="110">
        <v>0</v>
      </c>
      <c r="L28" s="110"/>
      <c r="M28" s="107" t="s">
        <v>357</v>
      </c>
      <c r="N28" s="107" t="s">
        <v>358</v>
      </c>
      <c r="O28" s="107" t="s">
        <v>366</v>
      </c>
    </row>
    <row r="29" spans="2:15" x14ac:dyDescent="0.3">
      <c r="B29" s="104" t="s">
        <v>372</v>
      </c>
      <c r="C29" s="105" t="s">
        <v>203</v>
      </c>
      <c r="D29" s="106">
        <v>2</v>
      </c>
      <c r="E29" s="107" t="s">
        <v>359</v>
      </c>
      <c r="F29" s="107" t="s">
        <v>360</v>
      </c>
      <c r="G29" s="108">
        <v>32.86</v>
      </c>
      <c r="H29" s="107" t="s">
        <v>356</v>
      </c>
      <c r="I29" s="109">
        <v>4400</v>
      </c>
      <c r="J29" s="109" t="s">
        <v>361</v>
      </c>
      <c r="K29" s="110">
        <v>7.4999999999999997E-3</v>
      </c>
      <c r="L29" s="110">
        <v>5.5100000000000003E-2</v>
      </c>
      <c r="M29" s="107" t="s">
        <v>362</v>
      </c>
      <c r="N29" s="107" t="s">
        <v>358</v>
      </c>
      <c r="O29" s="107" t="s">
        <v>366</v>
      </c>
    </row>
    <row r="30" spans="2:15" x14ac:dyDescent="0.3">
      <c r="B30" s="104" t="s">
        <v>372</v>
      </c>
      <c r="C30" s="105" t="s">
        <v>203</v>
      </c>
      <c r="D30" s="106">
        <v>3</v>
      </c>
      <c r="E30" s="107" t="s">
        <v>363</v>
      </c>
      <c r="F30" s="107" t="s">
        <v>360</v>
      </c>
      <c r="G30" s="108">
        <v>0</v>
      </c>
      <c r="H30" s="107" t="s">
        <v>356</v>
      </c>
      <c r="I30" s="109">
        <v>0</v>
      </c>
      <c r="J30" s="109" t="s">
        <v>361</v>
      </c>
      <c r="K30" s="110">
        <v>7.4999999999999997E-3</v>
      </c>
      <c r="L30" s="110">
        <v>5.5100000000000003E-2</v>
      </c>
      <c r="M30" s="107" t="s">
        <v>362</v>
      </c>
      <c r="N30" s="107" t="s">
        <v>358</v>
      </c>
      <c r="O30" s="107" t="s">
        <v>366</v>
      </c>
    </row>
    <row r="31" spans="2:15" x14ac:dyDescent="0.3">
      <c r="B31" s="104" t="s">
        <v>373</v>
      </c>
      <c r="C31" s="105" t="s">
        <v>146</v>
      </c>
      <c r="D31" s="106">
        <v>1</v>
      </c>
      <c r="E31" s="107" t="s">
        <v>354</v>
      </c>
      <c r="F31" s="107" t="s">
        <v>355</v>
      </c>
      <c r="G31" s="108">
        <v>109</v>
      </c>
      <c r="H31" s="107" t="s">
        <v>356</v>
      </c>
      <c r="I31" s="109">
        <v>0</v>
      </c>
      <c r="J31" s="109"/>
      <c r="K31" s="110">
        <v>0</v>
      </c>
      <c r="L31" s="110"/>
      <c r="M31" s="107" t="s">
        <v>357</v>
      </c>
      <c r="N31" s="107" t="s">
        <v>358</v>
      </c>
      <c r="O31" s="107" t="s">
        <v>366</v>
      </c>
    </row>
    <row r="32" spans="2:15" x14ac:dyDescent="0.3">
      <c r="B32" s="104" t="s">
        <v>373</v>
      </c>
      <c r="C32" s="105" t="s">
        <v>146</v>
      </c>
      <c r="D32" s="106">
        <v>2</v>
      </c>
      <c r="E32" s="107" t="s">
        <v>363</v>
      </c>
      <c r="F32" s="107" t="s">
        <v>360</v>
      </c>
      <c r="G32" s="108">
        <v>0</v>
      </c>
      <c r="H32" s="107" t="s">
        <v>356</v>
      </c>
      <c r="I32" s="109">
        <v>0</v>
      </c>
      <c r="J32" s="109" t="s">
        <v>361</v>
      </c>
      <c r="K32" s="110">
        <v>6.6E-3</v>
      </c>
      <c r="L32" s="110">
        <v>5.0900000000000001E-2</v>
      </c>
      <c r="M32" s="107" t="s">
        <v>362</v>
      </c>
      <c r="N32" s="107" t="s">
        <v>358</v>
      </c>
      <c r="O32" s="107" t="s">
        <v>366</v>
      </c>
    </row>
    <row r="33" spans="2:15" x14ac:dyDescent="0.3">
      <c r="B33" s="104" t="s">
        <v>373</v>
      </c>
      <c r="C33" s="105" t="s">
        <v>146</v>
      </c>
      <c r="D33" s="106">
        <v>3</v>
      </c>
      <c r="E33" s="107" t="s">
        <v>359</v>
      </c>
      <c r="F33" s="107" t="s">
        <v>360</v>
      </c>
      <c r="G33" s="108">
        <v>43.46</v>
      </c>
      <c r="H33" s="107" t="s">
        <v>356</v>
      </c>
      <c r="I33" s="109">
        <v>6600</v>
      </c>
      <c r="J33" s="109" t="s">
        <v>361</v>
      </c>
      <c r="K33" s="110">
        <v>6.6E-3</v>
      </c>
      <c r="L33" s="110">
        <v>5.0900000000000001E-2</v>
      </c>
      <c r="M33" s="107" t="s">
        <v>362</v>
      </c>
      <c r="N33" s="107" t="s">
        <v>358</v>
      </c>
      <c r="O33" s="107" t="s">
        <v>366</v>
      </c>
    </row>
    <row r="34" spans="2:15" x14ac:dyDescent="0.3">
      <c r="B34" s="104" t="s">
        <v>374</v>
      </c>
      <c r="C34" s="105" t="s">
        <v>147</v>
      </c>
      <c r="D34" s="106">
        <v>1</v>
      </c>
      <c r="E34" s="107" t="s">
        <v>354</v>
      </c>
      <c r="F34" s="107" t="s">
        <v>355</v>
      </c>
      <c r="G34" s="108">
        <v>222</v>
      </c>
      <c r="H34" s="107" t="s">
        <v>356</v>
      </c>
      <c r="I34" s="109">
        <v>0</v>
      </c>
      <c r="J34" s="109"/>
      <c r="K34" s="110">
        <v>0</v>
      </c>
      <c r="L34" s="110"/>
      <c r="M34" s="107" t="s">
        <v>357</v>
      </c>
      <c r="N34" s="107" t="s">
        <v>358</v>
      </c>
      <c r="O34" s="107" t="s">
        <v>366</v>
      </c>
    </row>
    <row r="35" spans="2:15" x14ac:dyDescent="0.3">
      <c r="B35" s="104" t="s">
        <v>374</v>
      </c>
      <c r="C35" s="105" t="s">
        <v>147</v>
      </c>
      <c r="D35" s="106">
        <v>2</v>
      </c>
      <c r="E35" s="107" t="s">
        <v>359</v>
      </c>
      <c r="F35" s="107" t="s">
        <v>360</v>
      </c>
      <c r="G35" s="108">
        <v>68.900000000000006</v>
      </c>
      <c r="H35" s="107" t="s">
        <v>356</v>
      </c>
      <c r="I35" s="109">
        <v>10700</v>
      </c>
      <c r="J35" s="109" t="s">
        <v>361</v>
      </c>
      <c r="K35" s="110">
        <v>6.4999999999999997E-3</v>
      </c>
      <c r="L35" s="110">
        <v>5.0900000000000001E-2</v>
      </c>
      <c r="M35" s="107" t="s">
        <v>362</v>
      </c>
      <c r="N35" s="107" t="s">
        <v>358</v>
      </c>
      <c r="O35" s="107" t="s">
        <v>366</v>
      </c>
    </row>
    <row r="36" spans="2:15" x14ac:dyDescent="0.3">
      <c r="B36" s="104" t="s">
        <v>374</v>
      </c>
      <c r="C36" s="105" t="s">
        <v>147</v>
      </c>
      <c r="D36" s="106">
        <v>3</v>
      </c>
      <c r="E36" s="107" t="s">
        <v>363</v>
      </c>
      <c r="F36" s="107" t="s">
        <v>360</v>
      </c>
      <c r="G36" s="108">
        <v>0</v>
      </c>
      <c r="H36" s="107" t="s">
        <v>356</v>
      </c>
      <c r="I36" s="109">
        <v>0</v>
      </c>
      <c r="J36" s="109" t="s">
        <v>361</v>
      </c>
      <c r="K36" s="110">
        <v>6.4999999999999997E-3</v>
      </c>
      <c r="L36" s="110">
        <v>5.0900000000000001E-2</v>
      </c>
      <c r="M36" s="107" t="s">
        <v>362</v>
      </c>
      <c r="N36" s="107" t="s">
        <v>358</v>
      </c>
      <c r="O36" s="107" t="s">
        <v>366</v>
      </c>
    </row>
    <row r="37" spans="2:15" x14ac:dyDescent="0.3">
      <c r="B37" s="104" t="s">
        <v>375</v>
      </c>
      <c r="C37" s="105" t="s">
        <v>376</v>
      </c>
      <c r="D37" s="106">
        <v>1</v>
      </c>
      <c r="E37" s="107" t="s">
        <v>354</v>
      </c>
      <c r="F37" s="107" t="s">
        <v>355</v>
      </c>
      <c r="G37" s="108">
        <v>221</v>
      </c>
      <c r="H37" s="107" t="s">
        <v>356</v>
      </c>
      <c r="I37" s="109">
        <v>0</v>
      </c>
      <c r="J37" s="109"/>
      <c r="K37" s="110">
        <v>0</v>
      </c>
      <c r="L37" s="110"/>
      <c r="M37" s="107" t="s">
        <v>357</v>
      </c>
      <c r="N37" s="107" t="s">
        <v>358</v>
      </c>
      <c r="O37" s="107" t="s">
        <v>366</v>
      </c>
    </row>
    <row r="38" spans="2:15" x14ac:dyDescent="0.3">
      <c r="B38" s="104" t="s">
        <v>375</v>
      </c>
      <c r="C38" s="105" t="s">
        <v>376</v>
      </c>
      <c r="D38" s="106">
        <v>2</v>
      </c>
      <c r="E38" s="107" t="s">
        <v>363</v>
      </c>
      <c r="F38" s="107" t="s">
        <v>360</v>
      </c>
      <c r="G38" s="108">
        <v>0</v>
      </c>
      <c r="H38" s="107" t="s">
        <v>356</v>
      </c>
      <c r="I38" s="109">
        <v>0</v>
      </c>
      <c r="J38" s="109" t="s">
        <v>361</v>
      </c>
      <c r="K38" s="110">
        <v>5.7000000000000002E-3</v>
      </c>
      <c r="L38" s="110">
        <v>4.2999999999999997E-2</v>
      </c>
      <c r="M38" s="107" t="s">
        <v>362</v>
      </c>
      <c r="N38" s="107" t="s">
        <v>358</v>
      </c>
      <c r="O38" s="107" t="s">
        <v>366</v>
      </c>
    </row>
    <row r="39" spans="2:15" x14ac:dyDescent="0.3">
      <c r="B39" s="104" t="s">
        <v>375</v>
      </c>
      <c r="C39" s="105" t="s">
        <v>376</v>
      </c>
      <c r="D39" s="106">
        <v>3</v>
      </c>
      <c r="E39" s="107" t="s">
        <v>363</v>
      </c>
      <c r="F39" s="107" t="s">
        <v>360</v>
      </c>
      <c r="G39" s="108">
        <v>0</v>
      </c>
      <c r="H39" s="107" t="s">
        <v>356</v>
      </c>
      <c r="I39" s="109">
        <v>0</v>
      </c>
      <c r="J39" s="109" t="s">
        <v>361</v>
      </c>
      <c r="K39" s="110">
        <v>6.0000000000000001E-3</v>
      </c>
      <c r="L39" s="110">
        <v>4.5600000000000002E-2</v>
      </c>
      <c r="M39" s="107" t="s">
        <v>362</v>
      </c>
      <c r="N39" s="107" t="s">
        <v>358</v>
      </c>
      <c r="O39" s="107" t="s">
        <v>366</v>
      </c>
    </row>
    <row r="40" spans="2:15" x14ac:dyDescent="0.3">
      <c r="B40" s="104" t="s">
        <v>375</v>
      </c>
      <c r="C40" s="105" t="s">
        <v>376</v>
      </c>
      <c r="D40" s="106">
        <v>4</v>
      </c>
      <c r="E40" s="107" t="s">
        <v>359</v>
      </c>
      <c r="F40" s="107" t="s">
        <v>360</v>
      </c>
      <c r="G40" s="108">
        <v>69.959999999999994</v>
      </c>
      <c r="H40" s="107" t="s">
        <v>356</v>
      </c>
      <c r="I40" s="109">
        <v>10700</v>
      </c>
      <c r="J40" s="109" t="s">
        <v>361</v>
      </c>
      <c r="K40" s="110">
        <v>6.0000000000000001E-3</v>
      </c>
      <c r="L40" s="110">
        <v>4.5600000000000002E-2</v>
      </c>
      <c r="M40" s="107" t="s">
        <v>362</v>
      </c>
      <c r="N40" s="107" t="s">
        <v>358</v>
      </c>
      <c r="O40" s="107" t="s">
        <v>366</v>
      </c>
    </row>
    <row r="41" spans="2:15" x14ac:dyDescent="0.3">
      <c r="B41" s="104" t="s">
        <v>377</v>
      </c>
      <c r="C41" s="105" t="s">
        <v>149</v>
      </c>
      <c r="D41" s="106">
        <v>1</v>
      </c>
      <c r="E41" s="107" t="s">
        <v>354</v>
      </c>
      <c r="F41" s="107" t="s">
        <v>355</v>
      </c>
      <c r="G41" s="108">
        <v>221</v>
      </c>
      <c r="H41" s="107" t="s">
        <v>356</v>
      </c>
      <c r="I41" s="109">
        <v>0</v>
      </c>
      <c r="J41" s="109"/>
      <c r="K41" s="110">
        <v>0</v>
      </c>
      <c r="L41" s="110"/>
      <c r="M41" s="107" t="s">
        <v>357</v>
      </c>
      <c r="N41" s="107" t="s">
        <v>358</v>
      </c>
      <c r="O41" s="107" t="s">
        <v>366</v>
      </c>
    </row>
    <row r="42" spans="2:15" x14ac:dyDescent="0.3">
      <c r="B42" s="104" t="s">
        <v>377</v>
      </c>
      <c r="C42" s="105" t="s">
        <v>149</v>
      </c>
      <c r="D42" s="106">
        <v>2</v>
      </c>
      <c r="E42" s="107" t="s">
        <v>359</v>
      </c>
      <c r="F42" s="107" t="s">
        <v>360</v>
      </c>
      <c r="G42" s="108">
        <v>69.959999999999994</v>
      </c>
      <c r="H42" s="107" t="s">
        <v>356</v>
      </c>
      <c r="I42" s="109">
        <v>10700</v>
      </c>
      <c r="J42" s="109" t="s">
        <v>361</v>
      </c>
      <c r="K42" s="110">
        <v>6.0000000000000001E-3</v>
      </c>
      <c r="L42" s="110">
        <v>4.5600000000000002E-2</v>
      </c>
      <c r="M42" s="107" t="s">
        <v>362</v>
      </c>
      <c r="N42" s="107" t="s">
        <v>358</v>
      </c>
      <c r="O42" s="107" t="s">
        <v>366</v>
      </c>
    </row>
    <row r="43" spans="2:15" x14ac:dyDescent="0.3">
      <c r="B43" s="104" t="s">
        <v>377</v>
      </c>
      <c r="C43" s="105" t="s">
        <v>149</v>
      </c>
      <c r="D43" s="106">
        <v>3</v>
      </c>
      <c r="E43" s="107" t="s">
        <v>363</v>
      </c>
      <c r="F43" s="107" t="s">
        <v>360</v>
      </c>
      <c r="G43" s="108">
        <v>0</v>
      </c>
      <c r="H43" s="107" t="s">
        <v>356</v>
      </c>
      <c r="I43" s="109">
        <v>0</v>
      </c>
      <c r="J43" s="109" t="s">
        <v>361</v>
      </c>
      <c r="K43" s="110">
        <v>6.0000000000000001E-3</v>
      </c>
      <c r="L43" s="110">
        <v>4.5600000000000002E-2</v>
      </c>
      <c r="M43" s="107" t="s">
        <v>362</v>
      </c>
      <c r="N43" s="107" t="s">
        <v>358</v>
      </c>
      <c r="O43" s="107" t="s">
        <v>366</v>
      </c>
    </row>
    <row r="44" spans="2:15" x14ac:dyDescent="0.3">
      <c r="B44" s="104" t="s">
        <v>378</v>
      </c>
      <c r="C44" s="105" t="s">
        <v>379</v>
      </c>
      <c r="D44" s="106">
        <v>1</v>
      </c>
      <c r="E44" s="107" t="s">
        <v>354</v>
      </c>
      <c r="F44" s="107" t="s">
        <v>355</v>
      </c>
      <c r="G44" s="108">
        <v>150</v>
      </c>
      <c r="H44" s="107" t="s">
        <v>356</v>
      </c>
      <c r="I44" s="109">
        <v>0</v>
      </c>
      <c r="J44" s="109"/>
      <c r="K44" s="110">
        <v>0</v>
      </c>
      <c r="L44" s="110"/>
      <c r="M44" s="107" t="s">
        <v>357</v>
      </c>
      <c r="N44" s="107" t="s">
        <v>358</v>
      </c>
      <c r="O44" s="107" t="s">
        <v>366</v>
      </c>
    </row>
    <row r="45" spans="2:15" x14ac:dyDescent="0.3">
      <c r="B45" s="104" t="s">
        <v>378</v>
      </c>
      <c r="C45" s="105" t="s">
        <v>379</v>
      </c>
      <c r="D45" s="106">
        <v>2</v>
      </c>
      <c r="E45" s="107" t="s">
        <v>359</v>
      </c>
      <c r="F45" s="107" t="s">
        <v>360</v>
      </c>
      <c r="G45" s="108">
        <v>43.46</v>
      </c>
      <c r="H45" s="107" t="s">
        <v>356</v>
      </c>
      <c r="I45" s="109">
        <v>6600</v>
      </c>
      <c r="J45" s="109" t="s">
        <v>361</v>
      </c>
      <c r="K45" s="110">
        <v>6.6E-3</v>
      </c>
      <c r="L45" s="110">
        <v>5.0900000000000001E-2</v>
      </c>
      <c r="M45" s="107" t="s">
        <v>362</v>
      </c>
      <c r="N45" s="107" t="s">
        <v>358</v>
      </c>
      <c r="O45" s="107" t="s">
        <v>366</v>
      </c>
    </row>
    <row r="46" spans="2:15" x14ac:dyDescent="0.3">
      <c r="B46" s="104" t="s">
        <v>378</v>
      </c>
      <c r="C46" s="105" t="s">
        <v>379</v>
      </c>
      <c r="D46" s="106">
        <v>3</v>
      </c>
      <c r="E46" s="107" t="s">
        <v>363</v>
      </c>
      <c r="F46" s="107" t="s">
        <v>360</v>
      </c>
      <c r="G46" s="108">
        <v>0</v>
      </c>
      <c r="H46" s="107" t="s">
        <v>356</v>
      </c>
      <c r="I46" s="109">
        <v>0</v>
      </c>
      <c r="J46" s="109" t="s">
        <v>361</v>
      </c>
      <c r="K46" s="110">
        <v>6.6E-3</v>
      </c>
      <c r="L46" s="110">
        <v>5.0900000000000001E-2</v>
      </c>
      <c r="M46" s="107" t="s">
        <v>362</v>
      </c>
      <c r="N46" s="107" t="s">
        <v>358</v>
      </c>
      <c r="O46" s="107" t="s">
        <v>366</v>
      </c>
    </row>
    <row r="47" spans="2:15" x14ac:dyDescent="0.3">
      <c r="B47" s="104" t="s">
        <v>380</v>
      </c>
      <c r="C47" s="105" t="s">
        <v>381</v>
      </c>
      <c r="D47" s="106">
        <v>1</v>
      </c>
      <c r="E47" s="107" t="s">
        <v>354</v>
      </c>
      <c r="F47" s="107" t="s">
        <v>355</v>
      </c>
      <c r="G47" s="108">
        <v>222</v>
      </c>
      <c r="H47" s="107" t="s">
        <v>356</v>
      </c>
      <c r="I47" s="109">
        <v>0</v>
      </c>
      <c r="J47" s="109"/>
      <c r="K47" s="110">
        <v>0</v>
      </c>
      <c r="L47" s="110"/>
      <c r="M47" s="107" t="s">
        <v>357</v>
      </c>
      <c r="N47" s="107" t="s">
        <v>358</v>
      </c>
      <c r="O47" s="107" t="s">
        <v>366</v>
      </c>
    </row>
    <row r="48" spans="2:15" x14ac:dyDescent="0.3">
      <c r="B48" s="104" t="s">
        <v>380</v>
      </c>
      <c r="C48" s="105" t="s">
        <v>381</v>
      </c>
      <c r="D48" s="106">
        <v>2</v>
      </c>
      <c r="E48" s="107" t="s">
        <v>363</v>
      </c>
      <c r="F48" s="107" t="s">
        <v>360</v>
      </c>
      <c r="G48" s="108">
        <v>0</v>
      </c>
      <c r="H48" s="107" t="s">
        <v>356</v>
      </c>
      <c r="I48" s="109">
        <v>0</v>
      </c>
      <c r="J48" s="109" t="s">
        <v>361</v>
      </c>
      <c r="K48" s="110">
        <v>6.4999999999999997E-3</v>
      </c>
      <c r="L48" s="110">
        <v>5.0900000000000001E-2</v>
      </c>
      <c r="M48" s="107" t="s">
        <v>362</v>
      </c>
      <c r="N48" s="107" t="s">
        <v>358</v>
      </c>
      <c r="O48" s="107" t="s">
        <v>366</v>
      </c>
    </row>
    <row r="49" spans="2:15" x14ac:dyDescent="0.3">
      <c r="B49" s="104" t="s">
        <v>380</v>
      </c>
      <c r="C49" s="105" t="s">
        <v>381</v>
      </c>
      <c r="D49" s="106">
        <v>3</v>
      </c>
      <c r="E49" s="107" t="s">
        <v>359</v>
      </c>
      <c r="F49" s="107" t="s">
        <v>360</v>
      </c>
      <c r="G49" s="108">
        <v>68.900000000000006</v>
      </c>
      <c r="H49" s="107" t="s">
        <v>356</v>
      </c>
      <c r="I49" s="109">
        <v>10700</v>
      </c>
      <c r="J49" s="109" t="s">
        <v>361</v>
      </c>
      <c r="K49" s="110">
        <v>6.4999999999999997E-3</v>
      </c>
      <c r="L49" s="110">
        <v>5.0900000000000001E-2</v>
      </c>
      <c r="M49" s="107" t="s">
        <v>362</v>
      </c>
      <c r="N49" s="107" t="s">
        <v>358</v>
      </c>
      <c r="O49" s="107" t="s">
        <v>366</v>
      </c>
    </row>
    <row r="50" spans="2:15" x14ac:dyDescent="0.3">
      <c r="B50" s="104" t="s">
        <v>382</v>
      </c>
      <c r="C50" s="105" t="s">
        <v>204</v>
      </c>
      <c r="D50" s="106">
        <v>1</v>
      </c>
      <c r="E50" s="107" t="s">
        <v>354</v>
      </c>
      <c r="F50" s="107" t="s">
        <v>355</v>
      </c>
      <c r="G50" s="108">
        <v>150</v>
      </c>
      <c r="H50" s="107" t="s">
        <v>356</v>
      </c>
      <c r="I50" s="109">
        <v>0</v>
      </c>
      <c r="J50" s="109"/>
      <c r="K50" s="110">
        <v>0</v>
      </c>
      <c r="L50" s="110"/>
      <c r="M50" s="107" t="s">
        <v>357</v>
      </c>
      <c r="N50" s="107" t="s">
        <v>358</v>
      </c>
      <c r="O50" s="107" t="s">
        <v>366</v>
      </c>
    </row>
    <row r="51" spans="2:15" x14ac:dyDescent="0.3">
      <c r="B51" s="104" t="s">
        <v>382</v>
      </c>
      <c r="C51" s="105" t="s">
        <v>204</v>
      </c>
      <c r="D51" s="106">
        <v>2</v>
      </c>
      <c r="E51" s="107" t="s">
        <v>363</v>
      </c>
      <c r="F51" s="107" t="s">
        <v>360</v>
      </c>
      <c r="G51" s="108">
        <v>0</v>
      </c>
      <c r="H51" s="107" t="s">
        <v>356</v>
      </c>
      <c r="I51" s="109">
        <v>0</v>
      </c>
      <c r="J51" s="109" t="s">
        <v>361</v>
      </c>
      <c r="K51" s="110">
        <v>6.6E-3</v>
      </c>
      <c r="L51" s="110">
        <v>5.0900000000000001E-2</v>
      </c>
      <c r="M51" s="107" t="s">
        <v>362</v>
      </c>
      <c r="N51" s="107" t="s">
        <v>358</v>
      </c>
      <c r="O51" s="107" t="s">
        <v>366</v>
      </c>
    </row>
    <row r="52" spans="2:15" x14ac:dyDescent="0.3">
      <c r="B52" s="104" t="s">
        <v>382</v>
      </c>
      <c r="C52" s="105" t="s">
        <v>204</v>
      </c>
      <c r="D52" s="106">
        <v>3</v>
      </c>
      <c r="E52" s="107" t="s">
        <v>359</v>
      </c>
      <c r="F52" s="107" t="s">
        <v>360</v>
      </c>
      <c r="G52" s="108">
        <v>43.46</v>
      </c>
      <c r="H52" s="107" t="s">
        <v>356</v>
      </c>
      <c r="I52" s="109">
        <v>6600</v>
      </c>
      <c r="J52" s="109" t="s">
        <v>361</v>
      </c>
      <c r="K52" s="110">
        <v>6.6E-3</v>
      </c>
      <c r="L52" s="110">
        <v>5.0900000000000001E-2</v>
      </c>
      <c r="M52" s="107" t="s">
        <v>362</v>
      </c>
      <c r="N52" s="107" t="s">
        <v>358</v>
      </c>
      <c r="O52" s="107" t="s">
        <v>366</v>
      </c>
    </row>
    <row r="53" spans="2:15" x14ac:dyDescent="0.3">
      <c r="B53" s="104" t="s">
        <v>383</v>
      </c>
      <c r="C53" s="105" t="s">
        <v>205</v>
      </c>
      <c r="D53" s="106">
        <v>1</v>
      </c>
      <c r="E53" s="107" t="s">
        <v>354</v>
      </c>
      <c r="F53" s="107" t="s">
        <v>355</v>
      </c>
      <c r="G53" s="108">
        <v>222</v>
      </c>
      <c r="H53" s="107" t="s">
        <v>356</v>
      </c>
      <c r="I53" s="109">
        <v>0</v>
      </c>
      <c r="J53" s="109"/>
      <c r="K53" s="110">
        <v>0</v>
      </c>
      <c r="L53" s="110"/>
      <c r="M53" s="107" t="s">
        <v>357</v>
      </c>
      <c r="N53" s="107" t="s">
        <v>358</v>
      </c>
      <c r="O53" s="107" t="s">
        <v>366</v>
      </c>
    </row>
    <row r="54" spans="2:15" x14ac:dyDescent="0.3">
      <c r="B54" s="104" t="s">
        <v>383</v>
      </c>
      <c r="C54" s="105" t="s">
        <v>205</v>
      </c>
      <c r="D54" s="106">
        <v>2</v>
      </c>
      <c r="E54" s="107" t="s">
        <v>363</v>
      </c>
      <c r="F54" s="107" t="s">
        <v>360</v>
      </c>
      <c r="G54" s="108">
        <v>0</v>
      </c>
      <c r="H54" s="107" t="s">
        <v>356</v>
      </c>
      <c r="I54" s="109">
        <v>0</v>
      </c>
      <c r="J54" s="109" t="s">
        <v>361</v>
      </c>
      <c r="K54" s="110">
        <v>6.4999999999999997E-3</v>
      </c>
      <c r="L54" s="110">
        <v>5.0900000000000001E-2</v>
      </c>
      <c r="M54" s="107" t="s">
        <v>362</v>
      </c>
      <c r="N54" s="107" t="s">
        <v>358</v>
      </c>
      <c r="O54" s="107" t="s">
        <v>366</v>
      </c>
    </row>
    <row r="55" spans="2:15" x14ac:dyDescent="0.3">
      <c r="B55" s="104" t="s">
        <v>383</v>
      </c>
      <c r="C55" s="105" t="s">
        <v>205</v>
      </c>
      <c r="D55" s="106">
        <v>3</v>
      </c>
      <c r="E55" s="107" t="s">
        <v>359</v>
      </c>
      <c r="F55" s="107" t="s">
        <v>360</v>
      </c>
      <c r="G55" s="108">
        <v>68.900000000000006</v>
      </c>
      <c r="H55" s="107" t="s">
        <v>356</v>
      </c>
      <c r="I55" s="109">
        <v>10700</v>
      </c>
      <c r="J55" s="109" t="s">
        <v>361</v>
      </c>
      <c r="K55" s="110">
        <v>6.4999999999999997E-3</v>
      </c>
      <c r="L55" s="110">
        <v>5.0900000000000001E-2</v>
      </c>
      <c r="M55" s="107" t="s">
        <v>362</v>
      </c>
      <c r="N55" s="107" t="s">
        <v>358</v>
      </c>
      <c r="O55" s="107" t="s">
        <v>366</v>
      </c>
    </row>
    <row r="56" spans="2:15" x14ac:dyDescent="0.3">
      <c r="B56" s="104" t="s">
        <v>384</v>
      </c>
      <c r="C56" s="105" t="s">
        <v>206</v>
      </c>
      <c r="D56" s="106">
        <v>1</v>
      </c>
      <c r="E56" s="107" t="s">
        <v>354</v>
      </c>
      <c r="F56" s="107" t="s">
        <v>355</v>
      </c>
      <c r="G56" s="108">
        <v>221</v>
      </c>
      <c r="H56" s="107" t="s">
        <v>356</v>
      </c>
      <c r="I56" s="109">
        <v>0</v>
      </c>
      <c r="J56" s="109"/>
      <c r="K56" s="110">
        <v>0</v>
      </c>
      <c r="L56" s="110"/>
      <c r="M56" s="107" t="s">
        <v>357</v>
      </c>
      <c r="N56" s="107" t="s">
        <v>358</v>
      </c>
      <c r="O56" s="107" t="s">
        <v>366</v>
      </c>
    </row>
    <row r="57" spans="2:15" x14ac:dyDescent="0.3">
      <c r="B57" s="104" t="s">
        <v>384</v>
      </c>
      <c r="C57" s="105" t="s">
        <v>206</v>
      </c>
      <c r="D57" s="106">
        <v>2</v>
      </c>
      <c r="E57" s="107" t="s">
        <v>363</v>
      </c>
      <c r="F57" s="107" t="s">
        <v>360</v>
      </c>
      <c r="G57" s="108">
        <v>0</v>
      </c>
      <c r="H57" s="107" t="s">
        <v>356</v>
      </c>
      <c r="I57" s="109">
        <v>0</v>
      </c>
      <c r="J57" s="109" t="s">
        <v>361</v>
      </c>
      <c r="K57" s="110">
        <v>6.0000000000000001E-3</v>
      </c>
      <c r="L57" s="110">
        <v>4.5600000000000002E-2</v>
      </c>
      <c r="M57" s="107" t="s">
        <v>362</v>
      </c>
      <c r="N57" s="107" t="s">
        <v>358</v>
      </c>
      <c r="O57" s="107" t="s">
        <v>366</v>
      </c>
    </row>
    <row r="58" spans="2:15" x14ac:dyDescent="0.3">
      <c r="B58" s="104" t="s">
        <v>384</v>
      </c>
      <c r="C58" s="105" t="s">
        <v>206</v>
      </c>
      <c r="D58" s="106">
        <v>3</v>
      </c>
      <c r="E58" s="107" t="s">
        <v>359</v>
      </c>
      <c r="F58" s="107" t="s">
        <v>360</v>
      </c>
      <c r="G58" s="108">
        <v>69.959999999999994</v>
      </c>
      <c r="H58" s="107" t="s">
        <v>356</v>
      </c>
      <c r="I58" s="109">
        <v>10700</v>
      </c>
      <c r="J58" s="109" t="s">
        <v>385</v>
      </c>
      <c r="K58" s="110">
        <v>6.0000000000000001E-3</v>
      </c>
      <c r="L58" s="110">
        <v>4.5600000000000002E-2</v>
      </c>
      <c r="M58" s="107" t="s">
        <v>362</v>
      </c>
      <c r="N58" s="107" t="s">
        <v>358</v>
      </c>
      <c r="O58" s="107" t="s">
        <v>366</v>
      </c>
    </row>
    <row r="59" spans="2:15" x14ac:dyDescent="0.3">
      <c r="B59" s="104" t="s">
        <v>386</v>
      </c>
      <c r="C59" s="105" t="s">
        <v>150</v>
      </c>
      <c r="D59" s="106">
        <v>1</v>
      </c>
      <c r="E59" s="107" t="s">
        <v>354</v>
      </c>
      <c r="F59" s="107" t="s">
        <v>355</v>
      </c>
      <c r="G59" s="108">
        <v>333</v>
      </c>
      <c r="H59" s="107" t="s">
        <v>356</v>
      </c>
      <c r="I59" s="109">
        <v>0</v>
      </c>
      <c r="J59" s="109"/>
      <c r="K59" s="110">
        <v>0</v>
      </c>
      <c r="L59" s="110"/>
      <c r="M59" s="107" t="s">
        <v>357</v>
      </c>
      <c r="N59" s="107" t="s">
        <v>358</v>
      </c>
      <c r="O59" s="107" t="s">
        <v>366</v>
      </c>
    </row>
    <row r="60" spans="2:15" x14ac:dyDescent="0.3">
      <c r="B60" s="104" t="s">
        <v>386</v>
      </c>
      <c r="C60" s="105" t="s">
        <v>150</v>
      </c>
      <c r="D60" s="106">
        <v>2</v>
      </c>
      <c r="E60" s="107" t="s">
        <v>363</v>
      </c>
      <c r="F60" s="107" t="s">
        <v>360</v>
      </c>
      <c r="G60" s="108">
        <v>0</v>
      </c>
      <c r="H60" s="107" t="s">
        <v>356</v>
      </c>
      <c r="I60" s="109">
        <v>0</v>
      </c>
      <c r="J60" s="109" t="s">
        <v>361</v>
      </c>
      <c r="K60" s="110">
        <v>6.0000000000000001E-3</v>
      </c>
      <c r="L60" s="110">
        <v>4.7699999999999999E-2</v>
      </c>
      <c r="M60" s="107" t="s">
        <v>362</v>
      </c>
      <c r="N60" s="107" t="s">
        <v>358</v>
      </c>
      <c r="O60" s="107" t="s">
        <v>366</v>
      </c>
    </row>
    <row r="61" spans="2:15" x14ac:dyDescent="0.3">
      <c r="B61" s="104" t="s">
        <v>386</v>
      </c>
      <c r="C61" s="105" t="s">
        <v>150</v>
      </c>
      <c r="D61" s="106">
        <v>3</v>
      </c>
      <c r="E61" s="107" t="s">
        <v>359</v>
      </c>
      <c r="F61" s="107" t="s">
        <v>360</v>
      </c>
      <c r="G61" s="108">
        <v>92.22</v>
      </c>
      <c r="H61" s="107" t="s">
        <v>356</v>
      </c>
      <c r="I61" s="109">
        <v>15300</v>
      </c>
      <c r="J61" s="109" t="s">
        <v>361</v>
      </c>
      <c r="K61" s="110">
        <v>6.0000000000000001E-3</v>
      </c>
      <c r="L61" s="110">
        <v>4.7699999999999999E-2</v>
      </c>
      <c r="M61" s="107" t="s">
        <v>362</v>
      </c>
      <c r="N61" s="107" t="s">
        <v>358</v>
      </c>
      <c r="O61" s="107" t="s">
        <v>366</v>
      </c>
    </row>
    <row r="62" spans="2:15" x14ac:dyDescent="0.3">
      <c r="B62" s="104" t="s">
        <v>387</v>
      </c>
      <c r="C62" s="105" t="s">
        <v>151</v>
      </c>
      <c r="D62" s="106">
        <v>1</v>
      </c>
      <c r="E62" s="107" t="s">
        <v>354</v>
      </c>
      <c r="F62" s="107" t="s">
        <v>388</v>
      </c>
      <c r="G62" s="108">
        <v>31</v>
      </c>
      <c r="H62" s="107" t="s">
        <v>356</v>
      </c>
      <c r="I62" s="109">
        <v>0</v>
      </c>
      <c r="J62" s="109"/>
      <c r="K62" s="110">
        <v>0</v>
      </c>
      <c r="L62" s="110"/>
      <c r="M62" s="107" t="s">
        <v>357</v>
      </c>
      <c r="N62" s="107" t="s">
        <v>358</v>
      </c>
      <c r="O62" s="107" t="s">
        <v>366</v>
      </c>
    </row>
    <row r="63" spans="2:15" x14ac:dyDescent="0.3">
      <c r="B63" s="104" t="s">
        <v>387</v>
      </c>
      <c r="C63" s="105" t="s">
        <v>151</v>
      </c>
      <c r="D63" s="106">
        <v>2</v>
      </c>
      <c r="E63" s="107" t="s">
        <v>359</v>
      </c>
      <c r="F63" s="107" t="s">
        <v>389</v>
      </c>
      <c r="G63" s="108">
        <v>33.92</v>
      </c>
      <c r="H63" s="107" t="s">
        <v>356</v>
      </c>
      <c r="I63" s="109">
        <v>4000</v>
      </c>
      <c r="J63" s="109"/>
      <c r="K63" s="110">
        <v>8.6999999999999994E-3</v>
      </c>
      <c r="L63" s="110"/>
      <c r="M63" s="107" t="s">
        <v>362</v>
      </c>
      <c r="N63" s="107" t="s">
        <v>358</v>
      </c>
      <c r="O63" s="107" t="s">
        <v>366</v>
      </c>
    </row>
    <row r="64" spans="2:15" x14ac:dyDescent="0.3">
      <c r="B64" s="104" t="s">
        <v>387</v>
      </c>
      <c r="C64" s="105" t="s">
        <v>151</v>
      </c>
      <c r="D64" s="106">
        <v>3</v>
      </c>
      <c r="E64" s="107" t="s">
        <v>363</v>
      </c>
      <c r="F64" s="107" t="s">
        <v>389</v>
      </c>
      <c r="G64" s="108">
        <v>0</v>
      </c>
      <c r="H64" s="107" t="s">
        <v>356</v>
      </c>
      <c r="I64" s="109">
        <v>0</v>
      </c>
      <c r="J64" s="109"/>
      <c r="K64" s="110">
        <v>8.6999999999999994E-3</v>
      </c>
      <c r="L64" s="110"/>
      <c r="M64" s="107" t="s">
        <v>362</v>
      </c>
      <c r="N64" s="107" t="s">
        <v>358</v>
      </c>
      <c r="O64" s="107" t="s">
        <v>366</v>
      </c>
    </row>
    <row r="65" spans="2:15" x14ac:dyDescent="0.3">
      <c r="B65" s="104" t="s">
        <v>390</v>
      </c>
      <c r="C65" s="105" t="s">
        <v>152</v>
      </c>
      <c r="D65" s="106">
        <v>1</v>
      </c>
      <c r="E65" s="107" t="s">
        <v>354</v>
      </c>
      <c r="F65" s="107" t="s">
        <v>388</v>
      </c>
      <c r="G65" s="108">
        <v>31</v>
      </c>
      <c r="H65" s="107" t="s">
        <v>356</v>
      </c>
      <c r="I65" s="109">
        <v>0</v>
      </c>
      <c r="J65" s="109"/>
      <c r="K65" s="110">
        <v>0</v>
      </c>
      <c r="L65" s="110"/>
      <c r="M65" s="107" t="s">
        <v>357</v>
      </c>
      <c r="N65" s="107" t="s">
        <v>358</v>
      </c>
      <c r="O65" s="107" t="s">
        <v>366</v>
      </c>
    </row>
    <row r="66" spans="2:15" x14ac:dyDescent="0.3">
      <c r="B66" s="104" t="s">
        <v>390</v>
      </c>
      <c r="C66" s="105" t="s">
        <v>152</v>
      </c>
      <c r="D66" s="106">
        <v>2</v>
      </c>
      <c r="E66" s="107" t="s">
        <v>363</v>
      </c>
      <c r="F66" s="107" t="s">
        <v>389</v>
      </c>
      <c r="G66" s="108">
        <v>0</v>
      </c>
      <c r="H66" s="107" t="s">
        <v>356</v>
      </c>
      <c r="I66" s="109">
        <v>0</v>
      </c>
      <c r="J66" s="109"/>
      <c r="K66" s="110">
        <v>8.6999999999999994E-3</v>
      </c>
      <c r="L66" s="110"/>
      <c r="M66" s="107" t="s">
        <v>362</v>
      </c>
      <c r="N66" s="107" t="s">
        <v>358</v>
      </c>
      <c r="O66" s="107" t="s">
        <v>366</v>
      </c>
    </row>
    <row r="67" spans="2:15" x14ac:dyDescent="0.3">
      <c r="B67" s="104" t="s">
        <v>390</v>
      </c>
      <c r="C67" s="105" t="s">
        <v>152</v>
      </c>
      <c r="D67" s="106">
        <v>3</v>
      </c>
      <c r="E67" s="107" t="s">
        <v>359</v>
      </c>
      <c r="F67" s="107" t="s">
        <v>389</v>
      </c>
      <c r="G67" s="108">
        <v>33.92</v>
      </c>
      <c r="H67" s="107" t="s">
        <v>356</v>
      </c>
      <c r="I67" s="109">
        <v>4000</v>
      </c>
      <c r="J67" s="109"/>
      <c r="K67" s="110">
        <v>8.6999999999999994E-3</v>
      </c>
      <c r="L67" s="110"/>
      <c r="M67" s="107" t="s">
        <v>362</v>
      </c>
      <c r="N67" s="107" t="s">
        <v>358</v>
      </c>
      <c r="O67" s="107" t="s">
        <v>366</v>
      </c>
    </row>
    <row r="68" spans="2:15" x14ac:dyDescent="0.3">
      <c r="B68" s="104" t="s">
        <v>391</v>
      </c>
      <c r="C68" s="105" t="s">
        <v>118</v>
      </c>
      <c r="D68" s="106">
        <v>1</v>
      </c>
      <c r="E68" s="107" t="s">
        <v>354</v>
      </c>
      <c r="F68" s="107" t="s">
        <v>388</v>
      </c>
      <c r="G68" s="108">
        <v>31</v>
      </c>
      <c r="H68" s="107" t="s">
        <v>356</v>
      </c>
      <c r="I68" s="109">
        <v>0</v>
      </c>
      <c r="J68" s="109"/>
      <c r="K68" s="110">
        <v>0</v>
      </c>
      <c r="L68" s="110"/>
      <c r="M68" s="107" t="s">
        <v>357</v>
      </c>
      <c r="N68" s="107" t="s">
        <v>358</v>
      </c>
      <c r="O68" s="107" t="s">
        <v>366</v>
      </c>
    </row>
    <row r="69" spans="2:15" x14ac:dyDescent="0.3">
      <c r="B69" s="104" t="s">
        <v>391</v>
      </c>
      <c r="C69" s="105" t="s">
        <v>118</v>
      </c>
      <c r="D69" s="106">
        <v>2</v>
      </c>
      <c r="E69" s="107" t="s">
        <v>359</v>
      </c>
      <c r="F69" s="107" t="s">
        <v>389</v>
      </c>
      <c r="G69" s="108">
        <v>34.979999999999997</v>
      </c>
      <c r="H69" s="107" t="s">
        <v>356</v>
      </c>
      <c r="I69" s="109">
        <v>4000</v>
      </c>
      <c r="J69" s="109"/>
      <c r="K69" s="110">
        <v>8.6999999999999994E-3</v>
      </c>
      <c r="L69" s="110"/>
      <c r="M69" s="107" t="s">
        <v>362</v>
      </c>
      <c r="N69" s="107" t="s">
        <v>358</v>
      </c>
      <c r="O69" s="107" t="s">
        <v>366</v>
      </c>
    </row>
    <row r="70" spans="2:15" x14ac:dyDescent="0.3">
      <c r="B70" s="104" t="s">
        <v>391</v>
      </c>
      <c r="C70" s="105" t="s">
        <v>118</v>
      </c>
      <c r="D70" s="106">
        <v>3</v>
      </c>
      <c r="E70" s="107" t="s">
        <v>363</v>
      </c>
      <c r="F70" s="107" t="s">
        <v>389</v>
      </c>
      <c r="G70" s="108">
        <v>0</v>
      </c>
      <c r="H70" s="107" t="s">
        <v>356</v>
      </c>
      <c r="I70" s="109">
        <v>0</v>
      </c>
      <c r="J70" s="109"/>
      <c r="K70" s="110">
        <v>8.6999999999999994E-3</v>
      </c>
      <c r="L70" s="110"/>
      <c r="M70" s="107" t="s">
        <v>362</v>
      </c>
      <c r="N70" s="107" t="s">
        <v>358</v>
      </c>
      <c r="O70" s="107" t="s">
        <v>366</v>
      </c>
    </row>
    <row r="71" spans="2:15" x14ac:dyDescent="0.3">
      <c r="B71" s="104" t="s">
        <v>392</v>
      </c>
      <c r="C71" s="105" t="s">
        <v>153</v>
      </c>
      <c r="D71" s="106">
        <v>1</v>
      </c>
      <c r="E71" s="107" t="s">
        <v>354</v>
      </c>
      <c r="F71" s="107" t="s">
        <v>355</v>
      </c>
      <c r="G71" s="108">
        <v>50</v>
      </c>
      <c r="H71" s="107" t="s">
        <v>356</v>
      </c>
      <c r="I71" s="109">
        <v>0</v>
      </c>
      <c r="J71" s="109"/>
      <c r="K71" s="110">
        <v>0</v>
      </c>
      <c r="L71" s="110"/>
      <c r="M71" s="107" t="s">
        <v>357</v>
      </c>
      <c r="N71" s="107" t="s">
        <v>358</v>
      </c>
      <c r="O71" s="107" t="s">
        <v>366</v>
      </c>
    </row>
    <row r="72" spans="2:15" x14ac:dyDescent="0.3">
      <c r="B72" s="104" t="s">
        <v>392</v>
      </c>
      <c r="C72" s="105" t="s">
        <v>153</v>
      </c>
      <c r="D72" s="106">
        <v>2</v>
      </c>
      <c r="E72" s="107" t="s">
        <v>363</v>
      </c>
      <c r="F72" s="107" t="s">
        <v>360</v>
      </c>
      <c r="G72" s="108">
        <v>0</v>
      </c>
      <c r="H72" s="107" t="s">
        <v>356</v>
      </c>
      <c r="I72" s="109">
        <v>0</v>
      </c>
      <c r="J72" s="109"/>
      <c r="K72" s="110">
        <v>6.8999999999999999E-3</v>
      </c>
      <c r="L72" s="110"/>
      <c r="M72" s="107" t="s">
        <v>362</v>
      </c>
      <c r="N72" s="107" t="s">
        <v>358</v>
      </c>
      <c r="O72" s="107" t="s">
        <v>366</v>
      </c>
    </row>
    <row r="73" spans="2:15" x14ac:dyDescent="0.3">
      <c r="B73" s="104" t="s">
        <v>392</v>
      </c>
      <c r="C73" s="105" t="s">
        <v>153</v>
      </c>
      <c r="D73" s="106">
        <v>3</v>
      </c>
      <c r="E73" s="107" t="s">
        <v>359</v>
      </c>
      <c r="F73" s="107" t="s">
        <v>360</v>
      </c>
      <c r="G73" s="108">
        <v>61.48</v>
      </c>
      <c r="H73" s="107" t="s">
        <v>356</v>
      </c>
      <c r="I73" s="109">
        <v>9000</v>
      </c>
      <c r="J73" s="109"/>
      <c r="K73" s="110">
        <v>6.8999999999999999E-3</v>
      </c>
      <c r="L73" s="110"/>
      <c r="M73" s="107" t="s">
        <v>362</v>
      </c>
      <c r="N73" s="107" t="s">
        <v>358</v>
      </c>
      <c r="O73" s="107" t="s">
        <v>366</v>
      </c>
    </row>
    <row r="74" spans="2:15" x14ac:dyDescent="0.3">
      <c r="B74" s="104" t="s">
        <v>393</v>
      </c>
      <c r="C74" s="105" t="s">
        <v>154</v>
      </c>
      <c r="D74" s="106">
        <v>1</v>
      </c>
      <c r="E74" s="107" t="s">
        <v>354</v>
      </c>
      <c r="F74" s="107" t="s">
        <v>355</v>
      </c>
      <c r="G74" s="108">
        <v>50</v>
      </c>
      <c r="H74" s="107" t="s">
        <v>356</v>
      </c>
      <c r="I74" s="109">
        <v>0</v>
      </c>
      <c r="J74" s="109"/>
      <c r="K74" s="110">
        <v>0</v>
      </c>
      <c r="L74" s="110"/>
      <c r="M74" s="107" t="s">
        <v>357</v>
      </c>
      <c r="N74" s="107" t="s">
        <v>358</v>
      </c>
      <c r="O74" s="107" t="s">
        <v>366</v>
      </c>
    </row>
    <row r="75" spans="2:15" x14ac:dyDescent="0.3">
      <c r="B75" s="104" t="s">
        <v>393</v>
      </c>
      <c r="C75" s="105" t="s">
        <v>154</v>
      </c>
      <c r="D75" s="106">
        <v>2</v>
      </c>
      <c r="E75" s="107" t="s">
        <v>363</v>
      </c>
      <c r="F75" s="107" t="s">
        <v>360</v>
      </c>
      <c r="G75" s="108">
        <v>0</v>
      </c>
      <c r="H75" s="107" t="s">
        <v>356</v>
      </c>
      <c r="I75" s="109">
        <v>0</v>
      </c>
      <c r="J75" s="109"/>
      <c r="K75" s="110">
        <v>8.0000000000000002E-3</v>
      </c>
      <c r="L75" s="110"/>
      <c r="M75" s="107" t="s">
        <v>362</v>
      </c>
      <c r="N75" s="107" t="s">
        <v>358</v>
      </c>
      <c r="O75" s="107" t="s">
        <v>366</v>
      </c>
    </row>
    <row r="76" spans="2:15" x14ac:dyDescent="0.3">
      <c r="B76" s="104" t="s">
        <v>393</v>
      </c>
      <c r="C76" s="105" t="s">
        <v>154</v>
      </c>
      <c r="D76" s="106">
        <v>3</v>
      </c>
      <c r="E76" s="107" t="s">
        <v>359</v>
      </c>
      <c r="F76" s="107" t="s">
        <v>360</v>
      </c>
      <c r="G76" s="108">
        <v>53</v>
      </c>
      <c r="H76" s="107" t="s">
        <v>356</v>
      </c>
      <c r="I76" s="109">
        <v>6600</v>
      </c>
      <c r="J76" s="109"/>
      <c r="K76" s="110">
        <v>8.0000000000000002E-3</v>
      </c>
      <c r="L76" s="110"/>
      <c r="M76" s="107" t="s">
        <v>362</v>
      </c>
      <c r="N76" s="107" t="s">
        <v>358</v>
      </c>
      <c r="O76" s="107" t="s">
        <v>366</v>
      </c>
    </row>
    <row r="77" spans="2:15" x14ac:dyDescent="0.3">
      <c r="B77" s="104" t="s">
        <v>394</v>
      </c>
      <c r="C77" s="105" t="s">
        <v>119</v>
      </c>
      <c r="D77" s="106">
        <v>1</v>
      </c>
      <c r="E77" s="107" t="s">
        <v>354</v>
      </c>
      <c r="F77" s="107" t="s">
        <v>355</v>
      </c>
      <c r="G77" s="108">
        <v>50</v>
      </c>
      <c r="H77" s="107" t="s">
        <v>356</v>
      </c>
      <c r="I77" s="109">
        <v>0</v>
      </c>
      <c r="J77" s="109"/>
      <c r="K77" s="110">
        <v>0</v>
      </c>
      <c r="L77" s="110"/>
      <c r="M77" s="107" t="s">
        <v>357</v>
      </c>
      <c r="N77" s="107" t="s">
        <v>358</v>
      </c>
      <c r="O77" s="107" t="s">
        <v>366</v>
      </c>
    </row>
    <row r="78" spans="2:15" x14ac:dyDescent="0.3">
      <c r="B78" s="104" t="s">
        <v>394</v>
      </c>
      <c r="C78" s="105" t="s">
        <v>119</v>
      </c>
      <c r="D78" s="106">
        <v>2</v>
      </c>
      <c r="E78" s="107" t="s">
        <v>363</v>
      </c>
      <c r="F78" s="107" t="s">
        <v>360</v>
      </c>
      <c r="G78" s="108">
        <v>0</v>
      </c>
      <c r="H78" s="107" t="s">
        <v>356</v>
      </c>
      <c r="I78" s="109">
        <v>0</v>
      </c>
      <c r="J78" s="109"/>
      <c r="K78" s="110">
        <v>8.0000000000000002E-3</v>
      </c>
      <c r="L78" s="110"/>
      <c r="M78" s="107" t="s">
        <v>362</v>
      </c>
      <c r="N78" s="107" t="s">
        <v>358</v>
      </c>
      <c r="O78" s="107" t="s">
        <v>366</v>
      </c>
    </row>
    <row r="79" spans="2:15" x14ac:dyDescent="0.3">
      <c r="B79" s="104" t="s">
        <v>394</v>
      </c>
      <c r="C79" s="105" t="s">
        <v>119</v>
      </c>
      <c r="D79" s="106">
        <v>3</v>
      </c>
      <c r="E79" s="107" t="s">
        <v>359</v>
      </c>
      <c r="F79" s="107" t="s">
        <v>360</v>
      </c>
      <c r="G79" s="108">
        <v>52</v>
      </c>
      <c r="H79" s="107" t="s">
        <v>356</v>
      </c>
      <c r="I79" s="109">
        <v>6600</v>
      </c>
      <c r="J79" s="109"/>
      <c r="K79" s="110">
        <v>8.0000000000000002E-3</v>
      </c>
      <c r="L79" s="110"/>
      <c r="M79" s="107" t="s">
        <v>362</v>
      </c>
      <c r="N79" s="107" t="s">
        <v>358</v>
      </c>
      <c r="O79" s="107" t="s">
        <v>366</v>
      </c>
    </row>
    <row r="80" spans="2:15" x14ac:dyDescent="0.3">
      <c r="B80" s="104" t="s">
        <v>395</v>
      </c>
      <c r="C80" s="105" t="s">
        <v>120</v>
      </c>
      <c r="D80" s="106">
        <v>1</v>
      </c>
      <c r="E80" s="107" t="s">
        <v>354</v>
      </c>
      <c r="F80" s="107" t="s">
        <v>355</v>
      </c>
      <c r="G80" s="108">
        <v>50</v>
      </c>
      <c r="H80" s="107" t="s">
        <v>356</v>
      </c>
      <c r="I80" s="109">
        <v>0</v>
      </c>
      <c r="J80" s="109"/>
      <c r="K80" s="110">
        <v>0</v>
      </c>
      <c r="L80" s="110"/>
      <c r="M80" s="107" t="s">
        <v>357</v>
      </c>
      <c r="N80" s="107" t="s">
        <v>358</v>
      </c>
      <c r="O80" s="107" t="s">
        <v>366</v>
      </c>
    </row>
    <row r="81" spans="2:15" x14ac:dyDescent="0.3">
      <c r="B81" s="104" t="s">
        <v>395</v>
      </c>
      <c r="C81" s="105" t="s">
        <v>120</v>
      </c>
      <c r="D81" s="106">
        <v>2</v>
      </c>
      <c r="E81" s="107" t="s">
        <v>363</v>
      </c>
      <c r="F81" s="107" t="s">
        <v>360</v>
      </c>
      <c r="G81" s="108">
        <v>0</v>
      </c>
      <c r="H81" s="107" t="s">
        <v>356</v>
      </c>
      <c r="I81" s="109">
        <v>0</v>
      </c>
      <c r="J81" s="109"/>
      <c r="K81" s="110">
        <v>6.8999999999999999E-3</v>
      </c>
      <c r="L81" s="110"/>
      <c r="M81" s="107" t="s">
        <v>362</v>
      </c>
      <c r="N81" s="107" t="s">
        <v>358</v>
      </c>
      <c r="O81" s="107" t="s">
        <v>366</v>
      </c>
    </row>
    <row r="82" spans="2:15" x14ac:dyDescent="0.3">
      <c r="B82" s="104" t="s">
        <v>395</v>
      </c>
      <c r="C82" s="105" t="s">
        <v>120</v>
      </c>
      <c r="D82" s="106">
        <v>3</v>
      </c>
      <c r="E82" s="107" t="s">
        <v>359</v>
      </c>
      <c r="F82" s="107" t="s">
        <v>360</v>
      </c>
      <c r="G82" s="108">
        <v>62.54</v>
      </c>
      <c r="H82" s="107" t="s">
        <v>356</v>
      </c>
      <c r="I82" s="109">
        <v>9000</v>
      </c>
      <c r="J82" s="109"/>
      <c r="K82" s="110">
        <v>6.8999999999999999E-3</v>
      </c>
      <c r="L82" s="110"/>
      <c r="M82" s="107" t="s">
        <v>362</v>
      </c>
      <c r="N82" s="107" t="s">
        <v>358</v>
      </c>
      <c r="O82" s="107" t="s">
        <v>366</v>
      </c>
    </row>
    <row r="83" spans="2:15" x14ac:dyDescent="0.3">
      <c r="B83" s="104" t="s">
        <v>396</v>
      </c>
      <c r="C83" s="105" t="s">
        <v>155</v>
      </c>
      <c r="D83" s="106">
        <v>1</v>
      </c>
      <c r="E83" s="107" t="s">
        <v>354</v>
      </c>
      <c r="F83" s="107" t="s">
        <v>355</v>
      </c>
      <c r="G83" s="108">
        <v>90</v>
      </c>
      <c r="H83" s="107" t="s">
        <v>356</v>
      </c>
      <c r="I83" s="109">
        <v>0</v>
      </c>
      <c r="J83" s="109"/>
      <c r="K83" s="110">
        <v>0</v>
      </c>
      <c r="L83" s="110"/>
      <c r="M83" s="107" t="s">
        <v>357</v>
      </c>
      <c r="N83" s="107" t="s">
        <v>358</v>
      </c>
      <c r="O83" s="107" t="s">
        <v>366</v>
      </c>
    </row>
    <row r="84" spans="2:15" x14ac:dyDescent="0.3">
      <c r="B84" s="104" t="s">
        <v>396</v>
      </c>
      <c r="C84" s="105" t="s">
        <v>155</v>
      </c>
      <c r="D84" s="106">
        <v>2</v>
      </c>
      <c r="E84" s="107" t="s">
        <v>359</v>
      </c>
      <c r="F84" s="107" t="s">
        <v>360</v>
      </c>
      <c r="G84" s="108">
        <v>100.7</v>
      </c>
      <c r="H84" s="107" t="s">
        <v>356</v>
      </c>
      <c r="I84" s="109">
        <v>14900</v>
      </c>
      <c r="J84" s="109"/>
      <c r="K84" s="110">
        <v>6.7999999999999996E-3</v>
      </c>
      <c r="L84" s="110"/>
      <c r="M84" s="107" t="s">
        <v>362</v>
      </c>
      <c r="N84" s="107" t="s">
        <v>358</v>
      </c>
      <c r="O84" s="107" t="s">
        <v>366</v>
      </c>
    </row>
    <row r="85" spans="2:15" x14ac:dyDescent="0.3">
      <c r="B85" s="104" t="s">
        <v>396</v>
      </c>
      <c r="C85" s="105" t="s">
        <v>155</v>
      </c>
      <c r="D85" s="106">
        <v>3</v>
      </c>
      <c r="E85" s="107" t="s">
        <v>363</v>
      </c>
      <c r="F85" s="107" t="s">
        <v>360</v>
      </c>
      <c r="G85" s="108">
        <v>0</v>
      </c>
      <c r="H85" s="107" t="s">
        <v>356</v>
      </c>
      <c r="I85" s="109">
        <v>0</v>
      </c>
      <c r="J85" s="109"/>
      <c r="K85" s="110">
        <v>6.7999999999999996E-3</v>
      </c>
      <c r="L85" s="110"/>
      <c r="M85" s="107" t="s">
        <v>362</v>
      </c>
      <c r="N85" s="107" t="s">
        <v>358</v>
      </c>
      <c r="O85" s="107" t="s">
        <v>366</v>
      </c>
    </row>
    <row r="86" spans="2:15" x14ac:dyDescent="0.3">
      <c r="B86" s="104" t="s">
        <v>397</v>
      </c>
      <c r="C86" s="105" t="s">
        <v>156</v>
      </c>
      <c r="D86" s="106">
        <v>1</v>
      </c>
      <c r="E86" s="107" t="s">
        <v>354</v>
      </c>
      <c r="F86" s="107" t="s">
        <v>355</v>
      </c>
      <c r="G86" s="108">
        <v>93</v>
      </c>
      <c r="H86" s="107" t="s">
        <v>356</v>
      </c>
      <c r="I86" s="109">
        <v>0</v>
      </c>
      <c r="J86" s="109"/>
      <c r="K86" s="110">
        <v>0</v>
      </c>
      <c r="L86" s="110"/>
      <c r="M86" s="107" t="s">
        <v>357</v>
      </c>
      <c r="N86" s="107" t="s">
        <v>358</v>
      </c>
      <c r="O86" s="107" t="s">
        <v>366</v>
      </c>
    </row>
    <row r="87" spans="2:15" x14ac:dyDescent="0.3">
      <c r="B87" s="104" t="s">
        <v>397</v>
      </c>
      <c r="C87" s="105" t="s">
        <v>156</v>
      </c>
      <c r="D87" s="106">
        <v>2</v>
      </c>
      <c r="E87" s="107" t="s">
        <v>359</v>
      </c>
      <c r="F87" s="107" t="s">
        <v>360</v>
      </c>
      <c r="G87" s="108">
        <v>155.82</v>
      </c>
      <c r="H87" s="107" t="s">
        <v>356</v>
      </c>
      <c r="I87" s="109">
        <v>23100</v>
      </c>
      <c r="J87" s="109"/>
      <c r="K87" s="110">
        <v>6.7999999999999996E-3</v>
      </c>
      <c r="L87" s="110"/>
      <c r="M87" s="107" t="s">
        <v>362</v>
      </c>
      <c r="N87" s="107" t="s">
        <v>358</v>
      </c>
      <c r="O87" s="107" t="s">
        <v>366</v>
      </c>
    </row>
    <row r="88" spans="2:15" x14ac:dyDescent="0.3">
      <c r="B88" s="104" t="s">
        <v>397</v>
      </c>
      <c r="C88" s="105" t="s">
        <v>156</v>
      </c>
      <c r="D88" s="106">
        <v>3</v>
      </c>
      <c r="E88" s="107" t="s">
        <v>363</v>
      </c>
      <c r="F88" s="107" t="s">
        <v>360</v>
      </c>
      <c r="G88" s="108">
        <v>0</v>
      </c>
      <c r="H88" s="107" t="s">
        <v>356</v>
      </c>
      <c r="I88" s="109">
        <v>0</v>
      </c>
      <c r="J88" s="109"/>
      <c r="K88" s="110">
        <v>6.7999999999999996E-3</v>
      </c>
      <c r="L88" s="110"/>
      <c r="M88" s="107" t="s">
        <v>362</v>
      </c>
      <c r="N88" s="107" t="s">
        <v>358</v>
      </c>
      <c r="O88" s="107" t="s">
        <v>366</v>
      </c>
    </row>
    <row r="89" spans="2:15" x14ac:dyDescent="0.3">
      <c r="B89" s="104" t="s">
        <v>398</v>
      </c>
      <c r="C89" s="105" t="s">
        <v>121</v>
      </c>
      <c r="D89" s="106">
        <v>1</v>
      </c>
      <c r="E89" s="107" t="s">
        <v>354</v>
      </c>
      <c r="F89" s="107" t="s">
        <v>355</v>
      </c>
      <c r="G89" s="108">
        <v>90</v>
      </c>
      <c r="H89" s="107" t="s">
        <v>356</v>
      </c>
      <c r="I89" s="109">
        <v>0</v>
      </c>
      <c r="J89" s="109"/>
      <c r="K89" s="110">
        <v>0</v>
      </c>
      <c r="L89" s="110"/>
      <c r="M89" s="107" t="s">
        <v>357</v>
      </c>
      <c r="N89" s="107" t="s">
        <v>358</v>
      </c>
      <c r="O89" s="107" t="s">
        <v>366</v>
      </c>
    </row>
    <row r="90" spans="2:15" x14ac:dyDescent="0.3">
      <c r="B90" s="104" t="s">
        <v>398</v>
      </c>
      <c r="C90" s="105" t="s">
        <v>121</v>
      </c>
      <c r="D90" s="106">
        <v>2</v>
      </c>
      <c r="E90" s="107" t="s">
        <v>363</v>
      </c>
      <c r="F90" s="107" t="s">
        <v>360</v>
      </c>
      <c r="G90" s="108">
        <v>0</v>
      </c>
      <c r="H90" s="107" t="s">
        <v>356</v>
      </c>
      <c r="I90" s="109">
        <v>0</v>
      </c>
      <c r="J90" s="109"/>
      <c r="K90" s="110">
        <v>6.7999999999999996E-3</v>
      </c>
      <c r="L90" s="110"/>
      <c r="M90" s="107" t="s">
        <v>362</v>
      </c>
      <c r="N90" s="107" t="s">
        <v>358</v>
      </c>
      <c r="O90" s="107" t="s">
        <v>366</v>
      </c>
    </row>
    <row r="91" spans="2:15" x14ac:dyDescent="0.3">
      <c r="B91" s="104" t="s">
        <v>398</v>
      </c>
      <c r="C91" s="105" t="s">
        <v>121</v>
      </c>
      <c r="D91" s="106">
        <v>3</v>
      </c>
      <c r="E91" s="107" t="s">
        <v>359</v>
      </c>
      <c r="F91" s="107" t="s">
        <v>360</v>
      </c>
      <c r="G91" s="108">
        <v>101.76</v>
      </c>
      <c r="H91" s="107" t="s">
        <v>356</v>
      </c>
      <c r="I91" s="109">
        <v>14900</v>
      </c>
      <c r="J91" s="109"/>
      <c r="K91" s="110">
        <v>6.7999999999999996E-3</v>
      </c>
      <c r="L91" s="110"/>
      <c r="M91" s="107" t="s">
        <v>362</v>
      </c>
      <c r="N91" s="107" t="s">
        <v>358</v>
      </c>
      <c r="O91" s="107" t="s">
        <v>366</v>
      </c>
    </row>
    <row r="92" spans="2:15" x14ac:dyDescent="0.3">
      <c r="B92" s="104" t="s">
        <v>399</v>
      </c>
      <c r="C92" s="105" t="s">
        <v>122</v>
      </c>
      <c r="D92" s="106">
        <v>1</v>
      </c>
      <c r="E92" s="107" t="s">
        <v>354</v>
      </c>
      <c r="F92" s="107" t="s">
        <v>355</v>
      </c>
      <c r="G92" s="108">
        <v>93</v>
      </c>
      <c r="H92" s="107" t="s">
        <v>356</v>
      </c>
      <c r="I92" s="109">
        <v>0</v>
      </c>
      <c r="J92" s="109"/>
      <c r="K92" s="110">
        <v>0</v>
      </c>
      <c r="L92" s="110"/>
      <c r="M92" s="107" t="s">
        <v>357</v>
      </c>
      <c r="N92" s="107" t="s">
        <v>358</v>
      </c>
      <c r="O92" s="107" t="s">
        <v>366</v>
      </c>
    </row>
    <row r="93" spans="2:15" x14ac:dyDescent="0.3">
      <c r="B93" s="104" t="s">
        <v>399</v>
      </c>
      <c r="C93" s="105" t="s">
        <v>122</v>
      </c>
      <c r="D93" s="106">
        <v>2</v>
      </c>
      <c r="E93" s="107" t="s">
        <v>359</v>
      </c>
      <c r="F93" s="107" t="s">
        <v>360</v>
      </c>
      <c r="G93" s="108">
        <v>156.88</v>
      </c>
      <c r="H93" s="107" t="s">
        <v>356</v>
      </c>
      <c r="I93" s="109">
        <v>23100</v>
      </c>
      <c r="J93" s="109"/>
      <c r="K93" s="110">
        <v>6.7999999999999996E-3</v>
      </c>
      <c r="L93" s="110"/>
      <c r="M93" s="107" t="s">
        <v>362</v>
      </c>
      <c r="N93" s="107" t="s">
        <v>358</v>
      </c>
      <c r="O93" s="107" t="s">
        <v>366</v>
      </c>
    </row>
    <row r="94" spans="2:15" x14ac:dyDescent="0.3">
      <c r="B94" s="104" t="s">
        <v>399</v>
      </c>
      <c r="C94" s="105" t="s">
        <v>122</v>
      </c>
      <c r="D94" s="106">
        <v>3</v>
      </c>
      <c r="E94" s="107" t="s">
        <v>363</v>
      </c>
      <c r="F94" s="107" t="s">
        <v>360</v>
      </c>
      <c r="G94" s="108">
        <v>0</v>
      </c>
      <c r="H94" s="107" t="s">
        <v>356</v>
      </c>
      <c r="I94" s="109">
        <v>0</v>
      </c>
      <c r="J94" s="109"/>
      <c r="K94" s="110">
        <v>6.7999999999999996E-3</v>
      </c>
      <c r="L94" s="110"/>
      <c r="M94" s="107" t="s">
        <v>362</v>
      </c>
      <c r="N94" s="107" t="s">
        <v>358</v>
      </c>
      <c r="O94" s="107" t="s">
        <v>366</v>
      </c>
    </row>
    <row r="95" spans="2:15" x14ac:dyDescent="0.3">
      <c r="B95" s="104" t="s">
        <v>400</v>
      </c>
      <c r="C95" s="105" t="s">
        <v>157</v>
      </c>
      <c r="D95" s="106">
        <v>1</v>
      </c>
      <c r="E95" s="107" t="s">
        <v>354</v>
      </c>
      <c r="F95" s="107" t="s">
        <v>355</v>
      </c>
      <c r="G95" s="108">
        <v>154</v>
      </c>
      <c r="H95" s="107" t="s">
        <v>356</v>
      </c>
      <c r="I95" s="109">
        <v>0</v>
      </c>
      <c r="J95" s="109"/>
      <c r="K95" s="110">
        <v>0</v>
      </c>
      <c r="L95" s="110"/>
      <c r="M95" s="107" t="s">
        <v>357</v>
      </c>
      <c r="N95" s="107" t="s">
        <v>358</v>
      </c>
      <c r="O95" s="107" t="s">
        <v>366</v>
      </c>
    </row>
    <row r="96" spans="2:15" x14ac:dyDescent="0.3">
      <c r="B96" s="104" t="s">
        <v>400</v>
      </c>
      <c r="C96" s="105" t="s">
        <v>157</v>
      </c>
      <c r="D96" s="106">
        <v>2</v>
      </c>
      <c r="E96" s="107" t="s">
        <v>359</v>
      </c>
      <c r="F96" s="107" t="s">
        <v>360</v>
      </c>
      <c r="G96" s="108">
        <v>208.76</v>
      </c>
      <c r="H96" s="107" t="s">
        <v>356</v>
      </c>
      <c r="I96" s="109">
        <v>36300</v>
      </c>
      <c r="J96" s="109"/>
      <c r="K96" s="110">
        <v>5.7000000000000002E-3</v>
      </c>
      <c r="L96" s="110"/>
      <c r="M96" s="107" t="s">
        <v>362</v>
      </c>
      <c r="N96" s="107" t="s">
        <v>358</v>
      </c>
      <c r="O96" s="107" t="s">
        <v>366</v>
      </c>
    </row>
    <row r="97" spans="2:15" x14ac:dyDescent="0.3">
      <c r="B97" s="104" t="s">
        <v>400</v>
      </c>
      <c r="C97" s="105" t="s">
        <v>157</v>
      </c>
      <c r="D97" s="106">
        <v>3</v>
      </c>
      <c r="E97" s="107" t="s">
        <v>363</v>
      </c>
      <c r="F97" s="107" t="s">
        <v>360</v>
      </c>
      <c r="G97" s="108">
        <v>0</v>
      </c>
      <c r="H97" s="107" t="s">
        <v>356</v>
      </c>
      <c r="I97" s="109">
        <v>0</v>
      </c>
      <c r="J97" s="109"/>
      <c r="K97" s="110">
        <v>5.7000000000000002E-3</v>
      </c>
      <c r="L97" s="110"/>
      <c r="M97" s="107" t="s">
        <v>362</v>
      </c>
      <c r="N97" s="107" t="s">
        <v>358</v>
      </c>
      <c r="O97" s="107" t="s">
        <v>366</v>
      </c>
    </row>
    <row r="98" spans="2:15" x14ac:dyDescent="0.3">
      <c r="B98" s="104" t="s">
        <v>401</v>
      </c>
      <c r="C98" s="105" t="s">
        <v>158</v>
      </c>
      <c r="D98" s="106">
        <v>1</v>
      </c>
      <c r="E98" s="107" t="s">
        <v>354</v>
      </c>
      <c r="F98" s="107" t="s">
        <v>355</v>
      </c>
      <c r="G98" s="108">
        <v>154</v>
      </c>
      <c r="H98" s="107" t="s">
        <v>356</v>
      </c>
      <c r="I98" s="109">
        <v>0</v>
      </c>
      <c r="J98" s="109"/>
      <c r="K98" s="110">
        <v>0</v>
      </c>
      <c r="L98" s="110"/>
      <c r="M98" s="107" t="s">
        <v>357</v>
      </c>
      <c r="N98" s="107" t="s">
        <v>358</v>
      </c>
      <c r="O98" s="107" t="s">
        <v>366</v>
      </c>
    </row>
    <row r="99" spans="2:15" x14ac:dyDescent="0.3">
      <c r="B99" s="104" t="s">
        <v>401</v>
      </c>
      <c r="C99" s="105" t="s">
        <v>158</v>
      </c>
      <c r="D99" s="106">
        <v>2</v>
      </c>
      <c r="E99" s="107" t="s">
        <v>359</v>
      </c>
      <c r="F99" s="107" t="s">
        <v>360</v>
      </c>
      <c r="G99" s="108">
        <v>208.76</v>
      </c>
      <c r="H99" s="107" t="s">
        <v>356</v>
      </c>
      <c r="I99" s="109">
        <v>36300</v>
      </c>
      <c r="J99" s="109"/>
      <c r="K99" s="110">
        <v>5.7000000000000002E-3</v>
      </c>
      <c r="L99" s="110"/>
      <c r="M99" s="107" t="s">
        <v>362</v>
      </c>
      <c r="N99" s="107" t="s">
        <v>358</v>
      </c>
      <c r="O99" s="107" t="s">
        <v>366</v>
      </c>
    </row>
    <row r="100" spans="2:15" x14ac:dyDescent="0.3">
      <c r="B100" s="104" t="s">
        <v>401</v>
      </c>
      <c r="C100" s="105" t="s">
        <v>158</v>
      </c>
      <c r="D100" s="106">
        <v>3</v>
      </c>
      <c r="E100" s="107" t="s">
        <v>363</v>
      </c>
      <c r="F100" s="107" t="s">
        <v>360</v>
      </c>
      <c r="G100" s="108">
        <v>0</v>
      </c>
      <c r="H100" s="107" t="s">
        <v>356</v>
      </c>
      <c r="I100" s="109">
        <v>0</v>
      </c>
      <c r="J100" s="109"/>
      <c r="K100" s="110">
        <v>5.7000000000000002E-3</v>
      </c>
      <c r="L100" s="110"/>
      <c r="M100" s="107" t="s">
        <v>362</v>
      </c>
      <c r="N100" s="107" t="s">
        <v>358</v>
      </c>
      <c r="O100" s="107" t="s">
        <v>366</v>
      </c>
    </row>
    <row r="101" spans="2:15" x14ac:dyDescent="0.3">
      <c r="B101" s="104" t="s">
        <v>402</v>
      </c>
      <c r="C101" s="105" t="s">
        <v>159</v>
      </c>
      <c r="D101" s="106">
        <v>1</v>
      </c>
      <c r="E101" s="107" t="s">
        <v>354</v>
      </c>
      <c r="F101" s="107" t="s">
        <v>355</v>
      </c>
      <c r="G101" s="108">
        <v>154</v>
      </c>
      <c r="H101" s="107" t="s">
        <v>356</v>
      </c>
      <c r="I101" s="109">
        <v>0</v>
      </c>
      <c r="J101" s="109"/>
      <c r="K101" s="110">
        <v>0</v>
      </c>
      <c r="L101" s="110"/>
      <c r="M101" s="107" t="s">
        <v>357</v>
      </c>
      <c r="N101" s="107" t="s">
        <v>358</v>
      </c>
      <c r="O101" s="107" t="s">
        <v>366</v>
      </c>
    </row>
    <row r="102" spans="2:15" x14ac:dyDescent="0.3">
      <c r="B102" s="152" t="s">
        <v>402</v>
      </c>
      <c r="C102" s="153" t="s">
        <v>159</v>
      </c>
      <c r="D102" s="154">
        <v>2</v>
      </c>
      <c r="E102" s="155" t="s">
        <v>363</v>
      </c>
      <c r="F102" s="155" t="s">
        <v>360</v>
      </c>
      <c r="G102" s="156">
        <v>0</v>
      </c>
      <c r="H102" s="155" t="s">
        <v>356</v>
      </c>
      <c r="I102" s="157">
        <v>0</v>
      </c>
      <c r="J102" s="157"/>
      <c r="K102" s="158">
        <v>5.7000000000000002E-3</v>
      </c>
      <c r="L102" s="158"/>
      <c r="M102" s="155" t="s">
        <v>362</v>
      </c>
      <c r="N102" s="155" t="s">
        <v>358</v>
      </c>
      <c r="O102" s="155" t="s">
        <v>366</v>
      </c>
    </row>
    <row r="103" spans="2:15" x14ac:dyDescent="0.3">
      <c r="B103" s="159" t="s">
        <v>402</v>
      </c>
      <c r="C103" s="160" t="s">
        <v>159</v>
      </c>
      <c r="D103" s="161">
        <v>3</v>
      </c>
      <c r="E103" s="162" t="s">
        <v>359</v>
      </c>
      <c r="F103" s="162" t="s">
        <v>360</v>
      </c>
      <c r="G103" s="163">
        <v>208.76</v>
      </c>
      <c r="H103" s="162" t="s">
        <v>356</v>
      </c>
      <c r="I103" s="164">
        <v>36300</v>
      </c>
      <c r="J103" s="164"/>
      <c r="K103" s="165">
        <v>5.7000000000000002E-3</v>
      </c>
      <c r="L103" s="165"/>
      <c r="M103" s="162" t="s">
        <v>362</v>
      </c>
      <c r="N103" s="162" t="s">
        <v>358</v>
      </c>
      <c r="O103" s="162" t="s">
        <v>366</v>
      </c>
    </row>
  </sheetData>
  <autoFilter ref="B9:O103"/>
  <conditionalFormatting sqref="B9:O9">
    <cfRule type="duplicateValues" dxfId="9" priority="13"/>
  </conditionalFormatting>
  <conditionalFormatting sqref="B10:O29 B31:O57 B59:O81 B83:O93 B95:O102">
    <cfRule type="expression" dxfId="8" priority="9">
      <formula>$B11=""</formula>
    </cfRule>
    <cfRule type="expression" dxfId="7" priority="10">
      <formula>#REF!=""</formula>
    </cfRule>
    <cfRule type="expression" dxfId="6" priority="11">
      <formula>#REF!&lt;&gt;""</formula>
    </cfRule>
  </conditionalFormatting>
  <conditionalFormatting sqref="B10:O103">
    <cfRule type="expression" dxfId="5" priority="7">
      <formula>$B10=""</formula>
    </cfRule>
    <cfRule type="expression" dxfId="4" priority="8">
      <formula>$B10&lt;&gt;""</formula>
    </cfRule>
    <cfRule type="expression" dxfId="3" priority="12">
      <formula>#REF!=""</formula>
    </cfRule>
  </conditionalFormatting>
  <conditionalFormatting sqref="B30:O30 B58:O58 B82:O82 B94:O94 B103:O103">
    <cfRule type="expression" dxfId="2" priority="17">
      <formula>#REF!=""</formula>
    </cfRule>
    <cfRule type="expression" dxfId="1" priority="18">
      <formula>#REF!&lt;&gt;""</formula>
    </cfRule>
    <cfRule type="expression" dxfId="0" priority="19">
      <formula>#REF!=""</formula>
    </cfRule>
  </conditionalFormatting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Updates</vt:lpstr>
      <vt:lpstr>MSRP List Price</vt:lpstr>
      <vt:lpstr>Discount from MSRP </vt:lpstr>
      <vt:lpstr>Service-Supplies Pricing</vt:lpstr>
      <vt:lpstr>Lease and Rental Rates</vt:lpstr>
      <vt:lpstr>Consumable Supplies</vt:lpstr>
      <vt:lpstr>Legacy Maintenance Pricing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Bill Frankel</dc:creator>
  <cp:lastModifiedBy>Pollack, Nikki</cp:lastModifiedBy>
  <cp:lastPrinted>2019-01-10T19:38:30Z</cp:lastPrinted>
  <dcterms:created xsi:type="dcterms:W3CDTF">2008-10-19T19:30:04Z</dcterms:created>
  <dcterms:modified xsi:type="dcterms:W3CDTF">2024-07-16T18:39:27Z</dcterms:modified>
</cp:coreProperties>
</file>