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19 - 2024\Master Agreements\Lexmark\Dealer List\"/>
    </mc:Choice>
  </mc:AlternateContent>
  <bookViews>
    <workbookView xWindow="0" yWindow="0" windowWidth="23040" windowHeight="9192" tabRatio="871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60" r:id="rId7"/>
    <sheet name="Connecticut" sheetId="49" r:id="rId8"/>
    <sheet name="Delaware" sheetId="48" r:id="rId9"/>
    <sheet name="Florida" sheetId="58" r:id="rId10"/>
    <sheet name="Georgia" sheetId="46" r:id="rId11"/>
    <sheet name="Hawaii" sheetId="57" r:id="rId12"/>
    <sheet name="Idaho" sheetId="44" r:id="rId13"/>
    <sheet name="Illinois" sheetId="43" r:id="rId14"/>
    <sheet name="Indiana" sheetId="42" r:id="rId15"/>
    <sheet name="Iowa" sheetId="56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59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OLE_LINK1" localSheetId="42">'South Dakota'!$A$11</definedName>
    <definedName name="_xlnm.Print_Area" localSheetId="0">'All States'!$A$1:$F$60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55" l="1"/>
  <c r="B60" i="55"/>
</calcChain>
</file>

<file path=xl/sharedStrings.xml><?xml version="1.0" encoding="utf-8"?>
<sst xmlns="http://schemas.openxmlformats.org/spreadsheetml/2006/main" count="5821" uniqueCount="442">
  <si>
    <t>Manufacturer Identifying Information</t>
  </si>
  <si>
    <t>Manufacturer Name:</t>
  </si>
  <si>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</si>
  <si>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</si>
  <si>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</si>
  <si>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</si>
  <si>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</si>
  <si>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</si>
  <si>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</si>
  <si>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</si>
  <si>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</si>
  <si>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</si>
  <si>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</si>
  <si>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</si>
  <si>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</si>
  <si>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</si>
  <si>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</si>
  <si>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</si>
  <si>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</si>
  <si>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</si>
  <si>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</si>
  <si>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</si>
  <si>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</si>
  <si>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</si>
  <si>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</si>
  <si>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</si>
  <si>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</si>
  <si>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</si>
  <si>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</si>
  <si>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</si>
  <si>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</si>
  <si>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</si>
  <si>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</si>
  <si>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</si>
  <si>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</si>
  <si>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</si>
  <si>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</si>
  <si>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</si>
  <si>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</si>
  <si>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</si>
  <si>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</si>
  <si>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</si>
  <si>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</si>
  <si>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</si>
  <si>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</si>
  <si>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</si>
  <si>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</si>
  <si>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</si>
  <si>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</si>
  <si>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</si>
  <si>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</si>
  <si>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</si>
  <si>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</si>
  <si>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</si>
  <si>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</si>
  <si>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</si>
  <si>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</si>
  <si>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</si>
  <si>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</si>
  <si>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</si>
  <si>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</si>
  <si>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</si>
  <si>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</si>
  <si>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</si>
  <si>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</si>
  <si>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</si>
  <si>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</si>
  <si>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Number of Dealers</t>
  </si>
  <si>
    <t>Manufacturer Sales Contact:</t>
  </si>
  <si>
    <t xml:space="preserve">Offeror must identify each page with their company name and the name of their sales contact that covers that State 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</si>
  <si>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</si>
  <si>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</si>
  <si>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</si>
  <si>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</si>
  <si>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</si>
  <si>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</si>
  <si>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</si>
  <si>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</si>
  <si>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</si>
  <si>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</si>
  <si>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</si>
  <si>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</si>
  <si>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</si>
  <si>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</si>
  <si>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</si>
  <si>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</si>
  <si>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</si>
  <si>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</si>
  <si>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</si>
  <si>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</si>
  <si>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</si>
  <si>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</si>
  <si>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</si>
  <si>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</si>
  <si>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</si>
  <si>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</si>
  <si>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</si>
  <si>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</si>
  <si>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</si>
  <si>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</si>
  <si>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</si>
  <si>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</si>
  <si>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</si>
  <si>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</si>
  <si>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</si>
  <si>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</si>
  <si>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</si>
  <si>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</si>
  <si>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</si>
  <si>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</si>
  <si>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</si>
  <si>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</si>
  <si>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</si>
  <si>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</si>
  <si>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</si>
  <si>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</si>
  <si>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</si>
  <si>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</si>
  <si>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</si>
  <si>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(Washington DC)</t>
  </si>
  <si>
    <t>Dealer (West Virginia)</t>
  </si>
  <si>
    <t>Dealer (Wisconsin)</t>
  </si>
  <si>
    <t>Dealer (Wyoming)</t>
  </si>
  <si>
    <t xml:space="preserve">Offeror must provide a list of all of their Authorized Dealers </t>
  </si>
  <si>
    <t xml:space="preserve">Offeror must identify the areas (by city or county) that each Authorized Dealer covers </t>
  </si>
  <si>
    <t xml:space="preserve">Diverse Status: </t>
  </si>
  <si>
    <t>Headquarters Address:</t>
  </si>
  <si>
    <t>Sales Contact:</t>
  </si>
  <si>
    <t>WEBS link</t>
  </si>
  <si>
    <t>Washington State Office of Minority and Woman Business Enterprises</t>
  </si>
  <si>
    <t>The Washington State Department of Enterprise Services is committed to providing the maximum practicable</t>
  </si>
  <si>
    <t xml:space="preserve">opportunity for small and diverse businesses to participate in state contracting opportunities. </t>
  </si>
  <si>
    <t xml:space="preserve">The state of Washington certifies businesses in four different categories of diversity. Washington </t>
  </si>
  <si>
    <t>You may use this</t>
  </si>
  <si>
    <t>to search for businesses and to learn their current diverse business certification status.</t>
  </si>
  <si>
    <t>(includes micro and mini subcategories) and Washington</t>
  </si>
  <si>
    <t xml:space="preserve">veteran owned businesses </t>
  </si>
  <si>
    <t xml:space="preserve">small businesses </t>
  </si>
  <si>
    <t xml:space="preserve">must be headquartered in the State of Washington. </t>
  </si>
  <si>
    <t xml:space="preserve">may be headquartered outside the state of Washington. </t>
  </si>
  <si>
    <t>Please use embedded links to understand certification criteria.</t>
  </si>
  <si>
    <t xml:space="preserve">Businesses  certified  by the </t>
  </si>
  <si>
    <t>VENDOR NAME: Lexmark International, Inc.</t>
  </si>
  <si>
    <t>X</t>
  </si>
  <si>
    <t>Lexmark International, Inc.</t>
  </si>
  <si>
    <t>740 West New Circle Road</t>
  </si>
  <si>
    <t>Lexington</t>
  </si>
  <si>
    <t>KY</t>
  </si>
  <si>
    <t>06-1308215</t>
  </si>
  <si>
    <t>955 SE Olson Drive</t>
  </si>
  <si>
    <t>Waukee</t>
  </si>
  <si>
    <t>IA</t>
  </si>
  <si>
    <t>50263</t>
  </si>
  <si>
    <t>Ryan James Devereaux</t>
  </si>
  <si>
    <t>515-987-6227</t>
  </si>
  <si>
    <t>rdevereaux@accesssystems.com</t>
  </si>
  <si>
    <t>www.accesssystems.com</t>
  </si>
  <si>
    <t>20-2623195</t>
  </si>
  <si>
    <t>GovConnection, Inc.</t>
  </si>
  <si>
    <t>732 Milford Road</t>
  </si>
  <si>
    <t>Merrimack</t>
  </si>
  <si>
    <t>NH</t>
  </si>
  <si>
    <t>03054</t>
  </si>
  <si>
    <t>Bill Fleckenstein</t>
  </si>
  <si>
    <t>800.800.0019 x34242</t>
  </si>
  <si>
    <t>bill.fleckenstein@connection.com</t>
  </si>
  <si>
    <t>https://www.govconnection.com/</t>
  </si>
  <si>
    <t>52-1837891</t>
  </si>
  <si>
    <t>4510 Heatherwood Road</t>
  </si>
  <si>
    <t>Saint Cloud</t>
  </si>
  <si>
    <t>MN</t>
  </si>
  <si>
    <t>Dan Larkin</t>
  </si>
  <si>
    <t>320-259-3000</t>
  </si>
  <si>
    <t>DAN.LARKIN@MARCONET.COM</t>
  </si>
  <si>
    <t>Marconet.Com</t>
  </si>
  <si>
    <t xml:space="preserve">4201 NW Urbandale Dr. </t>
  </si>
  <si>
    <t xml:space="preserve">Urbandale </t>
  </si>
  <si>
    <t>Doug Farrell</t>
  </si>
  <si>
    <t>515-251-1181</t>
  </si>
  <si>
    <t>dfarrell@mmitiowa.com</t>
  </si>
  <si>
    <t>www.mmitiowa.com</t>
  </si>
  <si>
    <t>42-0871966</t>
  </si>
  <si>
    <t>AUTHORIZED DEALERS BY STATE</t>
  </si>
  <si>
    <t>Zones, LLC</t>
  </si>
  <si>
    <t>1102 15th Street SW, Suite 102</t>
  </si>
  <si>
    <t>Auburn</t>
  </si>
  <si>
    <t>WA</t>
  </si>
  <si>
    <t>98001-6524</t>
  </si>
  <si>
    <t>Imran Yunus</t>
  </si>
  <si>
    <t>www.zones.com</t>
  </si>
  <si>
    <t>91-1431894</t>
  </si>
  <si>
    <t>Statewide</t>
  </si>
  <si>
    <t>2675 Research Park Dr</t>
  </si>
  <si>
    <t>Madison</t>
  </si>
  <si>
    <t>WI</t>
  </si>
  <si>
    <t>Primary Contact:</t>
  </si>
  <si>
    <t>Bryant Hays</t>
  </si>
  <si>
    <t>319-260-4100</t>
  </si>
  <si>
    <t>bhays@gflesch.com</t>
  </si>
  <si>
    <t>www.gflesch.com</t>
  </si>
  <si>
    <t>FEIN:</t>
  </si>
  <si>
    <t>39-0993125</t>
  </si>
  <si>
    <t>41-0991721</t>
  </si>
  <si>
    <t>Bob Steinert</t>
  </si>
  <si>
    <t>bob.steinert@lexmark.com</t>
  </si>
  <si>
    <t>Kenneth Vandre</t>
  </si>
  <si>
    <t>916-250-7596</t>
  </si>
  <si>
    <t>kenneth.vandre@lexmark.com</t>
  </si>
  <si>
    <t>5321 Luce Ave.</t>
  </si>
  <si>
    <t>McClellan</t>
  </si>
  <si>
    <t>CA</t>
  </si>
  <si>
    <t>Scott Mitchell</t>
  </si>
  <si>
    <t>916-760-4115</t>
  </si>
  <si>
    <t>smitchell@granitedatasolutions.com</t>
  </si>
  <si>
    <t>www.granitedatasolutions.com</t>
  </si>
  <si>
    <t>68-0445502</t>
  </si>
  <si>
    <t>3755 Flemingsburg Road</t>
  </si>
  <si>
    <t>Morehead</t>
  </si>
  <si>
    <t>Scott Poage</t>
  </si>
  <si>
    <t>scott@abs-ky.com</t>
  </si>
  <si>
    <t>www.ABS-KY.com</t>
  </si>
  <si>
    <t>800-228-7758</t>
  </si>
  <si>
    <t>61-0664013</t>
  </si>
  <si>
    <t>4720 Glendale-Milford Road</t>
  </si>
  <si>
    <t>Cincinnati</t>
  </si>
  <si>
    <t>OH</t>
  </si>
  <si>
    <t>Tom Messmer</t>
  </si>
  <si>
    <t>513-313-9865</t>
  </si>
  <si>
    <t>tmessmer@totalprosource.com</t>
  </si>
  <si>
    <t>www.totalprosource.com</t>
  </si>
  <si>
    <t>31-1149871</t>
  </si>
  <si>
    <t>1408 Versailles Road</t>
  </si>
  <si>
    <t>Matthew Hannabach</t>
  </si>
  <si>
    <t>859-233-0421 ext. 230</t>
  </si>
  <si>
    <t>mhannabach@ebmky.com</t>
  </si>
  <si>
    <t>www.ebmky.com</t>
  </si>
  <si>
    <t>61-0711589</t>
  </si>
  <si>
    <t>816-729-2748</t>
  </si>
  <si>
    <t>Granite Data Solutions</t>
  </si>
  <si>
    <t>Kristen Butler</t>
  </si>
  <si>
    <t>850-728-1107</t>
  </si>
  <si>
    <t xml:space="preserve"> kristen.butler@lexmark.com</t>
  </si>
  <si>
    <t>BLM Technologies of Florida LLC dba EvolvTec</t>
  </si>
  <si>
    <t>1321 NW 65th Place Suite 3</t>
  </si>
  <si>
    <t>Ft. Lauderdale</t>
  </si>
  <si>
    <t>FL</t>
  </si>
  <si>
    <t>Christy Blanc</t>
  </si>
  <si>
    <t>954-587-5521 x 219</t>
  </si>
  <si>
    <t>christy.blanc@evolvtec.com</t>
  </si>
  <si>
    <t>www.evolvtec.com</t>
  </si>
  <si>
    <t>26-3430898</t>
  </si>
  <si>
    <t>1509 South 270 East, Ste 6</t>
  </si>
  <si>
    <t>Saint George</t>
  </si>
  <si>
    <t>UT</t>
  </si>
  <si>
    <t>Rich Preston</t>
  </si>
  <si>
    <t>435-628-2997</t>
  </si>
  <si>
    <t>rich@prestonoffice.com</t>
  </si>
  <si>
    <t>prestonoffice.com</t>
  </si>
  <si>
    <t>88-0358228</t>
  </si>
  <si>
    <t>x</t>
  </si>
  <si>
    <t>Access Technologies, Inc (Business Solutions Dealer)</t>
  </si>
  <si>
    <t>Marco Technologies LLC (Business Solutions Dealer)</t>
  </si>
  <si>
    <t>M&amp;M Sales Company D.B.A. MMIT (Business Solutions Dealer)</t>
  </si>
  <si>
    <t>American Business Systems Inc (Business Solutions Dealer)</t>
  </si>
  <si>
    <t>Prosource (Business Solutions Dealer)</t>
  </si>
  <si>
    <t>Electronic Business Machines, Inc (Business Solutions Dealer)</t>
  </si>
  <si>
    <t>Gordon Flesch Company (Business Solutions Dealer)</t>
  </si>
  <si>
    <t>PCF, Inc. (Business Solutions Dealer)</t>
  </si>
  <si>
    <t xml:space="preserve">State: </t>
  </si>
  <si>
    <t xml:space="preserve">Zip: </t>
  </si>
  <si>
    <t xml:space="preserve">Email: </t>
  </si>
  <si>
    <t>JJR Enterprises Inc.   dba Caltronics Business Systems</t>
  </si>
  <si>
    <t>10491 Old Placerville Rd.  Suite 150</t>
  </si>
  <si>
    <t>Sacramento</t>
  </si>
  <si>
    <t>Matt Blevins</t>
  </si>
  <si>
    <t>916-361-5314</t>
  </si>
  <si>
    <t>blevinsm@caltronics.net</t>
  </si>
  <si>
    <t>www.caltronics.net</t>
  </si>
  <si>
    <t>94-2389293</t>
  </si>
  <si>
    <t>730A Freeland Station Road</t>
  </si>
  <si>
    <t>Nashville</t>
  </si>
  <si>
    <t>TN</t>
  </si>
  <si>
    <t>Brett Rietzke</t>
  </si>
  <si>
    <t>615-515-7372</t>
  </si>
  <si>
    <t>brett.rietzke@rjyoung.com</t>
  </si>
  <si>
    <t>rjyoung.com</t>
  </si>
  <si>
    <t>62-0760182</t>
  </si>
  <si>
    <t>2550 University Ave. W Ste. 315-S</t>
  </si>
  <si>
    <t>St. Paul</t>
  </si>
  <si>
    <t>84-3460434</t>
  </si>
  <si>
    <t>RJ Young (Business Solutions Dealer)</t>
  </si>
  <si>
    <t>HIGH SIERRA BUSINESS SYSTEMS INC.</t>
  </si>
  <si>
    <t>2814 NORTH CARSON STREET, SUITE 102</t>
  </si>
  <si>
    <t>CARSON CITY</t>
  </si>
  <si>
    <t>NV</t>
  </si>
  <si>
    <t>89706-0177</t>
  </si>
  <si>
    <t>WILLIAM BLAKE ANDERSON</t>
  </si>
  <si>
    <t>775-883-6379</t>
  </si>
  <si>
    <t>BANDERSON@HS-BUSINESS.COM</t>
  </si>
  <si>
    <t>WWW.HS-BUSINESS.COM</t>
  </si>
  <si>
    <t>88-0446101</t>
  </si>
  <si>
    <t>Albuquerque</t>
  </si>
  <si>
    <t>1009 Milwaukee St Suite 200</t>
  </si>
  <si>
    <t>St Louis</t>
  </si>
  <si>
    <t>MO</t>
  </si>
  <si>
    <t>Jim Heffernan</t>
  </si>
  <si>
    <t>800-729-9719</t>
  </si>
  <si>
    <t>Jim.Heffernan@harristechnologies.com</t>
  </si>
  <si>
    <t>http://harristechnologies.com/</t>
  </si>
  <si>
    <t>74-3176129</t>
  </si>
  <si>
    <t>Harris Technologies, Inc. (Business Solutions Dealer)</t>
  </si>
  <si>
    <t>NM</t>
  </si>
  <si>
    <t xml:space="preserve">rdevereaux@accesssystems.com </t>
  </si>
  <si>
    <t>1325 W 2220 South, Suite B</t>
  </si>
  <si>
    <t>West Valley City</t>
  </si>
  <si>
    <t>Sonny Ogrady</t>
  </si>
  <si>
    <t>801-990-4001</t>
  </si>
  <si>
    <t>jsimon@pacificoffice.com</t>
  </si>
  <si>
    <t>www.pacificoffice.com</t>
  </si>
  <si>
    <t>93-0665413</t>
  </si>
  <si>
    <t>Pacific Office Automation (Business Solutions Dealer)</t>
  </si>
  <si>
    <t>301 N. Canal</t>
  </si>
  <si>
    <t>Carlsbad</t>
  </si>
  <si>
    <t>Rene Martinez</t>
  </si>
  <si>
    <t>575-302-9678</t>
  </si>
  <si>
    <t>r.martinez@sparksos.com</t>
  </si>
  <si>
    <t>www.sparksos.com</t>
  </si>
  <si>
    <t>85-0212838</t>
  </si>
  <si>
    <t>Sparks Office Solutions (Business Solutions Dealer)</t>
  </si>
  <si>
    <t>PRA International</t>
  </si>
  <si>
    <t>131 West 33rd st # 7</t>
  </si>
  <si>
    <t>National City</t>
  </si>
  <si>
    <t>Paul Astwood</t>
  </si>
  <si>
    <t>619-229-1990</t>
  </si>
  <si>
    <t>paul@pratech.com</t>
  </si>
  <si>
    <t>www.pratech.com</t>
  </si>
  <si>
    <t>33-0895840</t>
  </si>
  <si>
    <t>417 S Schifferdecker Ave</t>
  </si>
  <si>
    <t>Joplin</t>
  </si>
  <si>
    <t>David Christopher Tyson</t>
  </si>
  <si>
    <t>dtyson@lakelandoffice.com</t>
  </si>
  <si>
    <t>www.lakelandoffice.com</t>
  </si>
  <si>
    <t>73-1247450</t>
  </si>
  <si>
    <t>417-499-5558</t>
  </si>
  <si>
    <t>Lakeland Office Systems (Business Solutions Dealer)</t>
  </si>
  <si>
    <t>CO</t>
  </si>
  <si>
    <t>7808 CHERRY CREEK SOUTH DRIVE #112</t>
  </si>
  <si>
    <t>DENVER</t>
  </si>
  <si>
    <t>TERESA LEHMAN</t>
  </si>
  <si>
    <t>303 373 2221 X219</t>
  </si>
  <si>
    <t>teresa@nelowet.com</t>
  </si>
  <si>
    <t>www.nelowet.com</t>
  </si>
  <si>
    <t>84-0604012</t>
  </si>
  <si>
    <t>NELOWET BUSINESS MACHINES, LTD (Business Solutions Dealer)</t>
  </si>
  <si>
    <t>Cory Giddings (Northern California)
Eric Pitassi (Southern California)</t>
  </si>
  <si>
    <t>1-888-896-9029</t>
  </si>
  <si>
    <t>4464 Willow RD, Suite 103, Pleasonton, CA  94588
12335 McCann DR, Santa Fe Springs, CA 90670</t>
  </si>
  <si>
    <t>3830 Singer BLVD NE, #302</t>
  </si>
  <si>
    <t>Paul Holmes</t>
  </si>
  <si>
    <t>paul.holmes@pacificoffice.com</t>
  </si>
  <si>
    <t>cory.giddings@pacificoffice.com</t>
  </si>
  <si>
    <t>eric.pitassi@pacificoffice.com</t>
  </si>
  <si>
    <t>3220 E Harbour Dr
Phoenix, AZ 85034</t>
  </si>
  <si>
    <t>Brandon Hooper</t>
  </si>
  <si>
    <t>602-414-9600  Ext. 139</t>
  </si>
  <si>
    <t>bhooper@fruthgroup.com</t>
  </si>
  <si>
    <t>86-1031940</t>
  </si>
  <si>
    <t>https://fruthgroup.com/</t>
  </si>
  <si>
    <t>Trafera, LLC</t>
  </si>
  <si>
    <t>Eric Ogden</t>
  </si>
  <si>
    <t>651-888-7922
855-862-5120</t>
  </si>
  <si>
    <t>contracts@trafera.com</t>
  </si>
  <si>
    <t>www.trafera.com</t>
  </si>
  <si>
    <t>Dove Print Solutions, Inc.</t>
  </si>
  <si>
    <t>1819 Otis Way</t>
  </si>
  <si>
    <t>Florence</t>
  </si>
  <si>
    <t>SC</t>
  </si>
  <si>
    <t>Al Jones</t>
  </si>
  <si>
    <t>ajones@doveprintsolutions.com</t>
  </si>
  <si>
    <t>843-665-7678</t>
  </si>
  <si>
    <t>www.doveprintsolutions.com</t>
  </si>
  <si>
    <t>57-0936966</t>
  </si>
  <si>
    <t>1131 Tama Lane, Ste. D
Santa Maria, CA  93455</t>
  </si>
  <si>
    <t>Bill Brown</t>
  </si>
  <si>
    <t>805-215-2447</t>
  </si>
  <si>
    <t>bill@getduplicated.com</t>
  </si>
  <si>
    <t>getduplicated.com</t>
  </si>
  <si>
    <t>26-0605190</t>
  </si>
  <si>
    <t>John Galt Inc. dba Duplicated Business Systems (Business Solutions Dealer)</t>
  </si>
  <si>
    <t>Fruth Group (Business Solutions Dealer)</t>
  </si>
  <si>
    <t>Duplicator Sales and Service (Business Solutions Dealer)</t>
  </si>
  <si>
    <t>831 E Broadway</t>
  </si>
  <si>
    <t>Louisville</t>
  </si>
  <si>
    <t>David Trosper</t>
  </si>
  <si>
    <t>502-560-0776</t>
  </si>
  <si>
    <t>dtrosper@duplicatorsales.net</t>
  </si>
  <si>
    <t>www.duplicatorsales.net</t>
  </si>
  <si>
    <t>61-0572958</t>
  </si>
  <si>
    <t>Paul Godzak</t>
  </si>
  <si>
    <t>315-530-3216</t>
  </si>
  <si>
    <t>paul.godzak@lexmark.com</t>
  </si>
  <si>
    <t>http://shop.lexmark.com/naspo</t>
  </si>
  <si>
    <t>Jerry Pierce</t>
  </si>
  <si>
    <t>602-245-7453</t>
  </si>
  <si>
    <t>jerry.pierce@lexmark.com</t>
  </si>
  <si>
    <t>Amy Dyer</t>
  </si>
  <si>
    <t>859-232-5010</t>
  </si>
  <si>
    <t>amy.dyer@lexmark.com</t>
  </si>
  <si>
    <t>Tom Comella</t>
  </si>
  <si>
    <t>401-255-9868</t>
  </si>
  <si>
    <t>thomas.comella@lexmark.com</t>
  </si>
  <si>
    <t>naspo@zones.com</t>
  </si>
  <si>
    <t>310-766-0124</t>
  </si>
  <si>
    <t>3250 Quentin Street</t>
  </si>
  <si>
    <t>Aurora</t>
  </si>
  <si>
    <t>Scott Schnabel</t>
  </si>
  <si>
    <t>303-390-3610</t>
  </si>
  <si>
    <t>sschnabel@fbponline.com</t>
  </si>
  <si>
    <t>fbponline.com</t>
  </si>
  <si>
    <t>84-0821660</t>
  </si>
  <si>
    <t>Frontier Business Products (Business Solutions Dealer)</t>
  </si>
  <si>
    <t>SHI International Corp</t>
  </si>
  <si>
    <t>290 Davidson Ave</t>
  </si>
  <si>
    <t>Somerset</t>
  </si>
  <si>
    <t>NJ</t>
  </si>
  <si>
    <t>08873</t>
  </si>
  <si>
    <t>Dave Alfaro</t>
  </si>
  <si>
    <t>732-584-8372
888-764-8888</t>
  </si>
  <si>
    <t>www.shi.com</t>
  </si>
  <si>
    <t xml:space="preserve">Dave_Alfaro@SHI.com </t>
  </si>
  <si>
    <t>22-3009648</t>
  </si>
  <si>
    <t>415 Kilvert Street</t>
  </si>
  <si>
    <t>Warwick</t>
  </si>
  <si>
    <t>RI</t>
  </si>
  <si>
    <t>02886</t>
  </si>
  <si>
    <t>Thomas LaPorte</t>
  </si>
  <si>
    <t>toml@absne.com</t>
  </si>
  <si>
    <t>401-732-3000
800-832-2729</t>
  </si>
  <si>
    <t>www.absne.com</t>
  </si>
  <si>
    <t>05-0464566</t>
  </si>
  <si>
    <t>Automated Business Solutions Inc (Business Solutions Dealer)</t>
  </si>
  <si>
    <t>DATE:  June 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</si>
</sst>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1" fillId="0" borderId="0">
      <alignment vertical="top"/>
    </xf>
    <xf numFmtId="0" fontId="15" fillId="0" borderId="0">
      <alignment vertical="top"/>
    </xf>
  </cellStyleXfs>
  <cellXfs count="13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/>
    <xf numFmtId="0" fontId="0" fillId="0" borderId="0" xfId="0"/>
    <xf numFmtId="0" fontId="0" fillId="0" borderId="0" xfId="0"/>
    <xf numFmtId="0" fontId="7" fillId="0" borderId="0" xfId="1" applyAlignment="1" applyProtection="1"/>
    <xf numFmtId="0" fontId="0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/>
    <xf numFmtId="0" fontId="10" fillId="0" borderId="0" xfId="0" applyFont="1"/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0" fillId="0" borderId="0" xfId="0" applyAlignment="1">
      <alignment horizontal="left"/>
    </xf>
    <xf numFmtId="0" fontId="10" fillId="0" borderId="0" xfId="0" applyFont="1" applyAlignment="1"/>
    <xf numFmtId="0" fontId="0" fillId="0" borderId="0" xfId="0" quotePrefix="1" applyNumberFormat="1" applyFont="1" applyFill="1" applyBorder="1" applyAlignment="1">
      <alignment horizontal="left" vertical="top"/>
    </xf>
    <xf numFmtId="0" fontId="12" fillId="0" borderId="0" xfId="0" applyFont="1" applyBorder="1" applyAlignment="1">
      <alignment vertical="center"/>
    </xf>
    <xf numFmtId="0" fontId="0" fillId="0" borderId="0" xfId="0" applyBorder="1"/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quotePrefix="1" applyAlignment="1"/>
    <xf numFmtId="0" fontId="7" fillId="0" borderId="0" xfId="1" applyBorder="1" applyAlignment="1" applyProtection="1">
      <alignment vertical="center"/>
    </xf>
    <xf numFmtId="0" fontId="10" fillId="0" borderId="0" xfId="0" applyFont="1" applyAlignment="1">
      <alignment horizontal="left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7" fillId="0" borderId="0" xfId="1" applyBorder="1" applyAlignment="1" applyProtection="1">
      <alignment vertical="center" wrapText="1"/>
    </xf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12" fillId="0" borderId="0" xfId="0" quotePrefix="1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3" fillId="0" borderId="0" xfId="0" applyFont="1"/>
    <xf numFmtId="0" fontId="0" fillId="0" borderId="0" xfId="0"/>
    <xf numFmtId="0" fontId="0" fillId="0" borderId="0" xfId="0" applyAlignment="1"/>
    <xf numFmtId="0" fontId="14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7" fillId="0" borderId="0" xfId="1" applyBorder="1" applyAlignment="1" applyProtection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0" fillId="0" borderId="0" xfId="0"/>
    <xf numFmtId="0" fontId="7" fillId="0" borderId="0" xfId="1" applyAlignment="1" applyProtection="1"/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0" fillId="0" borderId="0" xfId="0" applyAlignment="1"/>
    <xf numFmtId="0" fontId="7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7" fillId="0" borderId="0" xfId="1" applyAlignment="1" applyProtection="1"/>
    <xf numFmtId="0" fontId="0" fillId="0" borderId="0" xfId="0" applyFill="1" applyBorder="1" applyAlignment="1"/>
    <xf numFmtId="0" fontId="0" fillId="0" borderId="0" xfId="0" applyAlignment="1">
      <alignment vertical="top"/>
    </xf>
    <xf numFmtId="0" fontId="0" fillId="0" borderId="0" xfId="0"/>
    <xf numFmtId="0" fontId="12" fillId="0" borderId="0" xfId="0" applyFont="1" applyBorder="1" applyAlignment="1">
      <alignment vertical="top"/>
    </xf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1" applyAlignment="1" applyProtection="1"/>
    <xf numFmtId="0" fontId="10" fillId="0" borderId="0" xfId="0" applyFont="1"/>
    <xf numFmtId="0" fontId="9" fillId="0" borderId="0" xfId="2"/>
    <xf numFmtId="0" fontId="7" fillId="0" borderId="0" xfId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NumberFormat="1" applyFont="1" applyFill="1" applyBorder="1" applyAlignment="1">
      <alignment horizontal="left" vertical="top"/>
    </xf>
    <xf numFmtId="0" fontId="8" fillId="0" borderId="0" xfId="1" applyFont="1" applyAlignment="1" applyProtection="1">
      <alignment horizontal="center"/>
    </xf>
    <xf numFmtId="0" fontId="8" fillId="0" borderId="0" xfId="1" applyNumberFormat="1" applyFont="1" applyAlignment="1" applyProtection="1">
      <alignment horizontal="left" vertical="center"/>
    </xf>
    <xf numFmtId="0" fontId="0" fillId="4" borderId="0" xfId="0" applyFill="1"/>
  </cellXfs>
  <cellStyles count="5">
    <cellStyle name="Hyperlink" xfId="1" builtinId="8"/>
    <cellStyle name="Hyperlink 2" xfId="2"/>
    <cellStyle name="Issue" xfId="3"/>
    <cellStyle name="Normal" xfId="0" builtinId="0"/>
    <cellStyle name="Ready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bill.fleckenstein@connection.com" TargetMode="External"/><Relationship Id="rId13" Type="http://schemas.openxmlformats.org/officeDocument/2006/relationships/hyperlink" Target="http://harristechnologies.com/" TargetMode="External"/><Relationship Id="rId3" Type="http://schemas.openxmlformats.org/officeDocument/2006/relationships/hyperlink" Target="http://www.zones.com/" TargetMode="External"/><Relationship Id="rId7" Type="http://schemas.openxmlformats.org/officeDocument/2006/relationships/hyperlink" Target="mailto:brett.rietzke@rjyoung.com" TargetMode="External"/><Relationship Id="rId12" Type="http://schemas.openxmlformats.org/officeDocument/2006/relationships/hyperlink" Target="mailto:Jim.Heffernan@harristechnologies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kenneth.vandre@lexmark.com" TargetMode="External"/><Relationship Id="rId6" Type="http://schemas.openxmlformats.org/officeDocument/2006/relationships/hyperlink" Target="http://www.evolvtec.com/" TargetMode="External"/><Relationship Id="rId11" Type="http://schemas.openxmlformats.org/officeDocument/2006/relationships/hyperlink" Target="http://www.doveprintsolutions.com/" TargetMode="External"/><Relationship Id="rId5" Type="http://schemas.openxmlformats.org/officeDocument/2006/relationships/hyperlink" Target="mailto:christy.blanc@evolvtec.com" TargetMode="External"/><Relationship Id="rId10" Type="http://schemas.openxmlformats.org/officeDocument/2006/relationships/hyperlink" Target="mailto:ajones@doveprintsolutions.com" TargetMode="External"/><Relationship Id="rId4" Type="http://schemas.openxmlformats.org/officeDocument/2006/relationships/hyperlink" Target="mailto:naspo@zones.com" TargetMode="External"/><Relationship Id="rId9" Type="http://schemas.openxmlformats.org/officeDocument/2006/relationships/hyperlink" Target="https://www.govconnection.com/" TargetMode="External"/><Relationship Id="rId1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mark.com/" TargetMode="External"/><Relationship Id="rId3" Type="http://schemas.openxmlformats.org/officeDocument/2006/relationships/hyperlink" Target="http://www.trafera.com/" TargetMode="External"/><Relationship Id="rId7" Type="http://schemas.openxmlformats.org/officeDocument/2006/relationships/hyperlink" Target="mailto:kenneth.vandre@lexmark.com" TargetMode="External"/><Relationship Id="rId2" Type="http://schemas.openxmlformats.org/officeDocument/2006/relationships/hyperlink" Target="http://www.zones.com/" TargetMode="External"/><Relationship Id="rId1" Type="http://schemas.openxmlformats.org/officeDocument/2006/relationships/hyperlink" Target="mailto:naspo@zones.com" TargetMode="External"/><Relationship Id="rId6" Type="http://schemas.openxmlformats.org/officeDocument/2006/relationships/hyperlink" Target="http://harristechnologies.com/" TargetMode="External"/><Relationship Id="rId11" Type="http://schemas.openxmlformats.org/officeDocument/2006/relationships/printerSettings" Target="../printerSettings/printerSettings12.bin"/><Relationship Id="rId5" Type="http://schemas.openxmlformats.org/officeDocument/2006/relationships/hyperlink" Target="mailto:Jim.Heffernan@harristechnologies.com" TargetMode="External"/><Relationship Id="rId10" Type="http://schemas.openxmlformats.org/officeDocument/2006/relationships/hyperlink" Target="mailto:Dave_Alfaro@SHI.com" TargetMode="External"/><Relationship Id="rId4" Type="http://schemas.openxmlformats.org/officeDocument/2006/relationships/hyperlink" Target="mailto:contracts@trafera.com" TargetMode="External"/><Relationship Id="rId9" Type="http://schemas.openxmlformats.org/officeDocument/2006/relationships/hyperlink" Target="http://www.shi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bob.steinert@lexmark.com" TargetMode="External"/><Relationship Id="rId3" Type="http://schemas.openxmlformats.org/officeDocument/2006/relationships/hyperlink" Target="https://www.govconnection.com/" TargetMode="External"/><Relationship Id="rId7" Type="http://schemas.openxmlformats.org/officeDocument/2006/relationships/hyperlink" Target="mailto:dfarrell@mmitiowa.com" TargetMode="External"/><Relationship Id="rId2" Type="http://schemas.openxmlformats.org/officeDocument/2006/relationships/hyperlink" Target="http://www.accesssystems.com/" TargetMode="External"/><Relationship Id="rId1" Type="http://schemas.openxmlformats.org/officeDocument/2006/relationships/hyperlink" Target="mailto:rdevereaux@accesssystems.com" TargetMode="External"/><Relationship Id="rId6" Type="http://schemas.openxmlformats.org/officeDocument/2006/relationships/hyperlink" Target="http://www.mmitiowa.com/" TargetMode="External"/><Relationship Id="rId11" Type="http://schemas.openxmlformats.org/officeDocument/2006/relationships/printerSettings" Target="../printerSettings/printerSettings16.bin"/><Relationship Id="rId5" Type="http://schemas.openxmlformats.org/officeDocument/2006/relationships/hyperlink" Target="mailto:DAN.LARKIN@MARCONET.COM" TargetMode="External"/><Relationship Id="rId10" Type="http://schemas.openxmlformats.org/officeDocument/2006/relationships/hyperlink" Target="mailto:bhays@gflesch.com" TargetMode="External"/><Relationship Id="rId4" Type="http://schemas.openxmlformats.org/officeDocument/2006/relationships/hyperlink" Target="mailto:bill.fleckenstein@connection.com" TargetMode="External"/><Relationship Id="rId9" Type="http://schemas.openxmlformats.org/officeDocument/2006/relationships/hyperlink" Target="http://www.lexmark.co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bmky.com/" TargetMode="External"/><Relationship Id="rId13" Type="http://schemas.openxmlformats.org/officeDocument/2006/relationships/hyperlink" Target="mailto:contracts@trafera.com" TargetMode="External"/><Relationship Id="rId18" Type="http://schemas.openxmlformats.org/officeDocument/2006/relationships/printerSettings" Target="../printerSettings/printerSettings18.bin"/><Relationship Id="rId3" Type="http://schemas.openxmlformats.org/officeDocument/2006/relationships/hyperlink" Target="mailto:scott@abs-ky.com" TargetMode="External"/><Relationship Id="rId7" Type="http://schemas.openxmlformats.org/officeDocument/2006/relationships/hyperlink" Target="mailto:mhannabach@ebmky.com" TargetMode="External"/><Relationship Id="rId12" Type="http://schemas.openxmlformats.org/officeDocument/2006/relationships/hyperlink" Target="http://www.trafera.com/" TargetMode="External"/><Relationship Id="rId17" Type="http://schemas.openxmlformats.org/officeDocument/2006/relationships/hyperlink" Target="mailto:Dave_Alfaro@SHI.com" TargetMode="External"/><Relationship Id="rId2" Type="http://schemas.openxmlformats.org/officeDocument/2006/relationships/hyperlink" Target="http://www.lexmark.com/" TargetMode="External"/><Relationship Id="rId16" Type="http://schemas.openxmlformats.org/officeDocument/2006/relationships/hyperlink" Target="http://www.shi.com/" TargetMode="External"/><Relationship Id="rId1" Type="http://schemas.openxmlformats.org/officeDocument/2006/relationships/hyperlink" Target="mailto:amy.dyer@lexmark.com" TargetMode="External"/><Relationship Id="rId6" Type="http://schemas.openxmlformats.org/officeDocument/2006/relationships/hyperlink" Target="http://www.totalprosource.com/" TargetMode="External"/><Relationship Id="rId11" Type="http://schemas.openxmlformats.org/officeDocument/2006/relationships/hyperlink" Target="mailto:brett.rietzke@rjyoung.com" TargetMode="External"/><Relationship Id="rId5" Type="http://schemas.openxmlformats.org/officeDocument/2006/relationships/hyperlink" Target="mailto:tmessmer@totalprosource.com" TargetMode="External"/><Relationship Id="rId15" Type="http://schemas.openxmlformats.org/officeDocument/2006/relationships/hyperlink" Target="http://www.duplicatorsales.net/" TargetMode="External"/><Relationship Id="rId10" Type="http://schemas.openxmlformats.org/officeDocument/2006/relationships/hyperlink" Target="https://www.govconnection.com/" TargetMode="External"/><Relationship Id="rId4" Type="http://schemas.openxmlformats.org/officeDocument/2006/relationships/hyperlink" Target="http://www.abs-ky.com/" TargetMode="External"/><Relationship Id="rId9" Type="http://schemas.openxmlformats.org/officeDocument/2006/relationships/hyperlink" Target="mailto:bill.fleckenstein@connection.com" TargetMode="External"/><Relationship Id="rId14" Type="http://schemas.openxmlformats.org/officeDocument/2006/relationships/hyperlink" Target="mailto:dtrosper@duplicatorsales.net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hyperlink" Target="mailto:Jim.Heffernan@harristechnologies.com" TargetMode="External"/><Relationship Id="rId7" Type="http://schemas.openxmlformats.org/officeDocument/2006/relationships/hyperlink" Target="mailto:Dave_Alfaro@SHI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bob.steinert@lexmark.com" TargetMode="External"/><Relationship Id="rId6" Type="http://schemas.openxmlformats.org/officeDocument/2006/relationships/hyperlink" Target="http://www.shi.com/" TargetMode="External"/><Relationship Id="rId5" Type="http://schemas.openxmlformats.org/officeDocument/2006/relationships/hyperlink" Target="mailto:naspo@zones.com" TargetMode="External"/><Relationship Id="rId4" Type="http://schemas.openxmlformats.org/officeDocument/2006/relationships/hyperlink" Target="http://harristechnologies.com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xmark.com/" TargetMode="External"/><Relationship Id="rId3" Type="http://schemas.openxmlformats.org/officeDocument/2006/relationships/hyperlink" Target="mailto:BANDERSON@HS-BUSINESS.COM" TargetMode="External"/><Relationship Id="rId7" Type="http://schemas.openxmlformats.org/officeDocument/2006/relationships/hyperlink" Target="mailto:jerry.pierce@lexmark.com" TargetMode="External"/><Relationship Id="rId2" Type="http://schemas.openxmlformats.org/officeDocument/2006/relationships/hyperlink" Target="https://www.govconnection.com/" TargetMode="External"/><Relationship Id="rId1" Type="http://schemas.openxmlformats.org/officeDocument/2006/relationships/hyperlink" Target="mailto:bill.fleckenstein@connection.com" TargetMode="External"/><Relationship Id="rId6" Type="http://schemas.openxmlformats.org/officeDocument/2006/relationships/hyperlink" Target="http://www.zones.com/" TargetMode="External"/><Relationship Id="rId11" Type="http://schemas.openxmlformats.org/officeDocument/2006/relationships/printerSettings" Target="../printerSettings/printerSettings29.bin"/><Relationship Id="rId5" Type="http://schemas.openxmlformats.org/officeDocument/2006/relationships/hyperlink" Target="mailto:naspo@zones.com" TargetMode="External"/><Relationship Id="rId10" Type="http://schemas.openxmlformats.org/officeDocument/2006/relationships/hyperlink" Target="mailto:Dave_Alfaro@SHI.com" TargetMode="External"/><Relationship Id="rId4" Type="http://schemas.openxmlformats.org/officeDocument/2006/relationships/hyperlink" Target="http://www.hs-business.com/" TargetMode="External"/><Relationship Id="rId9" Type="http://schemas.openxmlformats.org/officeDocument/2006/relationships/hyperlink" Target="http://www.sh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paul.holmes@pacificoffice.com" TargetMode="External"/><Relationship Id="rId3" Type="http://schemas.openxmlformats.org/officeDocument/2006/relationships/hyperlink" Target="mailto:Jim.Heffernan@harristechnologies.com" TargetMode="External"/><Relationship Id="rId7" Type="http://schemas.openxmlformats.org/officeDocument/2006/relationships/hyperlink" Target="http://www.pacificoffice.com/" TargetMode="External"/><Relationship Id="rId2" Type="http://schemas.openxmlformats.org/officeDocument/2006/relationships/hyperlink" Target="https://www.govconnection.com/" TargetMode="External"/><Relationship Id="rId1" Type="http://schemas.openxmlformats.org/officeDocument/2006/relationships/hyperlink" Target="mailto:bill.fleckenstein@connection.com" TargetMode="External"/><Relationship Id="rId6" Type="http://schemas.openxmlformats.org/officeDocument/2006/relationships/hyperlink" Target="http://www.sparksos.com/" TargetMode="External"/><Relationship Id="rId11" Type="http://schemas.openxmlformats.org/officeDocument/2006/relationships/printerSettings" Target="../printerSettings/printerSettings32.bin"/><Relationship Id="rId5" Type="http://schemas.openxmlformats.org/officeDocument/2006/relationships/hyperlink" Target="mailto:r.martinez@sparksos.com" TargetMode="External"/><Relationship Id="rId10" Type="http://schemas.openxmlformats.org/officeDocument/2006/relationships/hyperlink" Target="http://www.lexmark.com/" TargetMode="External"/><Relationship Id="rId4" Type="http://schemas.openxmlformats.org/officeDocument/2006/relationships/hyperlink" Target="http://harristechnologies.com/" TargetMode="External"/><Relationship Id="rId9" Type="http://schemas.openxmlformats.org/officeDocument/2006/relationships/hyperlink" Target="mailto:jerry.pierce@lexmark.com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kenneth.vandre@lexmark.com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bill.fleckenstein@connection.com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thomas.comella@lexmark.com" TargetMode="External"/><Relationship Id="rId6" Type="http://schemas.openxmlformats.org/officeDocument/2006/relationships/printerSettings" Target="../printerSettings/printerSettings41.bin"/><Relationship Id="rId5" Type="http://schemas.openxmlformats.org/officeDocument/2006/relationships/hyperlink" Target="mailto:toml@absne.com" TargetMode="External"/><Relationship Id="rId4" Type="http://schemas.openxmlformats.org/officeDocument/2006/relationships/hyperlink" Target="https://www.govconnection.com/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flesch.com/" TargetMode="External"/><Relationship Id="rId13" Type="http://schemas.openxmlformats.org/officeDocument/2006/relationships/hyperlink" Target="mailto:contracts@trafera.com" TargetMode="External"/><Relationship Id="rId18" Type="http://schemas.openxmlformats.org/officeDocument/2006/relationships/printerSettings" Target="../printerSettings/printerSettings43.bin"/><Relationship Id="rId3" Type="http://schemas.openxmlformats.org/officeDocument/2006/relationships/hyperlink" Target="mailto:bhays@gflesch.com" TargetMode="External"/><Relationship Id="rId7" Type="http://schemas.openxmlformats.org/officeDocument/2006/relationships/hyperlink" Target="mailto:rdevereaux@accesssystems.com" TargetMode="External"/><Relationship Id="rId12" Type="http://schemas.openxmlformats.org/officeDocument/2006/relationships/hyperlink" Target="http://www.trafera.com/" TargetMode="External"/><Relationship Id="rId17" Type="http://schemas.openxmlformats.org/officeDocument/2006/relationships/hyperlink" Target="mailto:Dave_Alfaro@SHI.com" TargetMode="External"/><Relationship Id="rId2" Type="http://schemas.openxmlformats.org/officeDocument/2006/relationships/hyperlink" Target="http://www.lexmark.com/" TargetMode="External"/><Relationship Id="rId16" Type="http://schemas.openxmlformats.org/officeDocument/2006/relationships/hyperlink" Target="http://www.shi.com/" TargetMode="External"/><Relationship Id="rId1" Type="http://schemas.openxmlformats.org/officeDocument/2006/relationships/hyperlink" Target="mailto:bob.steinert@lexmark.com" TargetMode="External"/><Relationship Id="rId6" Type="http://schemas.openxmlformats.org/officeDocument/2006/relationships/hyperlink" Target="mailto:naspo@zones.com" TargetMode="External"/><Relationship Id="rId11" Type="http://schemas.openxmlformats.org/officeDocument/2006/relationships/hyperlink" Target="http://www.accesssystems.com/" TargetMode="External"/><Relationship Id="rId5" Type="http://schemas.openxmlformats.org/officeDocument/2006/relationships/hyperlink" Target="mailto:DAN.LARKIN@MARCONET.COM" TargetMode="External"/><Relationship Id="rId15" Type="http://schemas.openxmlformats.org/officeDocument/2006/relationships/hyperlink" Target="http://harristechnologies.com/" TargetMode="External"/><Relationship Id="rId10" Type="http://schemas.openxmlformats.org/officeDocument/2006/relationships/hyperlink" Target="http://www.zones.com/" TargetMode="External"/><Relationship Id="rId4" Type="http://schemas.openxmlformats.org/officeDocument/2006/relationships/hyperlink" Target="mailto:bill.fleckenstein@connection.com" TargetMode="External"/><Relationship Id="rId9" Type="http://schemas.openxmlformats.org/officeDocument/2006/relationships/hyperlink" Target="https://www.govconnection.com/" TargetMode="External"/><Relationship Id="rId14" Type="http://schemas.openxmlformats.org/officeDocument/2006/relationships/hyperlink" Target="mailto:Jim.Heffernan@harristechnologies.com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mailto:Jim.Heffernan@harristechnologies.com" TargetMode="External"/><Relationship Id="rId13" Type="http://schemas.openxmlformats.org/officeDocument/2006/relationships/hyperlink" Target="mailto:Dave_Alfaro@SHI.com" TargetMode="External"/><Relationship Id="rId3" Type="http://schemas.openxmlformats.org/officeDocument/2006/relationships/hyperlink" Target="mailto:rich@prestonoffice.com" TargetMode="External"/><Relationship Id="rId7" Type="http://schemas.openxmlformats.org/officeDocument/2006/relationships/hyperlink" Target="http://www.pacificoffice.com/" TargetMode="External"/><Relationship Id="rId12" Type="http://schemas.openxmlformats.org/officeDocument/2006/relationships/hyperlink" Target="http://www.shi.com/" TargetMode="External"/><Relationship Id="rId2" Type="http://schemas.openxmlformats.org/officeDocument/2006/relationships/hyperlink" Target="mailto:naspo@zones.com" TargetMode="External"/><Relationship Id="rId1" Type="http://schemas.openxmlformats.org/officeDocument/2006/relationships/hyperlink" Target="http://www.zones.com/" TargetMode="External"/><Relationship Id="rId6" Type="http://schemas.openxmlformats.org/officeDocument/2006/relationships/hyperlink" Target="mailto:jsimon@pacificoffice.com" TargetMode="External"/><Relationship Id="rId11" Type="http://schemas.openxmlformats.org/officeDocument/2006/relationships/hyperlink" Target="http://www.lexmark.com/" TargetMode="External"/><Relationship Id="rId5" Type="http://schemas.openxmlformats.org/officeDocument/2006/relationships/hyperlink" Target="https://www.govconnection.com/" TargetMode="External"/><Relationship Id="rId10" Type="http://schemas.openxmlformats.org/officeDocument/2006/relationships/hyperlink" Target="mailto:jerry.pierce@lexmark.com" TargetMode="External"/><Relationship Id="rId4" Type="http://schemas.openxmlformats.org/officeDocument/2006/relationships/hyperlink" Target="mailto:bill.fleckenstein@connection.com" TargetMode="External"/><Relationship Id="rId9" Type="http://schemas.openxmlformats.org/officeDocument/2006/relationships/hyperlink" Target="http://harristechnologies.com/" TargetMode="External"/><Relationship Id="rId14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bill.fleckenstein@connection.com" TargetMode="External"/><Relationship Id="rId2" Type="http://schemas.openxmlformats.org/officeDocument/2006/relationships/hyperlink" Target="http://shop.lexmark.com/naspo" TargetMode="External"/><Relationship Id="rId1" Type="http://schemas.openxmlformats.org/officeDocument/2006/relationships/hyperlink" Target="mailto:paul.godzak@lexmark.com" TargetMode="Externa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s://www.govconnection.com/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.bin"/><Relationship Id="rId3" Type="http://schemas.openxmlformats.org/officeDocument/2006/relationships/hyperlink" Target="https://fortress.wa.gov/ga/webs/" TargetMode="External"/><Relationship Id="rId7" Type="http://schemas.openxmlformats.org/officeDocument/2006/relationships/hyperlink" Target="https://omwbe.wa.gov/" TargetMode="External"/><Relationship Id="rId2" Type="http://schemas.openxmlformats.org/officeDocument/2006/relationships/hyperlink" Target="http://www.dva.wa.gov/program/certified-veteran-and-servicemember-owned-businesses" TargetMode="External"/><Relationship Id="rId1" Type="http://schemas.openxmlformats.org/officeDocument/2006/relationships/hyperlink" Target="http://app.leg.wa.gov/rcw/default.aspx?cite=39.26.010" TargetMode="External"/><Relationship Id="rId6" Type="http://schemas.openxmlformats.org/officeDocument/2006/relationships/hyperlink" Target="http://app.leg.wa.gov/rcw/default.aspx?cite=39.26.010" TargetMode="External"/><Relationship Id="rId5" Type="http://schemas.openxmlformats.org/officeDocument/2006/relationships/hyperlink" Target="http://www.dva.wa.gov/program/certified-veteran-and-servicemember-owned-businesses" TargetMode="External"/><Relationship Id="rId4" Type="http://schemas.openxmlformats.org/officeDocument/2006/relationships/hyperlink" Target="https://omwbe.wa.gov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ones.com/" TargetMode="External"/><Relationship Id="rId13" Type="http://schemas.openxmlformats.org/officeDocument/2006/relationships/hyperlink" Target="mailto:eric.pitassi@pacificoffice.com" TargetMode="External"/><Relationship Id="rId18" Type="http://schemas.openxmlformats.org/officeDocument/2006/relationships/printerSettings" Target="../printerSettings/printerSettings6.bin"/><Relationship Id="rId3" Type="http://schemas.openxmlformats.org/officeDocument/2006/relationships/hyperlink" Target="mailto:bill.fleckenstein@connection.com" TargetMode="External"/><Relationship Id="rId7" Type="http://schemas.openxmlformats.org/officeDocument/2006/relationships/hyperlink" Target="mailto:naspo@zones.com" TargetMode="External"/><Relationship Id="rId12" Type="http://schemas.openxmlformats.org/officeDocument/2006/relationships/hyperlink" Target="http://www.pacificoffice.com/" TargetMode="External"/><Relationship Id="rId17" Type="http://schemas.openxmlformats.org/officeDocument/2006/relationships/hyperlink" Target="http://harristechnologies.com/" TargetMode="External"/><Relationship Id="rId2" Type="http://schemas.openxmlformats.org/officeDocument/2006/relationships/hyperlink" Target="http://www.lexmark.com/" TargetMode="External"/><Relationship Id="rId16" Type="http://schemas.openxmlformats.org/officeDocument/2006/relationships/hyperlink" Target="mailto:Jim.Heffernan@harristechnologies.com" TargetMode="External"/><Relationship Id="rId1" Type="http://schemas.openxmlformats.org/officeDocument/2006/relationships/hyperlink" Target="mailto:kenneth.vandre@lexmark.com" TargetMode="External"/><Relationship Id="rId6" Type="http://schemas.openxmlformats.org/officeDocument/2006/relationships/hyperlink" Target="http://www.granitedatasolutions.com/" TargetMode="External"/><Relationship Id="rId11" Type="http://schemas.openxmlformats.org/officeDocument/2006/relationships/hyperlink" Target="mailto:cory.giddings@pacificoffice.com" TargetMode="External"/><Relationship Id="rId5" Type="http://schemas.openxmlformats.org/officeDocument/2006/relationships/hyperlink" Target="https://www.govconnection.com/" TargetMode="External"/><Relationship Id="rId15" Type="http://schemas.openxmlformats.org/officeDocument/2006/relationships/hyperlink" Target="mailto:bhooper@fruthgroup.com" TargetMode="External"/><Relationship Id="rId10" Type="http://schemas.openxmlformats.org/officeDocument/2006/relationships/hyperlink" Target="http://www.pratech.com/" TargetMode="External"/><Relationship Id="rId4" Type="http://schemas.openxmlformats.org/officeDocument/2006/relationships/hyperlink" Target="mailto:smitchell@granitedatasolutions.com" TargetMode="External"/><Relationship Id="rId9" Type="http://schemas.openxmlformats.org/officeDocument/2006/relationships/hyperlink" Target="mailto:paul@pratech.com" TargetMode="External"/><Relationship Id="rId14" Type="http://schemas.openxmlformats.org/officeDocument/2006/relationships/hyperlink" Target="https://fruthgroup.com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schnabel@fbponline.com" TargetMode="External"/><Relationship Id="rId3" Type="http://schemas.openxmlformats.org/officeDocument/2006/relationships/hyperlink" Target="mailto:bill.fleckenstein@connection.com" TargetMode="External"/><Relationship Id="rId7" Type="http://schemas.openxmlformats.org/officeDocument/2006/relationships/hyperlink" Target="http://harristechnologies.com/" TargetMode="External"/><Relationship Id="rId2" Type="http://schemas.openxmlformats.org/officeDocument/2006/relationships/hyperlink" Target="http://www.lexmark.com/" TargetMode="External"/><Relationship Id="rId1" Type="http://schemas.openxmlformats.org/officeDocument/2006/relationships/hyperlink" Target="mailto:jerry.pierce@lexmark.com" TargetMode="External"/><Relationship Id="rId6" Type="http://schemas.openxmlformats.org/officeDocument/2006/relationships/hyperlink" Target="mailto:Jim.Heffernan@harristechnologies.com" TargetMode="External"/><Relationship Id="rId5" Type="http://schemas.openxmlformats.org/officeDocument/2006/relationships/hyperlink" Target="mailto:jsimon@pacificoffice.com" TargetMode="External"/><Relationship Id="rId4" Type="http://schemas.openxmlformats.org/officeDocument/2006/relationships/hyperlink" Target="mailto:teresa@nelowet.com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H60"/>
  <sheetViews>
    <sheetView showGridLines="0" tabSelected="1" zoomScaleNormal="100" workbookViewId="0">
      <pane ySplit="7" topLeftCell="A8" activePane="bottomLeft" state="frozen"/>
      <selection pane="bottomLeft" activeCell="K16" sqref="K16"/>
    </sheetView>
  </sheetViews>
  <sheetFormatPr defaultRowHeight="14.4" x14ac:dyDescent="0.3"/>
  <cols>
    <col min="1" max="1" width="21.21875" customWidth="1"/>
    <col min="2" max="2" width="21.77734375" customWidth="1"/>
    <col min="3" max="3" width="20.21875" customWidth="1"/>
  </cols>
  <sheetData>
    <row r="1" spans="1:8" ht="18" x14ac:dyDescent="0.35">
      <c r="A1" s="112" t="s">
        <v>182</v>
      </c>
      <c r="B1" s="112"/>
      <c r="C1" s="112"/>
      <c r="D1" s="16"/>
      <c r="E1" s="16"/>
      <c r="F1" s="16"/>
      <c r="G1" s="16"/>
      <c r="H1" s="16"/>
    </row>
    <row r="2" spans="1:8" x14ac:dyDescent="0.3">
      <c r="B2" s="17"/>
      <c r="C2" s="17"/>
      <c r="D2" s="17"/>
      <c r="E2" s="17"/>
    </row>
    <row r="3" spans="1:8" s="3" customFormat="1" x14ac:dyDescent="0.3">
      <c r="B3" s="7"/>
      <c r="C3" s="7"/>
      <c r="D3" s="7"/>
      <c r="E3" s="7"/>
    </row>
    <row r="4" spans="1:8" ht="15.6" x14ac:dyDescent="0.3">
      <c r="A4" s="110" t="s">
        <v>142</v>
      </c>
      <c r="B4" s="111"/>
      <c r="C4" s="111"/>
      <c r="D4" s="111"/>
    </row>
    <row r="5" spans="1:8" s="28" customFormat="1" ht="15.6" x14ac:dyDescent="0.3">
      <c r="A5" s="26" t="s">
        <v>441</v>
      </c>
      <c r="B5" s="27"/>
      <c r="C5" s="27"/>
      <c r="D5" s="27"/>
    </row>
    <row r="6" spans="1:8" s="3" customFormat="1" x14ac:dyDescent="0.3"/>
    <row r="7" spans="1:8" ht="45.6" x14ac:dyDescent="0.3">
      <c r="A7" s="5" t="s">
        <v>65</v>
      </c>
      <c r="B7" s="15" t="s">
        <v>70</v>
      </c>
      <c r="C7" s="15" t="s">
        <v>67</v>
      </c>
    </row>
    <row r="8" spans="1:8" x14ac:dyDescent="0.3">
      <c r="A8" s="6" t="s">
        <v>13</v>
      </c>
      <c r="B8" s="8"/>
      <c r="C8" s="8"/>
    </row>
    <row r="9" spans="1:8" x14ac:dyDescent="0.3">
      <c r="A9" s="6" t="s">
        <v>14</v>
      </c>
      <c r="B9" s="8"/>
      <c r="C9" s="8"/>
    </row>
    <row r="10" spans="1:8" x14ac:dyDescent="0.3">
      <c r="A10" s="6" t="s">
        <v>15</v>
      </c>
      <c r="B10" s="8"/>
      <c r="C10" s="8"/>
    </row>
    <row r="11" spans="1:8" x14ac:dyDescent="0.3">
      <c r="A11" s="6" t="s">
        <v>16</v>
      </c>
      <c r="B11" s="8"/>
      <c r="C11" s="8"/>
    </row>
    <row r="12" spans="1:8" x14ac:dyDescent="0.3">
      <c r="A12" s="6" t="s">
        <v>17</v>
      </c>
      <c r="B12" s="8" t="s">
        <v>143</v>
      </c>
      <c r="C12" s="8">
        <v>9</v>
      </c>
    </row>
    <row r="13" spans="1:8" x14ac:dyDescent="0.3">
      <c r="A13" s="6" t="s">
        <v>18</v>
      </c>
      <c r="B13" s="8" t="s">
        <v>143</v>
      </c>
      <c r="C13" s="8">
        <v>5</v>
      </c>
    </row>
    <row r="14" spans="1:8" x14ac:dyDescent="0.3">
      <c r="A14" s="6" t="s">
        <v>19</v>
      </c>
      <c r="B14" s="8"/>
      <c r="C14" s="8"/>
    </row>
    <row r="15" spans="1:8" x14ac:dyDescent="0.3">
      <c r="A15" s="6" t="s">
        <v>20</v>
      </c>
      <c r="B15" s="8"/>
      <c r="C15" s="8"/>
    </row>
    <row r="16" spans="1:8" x14ac:dyDescent="0.3">
      <c r="A16" s="6" t="s">
        <v>21</v>
      </c>
      <c r="B16" s="8" t="s">
        <v>259</v>
      </c>
      <c r="C16" s="8">
        <v>6</v>
      </c>
    </row>
    <row r="17" spans="1:3" x14ac:dyDescent="0.3">
      <c r="A17" s="6" t="s">
        <v>22</v>
      </c>
      <c r="B17" s="8"/>
      <c r="C17" s="8"/>
    </row>
    <row r="18" spans="1:3" x14ac:dyDescent="0.3">
      <c r="A18" s="33" t="s">
        <v>23</v>
      </c>
      <c r="B18" s="34" t="s">
        <v>143</v>
      </c>
      <c r="C18" s="34">
        <v>3</v>
      </c>
    </row>
    <row r="19" spans="1:3" x14ac:dyDescent="0.3">
      <c r="A19" s="6" t="s">
        <v>24</v>
      </c>
      <c r="B19" s="8"/>
      <c r="C19" s="8"/>
    </row>
    <row r="20" spans="1:3" x14ac:dyDescent="0.3">
      <c r="A20" s="6" t="s">
        <v>25</v>
      </c>
      <c r="B20" s="8"/>
      <c r="C20" s="8"/>
    </row>
    <row r="21" spans="1:3" x14ac:dyDescent="0.3">
      <c r="A21" s="6" t="s">
        <v>26</v>
      </c>
      <c r="B21" s="8"/>
      <c r="C21" s="8"/>
    </row>
    <row r="22" spans="1:3" x14ac:dyDescent="0.3">
      <c r="A22" s="6" t="s">
        <v>27</v>
      </c>
      <c r="B22" s="8" t="s">
        <v>143</v>
      </c>
      <c r="C22" s="8">
        <v>5</v>
      </c>
    </row>
    <row r="23" spans="1:3" x14ac:dyDescent="0.3">
      <c r="A23" s="6" t="s">
        <v>28</v>
      </c>
      <c r="B23" s="8"/>
      <c r="C23" s="8"/>
    </row>
    <row r="24" spans="1:3" x14ac:dyDescent="0.3">
      <c r="A24" s="6" t="s">
        <v>29</v>
      </c>
      <c r="B24" s="8" t="s">
        <v>143</v>
      </c>
      <c r="C24" s="8">
        <v>7</v>
      </c>
    </row>
    <row r="25" spans="1:3" x14ac:dyDescent="0.3">
      <c r="A25" s="6" t="s">
        <v>30</v>
      </c>
      <c r="B25" s="8"/>
      <c r="C25" s="8"/>
    </row>
    <row r="26" spans="1:3" x14ac:dyDescent="0.3">
      <c r="A26" s="6" t="s">
        <v>31</v>
      </c>
      <c r="B26" s="8"/>
      <c r="C26" s="8"/>
    </row>
    <row r="27" spans="1:3" x14ac:dyDescent="0.3">
      <c r="A27" s="6" t="s">
        <v>32</v>
      </c>
      <c r="B27" s="8"/>
      <c r="C27" s="8"/>
    </row>
    <row r="28" spans="1:3" x14ac:dyDescent="0.3">
      <c r="A28" s="6" t="s">
        <v>33</v>
      </c>
      <c r="B28" s="8"/>
      <c r="C28" s="8"/>
    </row>
    <row r="29" spans="1:3" x14ac:dyDescent="0.3">
      <c r="A29" s="6" t="s">
        <v>34</v>
      </c>
      <c r="B29" s="8"/>
      <c r="C29" s="8"/>
    </row>
    <row r="30" spans="1:3" x14ac:dyDescent="0.3">
      <c r="A30" s="6" t="s">
        <v>35</v>
      </c>
      <c r="B30" s="8"/>
      <c r="C30" s="8"/>
    </row>
    <row r="31" spans="1:3" x14ac:dyDescent="0.3">
      <c r="A31" s="6" t="s">
        <v>36</v>
      </c>
      <c r="B31" s="8"/>
      <c r="C31" s="8"/>
    </row>
    <row r="32" spans="1:3" x14ac:dyDescent="0.3">
      <c r="A32" s="6" t="s">
        <v>37</v>
      </c>
      <c r="B32" s="8" t="s">
        <v>143</v>
      </c>
      <c r="C32" s="8">
        <v>5</v>
      </c>
    </row>
    <row r="33" spans="1:3" x14ac:dyDescent="0.3">
      <c r="A33" s="6" t="s">
        <v>38</v>
      </c>
      <c r="B33" s="8"/>
      <c r="C33" s="8"/>
    </row>
    <row r="34" spans="1:3" x14ac:dyDescent="0.3">
      <c r="A34" s="6" t="s">
        <v>39</v>
      </c>
      <c r="B34" s="8"/>
      <c r="C34" s="8"/>
    </row>
    <row r="35" spans="1:3" x14ac:dyDescent="0.3">
      <c r="A35" s="6" t="s">
        <v>40</v>
      </c>
      <c r="B35" s="8" t="s">
        <v>143</v>
      </c>
      <c r="C35" s="8">
        <v>3</v>
      </c>
    </row>
    <row r="36" spans="1:3" x14ac:dyDescent="0.3">
      <c r="A36" s="6" t="s">
        <v>41</v>
      </c>
      <c r="B36" s="8"/>
      <c r="C36" s="8"/>
    </row>
    <row r="37" spans="1:3" x14ac:dyDescent="0.3">
      <c r="A37" s="6" t="s">
        <v>42</v>
      </c>
      <c r="B37" s="8"/>
      <c r="C37" s="8"/>
    </row>
    <row r="38" spans="1:3" x14ac:dyDescent="0.3">
      <c r="A38" s="6" t="s">
        <v>43</v>
      </c>
      <c r="B38" s="8" t="s">
        <v>143</v>
      </c>
      <c r="C38" s="8">
        <v>4</v>
      </c>
    </row>
    <row r="39" spans="1:3" x14ac:dyDescent="0.3">
      <c r="A39" s="6" t="s">
        <v>44</v>
      </c>
      <c r="B39" s="8"/>
      <c r="C39" s="8"/>
    </row>
    <row r="40" spans="1:3" x14ac:dyDescent="0.3">
      <c r="A40" s="6" t="s">
        <v>45</v>
      </c>
      <c r="B40" s="8"/>
      <c r="C40" s="8"/>
    </row>
    <row r="41" spans="1:3" x14ac:dyDescent="0.3">
      <c r="A41" s="6" t="s">
        <v>46</v>
      </c>
      <c r="B41" s="8"/>
      <c r="C41" s="8"/>
    </row>
    <row r="42" spans="1:3" x14ac:dyDescent="0.3">
      <c r="A42" s="6" t="s">
        <v>47</v>
      </c>
      <c r="B42" s="8"/>
      <c r="C42" s="8"/>
    </row>
    <row r="43" spans="1:3" x14ac:dyDescent="0.3">
      <c r="A43" s="6" t="s">
        <v>48</v>
      </c>
      <c r="B43" s="8"/>
      <c r="C43" s="8"/>
    </row>
    <row r="44" spans="1:3" x14ac:dyDescent="0.3">
      <c r="A44" s="6" t="s">
        <v>49</v>
      </c>
      <c r="B44" s="8"/>
      <c r="C44" s="8"/>
    </row>
    <row r="45" spans="1:3" x14ac:dyDescent="0.3">
      <c r="A45" s="6" t="s">
        <v>50</v>
      </c>
      <c r="B45" s="8"/>
      <c r="C45" s="8"/>
    </row>
    <row r="46" spans="1:3" x14ac:dyDescent="0.3">
      <c r="A46" s="6" t="s">
        <v>51</v>
      </c>
      <c r="B46" s="8"/>
      <c r="C46" s="8"/>
    </row>
    <row r="47" spans="1:3" x14ac:dyDescent="0.3">
      <c r="A47" s="6" t="s">
        <v>52</v>
      </c>
      <c r="B47" s="8"/>
      <c r="C47" s="8"/>
    </row>
    <row r="48" spans="1:3" x14ac:dyDescent="0.3">
      <c r="A48" s="6" t="s">
        <v>53</v>
      </c>
      <c r="B48" s="8"/>
      <c r="C48" s="8"/>
    </row>
    <row r="49" spans="1:3" x14ac:dyDescent="0.3">
      <c r="A49" s="6" t="s">
        <v>54</v>
      </c>
      <c r="B49" s="8" t="s">
        <v>143</v>
      </c>
      <c r="C49" s="8">
        <v>7</v>
      </c>
    </row>
    <row r="50" spans="1:3" x14ac:dyDescent="0.3">
      <c r="A50" s="6" t="s">
        <v>55</v>
      </c>
      <c r="B50" s="8"/>
      <c r="C50" s="8"/>
    </row>
    <row r="51" spans="1:3" x14ac:dyDescent="0.3">
      <c r="A51" s="6" t="s">
        <v>56</v>
      </c>
      <c r="B51" s="8"/>
      <c r="C51" s="8"/>
    </row>
    <row r="52" spans="1:3" x14ac:dyDescent="0.3">
      <c r="A52" s="6" t="s">
        <v>57</v>
      </c>
      <c r="B52" s="8" t="s">
        <v>143</v>
      </c>
      <c r="C52" s="8">
        <v>5</v>
      </c>
    </row>
    <row r="53" spans="1:3" x14ac:dyDescent="0.3">
      <c r="A53" s="6" t="s">
        <v>58</v>
      </c>
      <c r="B53" s="8" t="s">
        <v>143</v>
      </c>
      <c r="C53" s="8">
        <v>1</v>
      </c>
    </row>
    <row r="54" spans="1:3" x14ac:dyDescent="0.3">
      <c r="A54" s="6" t="s">
        <v>59</v>
      </c>
      <c r="B54" s="8"/>
      <c r="C54" s="8"/>
    </row>
    <row r="55" spans="1:3" x14ac:dyDescent="0.3">
      <c r="A55" s="6" t="s">
        <v>60</v>
      </c>
      <c r="B55" s="8"/>
      <c r="C55" s="8"/>
    </row>
    <row r="56" spans="1:3" x14ac:dyDescent="0.3">
      <c r="A56" s="6" t="s">
        <v>61</v>
      </c>
      <c r="B56" s="8"/>
      <c r="C56" s="8"/>
    </row>
    <row r="57" spans="1:3" x14ac:dyDescent="0.3">
      <c r="A57" s="6" t="s">
        <v>62</v>
      </c>
      <c r="B57" s="8"/>
      <c r="C57" s="8"/>
    </row>
    <row r="58" spans="1:3" x14ac:dyDescent="0.3">
      <c r="A58" s="6" t="s">
        <v>63</v>
      </c>
      <c r="B58" s="8"/>
      <c r="C58" s="8"/>
    </row>
    <row r="59" spans="1:3" ht="15" thickBot="1" x14ac:dyDescent="0.35">
      <c r="A59" s="9" t="s">
        <v>64</v>
      </c>
      <c r="B59" s="10"/>
      <c r="C59" s="10"/>
    </row>
    <row r="60" spans="1:3" ht="15" thickBot="1" x14ac:dyDescent="0.35">
      <c r="A60" s="11" t="s">
        <v>66</v>
      </c>
      <c r="B60" s="12">
        <f>COUNTA(B8:B59)</f>
        <v>12</v>
      </c>
      <c r="C60" s="13">
        <f>SUM(C8:C59)</f>
        <v>60</v>
      </c>
    </row>
  </sheetData>
  <mergeCells count="2">
    <mergeCell ref="A4:D4"/>
    <mergeCell ref="A1:C1"/>
  </mergeCells>
  <printOptions horizontalCentered="1"/>
  <pageMargins left="1" right="1" top="0.25" bottom="0.2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446"/>
  <sheetViews>
    <sheetView showGridLines="0" topLeftCell="A10" zoomScaleNormal="100" zoomScaleSheetLayoutView="150" workbookViewId="0">
      <selection activeCell="B26" sqref="B26:J26"/>
    </sheetView>
  </sheetViews>
  <sheetFormatPr defaultColWidth="9.21875" defaultRowHeight="14.4" x14ac:dyDescent="0.3"/>
  <cols>
    <col min="1" max="1" width="26.21875" style="35" bestFit="1" customWidth="1"/>
    <col min="2" max="2" width="39.77734375" style="35" bestFit="1" customWidth="1"/>
    <col min="3" max="3" width="6.5546875" style="35" bestFit="1" customWidth="1"/>
    <col min="4" max="4" width="30.44140625" style="35" customWidth="1"/>
    <col min="5" max="9" width="9.21875" style="35"/>
    <col min="10" max="10" width="13.5546875" style="35" customWidth="1"/>
    <col min="11" max="16384" width="9.21875" style="35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35" t="s">
        <v>1</v>
      </c>
      <c r="B2" s="35" t="s">
        <v>144</v>
      </c>
    </row>
    <row r="3" spans="1:10" x14ac:dyDescent="0.3">
      <c r="A3" s="35" t="s">
        <v>2</v>
      </c>
      <c r="B3" s="113" t="s">
        <v>145</v>
      </c>
      <c r="C3" s="113"/>
      <c r="D3" s="113"/>
      <c r="E3" s="113"/>
      <c r="F3" s="113"/>
      <c r="G3" s="113"/>
      <c r="H3" s="113"/>
      <c r="I3" s="113"/>
      <c r="J3" s="113"/>
    </row>
    <row r="4" spans="1:10" x14ac:dyDescent="0.3">
      <c r="A4" s="35" t="s">
        <v>3</v>
      </c>
      <c r="B4" s="113" t="s">
        <v>146</v>
      </c>
      <c r="C4" s="113"/>
      <c r="D4" s="113"/>
      <c r="E4" s="35" t="s">
        <v>4</v>
      </c>
      <c r="F4" s="113" t="s">
        <v>147</v>
      </c>
      <c r="G4" s="113"/>
      <c r="H4" s="35" t="s">
        <v>5</v>
      </c>
      <c r="I4" s="35">
        <v>40550</v>
      </c>
    </row>
    <row r="5" spans="1:10" x14ac:dyDescent="0.3">
      <c r="A5" s="35" t="s">
        <v>68</v>
      </c>
      <c r="B5" s="35" t="s">
        <v>239</v>
      </c>
    </row>
    <row r="6" spans="1:10" x14ac:dyDescent="0.3">
      <c r="A6" s="35" t="s">
        <v>6</v>
      </c>
      <c r="B6" s="113" t="s">
        <v>240</v>
      </c>
      <c r="C6" s="113"/>
      <c r="D6" s="113"/>
      <c r="E6" s="35" t="s">
        <v>7</v>
      </c>
      <c r="F6" s="123" t="s">
        <v>241</v>
      </c>
      <c r="G6" s="113"/>
      <c r="H6" s="113"/>
      <c r="I6" s="113"/>
    </row>
    <row r="7" spans="1:10" x14ac:dyDescent="0.3">
      <c r="A7" s="35" t="s">
        <v>8</v>
      </c>
      <c r="B7" s="123" t="s">
        <v>401</v>
      </c>
      <c r="C7" s="113"/>
      <c r="D7" s="113"/>
      <c r="E7" s="113"/>
      <c r="F7" s="113"/>
      <c r="G7" s="113"/>
      <c r="H7" s="113"/>
      <c r="I7" s="113"/>
    </row>
    <row r="8" spans="1:10" x14ac:dyDescent="0.3">
      <c r="A8" s="35" t="s">
        <v>9</v>
      </c>
      <c r="B8" s="113" t="s">
        <v>148</v>
      </c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79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35" t="s">
        <v>10</v>
      </c>
      <c r="B11" s="35" t="s">
        <v>242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35" t="s">
        <v>2</v>
      </c>
      <c r="B12" s="35" t="s">
        <v>243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35" t="s">
        <v>3</v>
      </c>
      <c r="B13" s="113" t="s">
        <v>244</v>
      </c>
      <c r="C13" s="113"/>
      <c r="D13" s="113"/>
      <c r="E13" s="35" t="s">
        <v>4</v>
      </c>
      <c r="F13" s="113" t="s">
        <v>245</v>
      </c>
      <c r="G13" s="113"/>
      <c r="H13" s="35" t="s">
        <v>5</v>
      </c>
      <c r="I13" s="35">
        <v>33309</v>
      </c>
    </row>
    <row r="14" spans="1:10" x14ac:dyDescent="0.3">
      <c r="A14" s="35" t="s">
        <v>11</v>
      </c>
      <c r="B14" s="35" t="s">
        <v>246</v>
      </c>
    </row>
    <row r="15" spans="1:10" x14ac:dyDescent="0.3">
      <c r="A15" s="35" t="s">
        <v>6</v>
      </c>
      <c r="B15" s="113" t="s">
        <v>247</v>
      </c>
      <c r="C15" s="113"/>
      <c r="D15" s="113"/>
      <c r="E15" s="35" t="s">
        <v>7</v>
      </c>
      <c r="F15" s="123" t="s">
        <v>248</v>
      </c>
      <c r="G15" s="113"/>
      <c r="H15" s="113"/>
      <c r="I15" s="113"/>
    </row>
    <row r="16" spans="1:10" x14ac:dyDescent="0.3">
      <c r="A16" s="35" t="s">
        <v>8</v>
      </c>
      <c r="B16" s="123" t="s">
        <v>249</v>
      </c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35" t="s">
        <v>9</v>
      </c>
      <c r="B17" s="113" t="s">
        <v>250</v>
      </c>
      <c r="C17" s="113"/>
      <c r="D17" s="113"/>
      <c r="E17" s="113"/>
      <c r="F17" s="113"/>
      <c r="G17" s="113"/>
      <c r="H17" s="113"/>
      <c r="I17" s="113"/>
      <c r="J17" s="113"/>
    </row>
    <row r="18" spans="1:10" x14ac:dyDescent="0.3">
      <c r="A18" s="35" t="s">
        <v>12</v>
      </c>
      <c r="B18" s="35" t="s">
        <v>191</v>
      </c>
      <c r="C18" s="113"/>
      <c r="D18" s="113"/>
      <c r="E18" s="113"/>
      <c r="F18" s="113"/>
      <c r="G18" s="113"/>
      <c r="H18" s="113"/>
      <c r="I18" s="113"/>
      <c r="J18" s="113"/>
    </row>
    <row r="19" spans="1:10" x14ac:dyDescent="0.3">
      <c r="A19" s="117" t="s">
        <v>79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35" t="s">
        <v>10</v>
      </c>
      <c r="B21" s="35" t="s">
        <v>183</v>
      </c>
    </row>
    <row r="22" spans="1:10" x14ac:dyDescent="0.3">
      <c r="A22" s="35" t="s">
        <v>2</v>
      </c>
      <c r="B22" s="35" t="s">
        <v>184</v>
      </c>
    </row>
    <row r="23" spans="1:10" x14ac:dyDescent="0.3">
      <c r="A23" s="35" t="s">
        <v>3</v>
      </c>
      <c r="B23" s="113" t="s">
        <v>185</v>
      </c>
      <c r="C23" s="113"/>
      <c r="D23" s="113"/>
      <c r="E23" s="35" t="s">
        <v>4</v>
      </c>
      <c r="F23" s="113" t="s">
        <v>186</v>
      </c>
      <c r="G23" s="113"/>
      <c r="H23" s="35" t="s">
        <v>5</v>
      </c>
      <c r="I23" s="35">
        <v>98001</v>
      </c>
    </row>
    <row r="24" spans="1:10" x14ac:dyDescent="0.3">
      <c r="A24" s="35" t="s">
        <v>11</v>
      </c>
      <c r="B24" s="35" t="s">
        <v>188</v>
      </c>
    </row>
    <row r="25" spans="1:10" x14ac:dyDescent="0.3">
      <c r="A25" s="35" t="s">
        <v>6</v>
      </c>
      <c r="B25" s="113" t="s">
        <v>412</v>
      </c>
      <c r="C25" s="113"/>
      <c r="D25" s="113"/>
      <c r="E25" s="35" t="s">
        <v>7</v>
      </c>
      <c r="F25" s="121" t="s">
        <v>411</v>
      </c>
      <c r="G25" s="113"/>
      <c r="H25" s="113"/>
      <c r="I25" s="113"/>
    </row>
    <row r="26" spans="1:10" x14ac:dyDescent="0.3">
      <c r="A26" s="35" t="s">
        <v>8</v>
      </c>
      <c r="B26" s="123" t="s">
        <v>189</v>
      </c>
      <c r="C26" s="113"/>
      <c r="D26" s="113"/>
      <c r="E26" s="113"/>
      <c r="F26" s="113"/>
      <c r="G26" s="113"/>
      <c r="H26" s="113"/>
      <c r="I26" s="113"/>
      <c r="J26" s="113"/>
    </row>
    <row r="27" spans="1:10" x14ac:dyDescent="0.3">
      <c r="A27" s="35" t="s">
        <v>9</v>
      </c>
      <c r="B27" s="113" t="s">
        <v>190</v>
      </c>
      <c r="C27" s="113"/>
      <c r="D27" s="113"/>
      <c r="E27" s="113"/>
      <c r="F27" s="113"/>
      <c r="G27" s="113"/>
      <c r="H27" s="113"/>
      <c r="I27" s="113"/>
      <c r="J27" s="113"/>
    </row>
    <row r="28" spans="1:10" x14ac:dyDescent="0.3">
      <c r="A28" s="113" t="s">
        <v>12</v>
      </c>
      <c r="B28" s="113"/>
      <c r="C28" s="113" t="s">
        <v>191</v>
      </c>
      <c r="D28" s="113"/>
      <c r="E28" s="113"/>
      <c r="F28" s="113"/>
      <c r="G28" s="113"/>
      <c r="H28" s="113"/>
      <c r="I28" s="113"/>
      <c r="J28" s="113"/>
    </row>
    <row r="29" spans="1:10" x14ac:dyDescent="0.3">
      <c r="A29" s="117" t="s">
        <v>79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s="39" customFormat="1" x14ac:dyDescent="0.3">
      <c r="A31" s="45" t="s">
        <v>10</v>
      </c>
      <c r="B31" s="50" t="s">
        <v>290</v>
      </c>
      <c r="C31" s="46"/>
      <c r="D31" s="46"/>
      <c r="E31" s="46"/>
      <c r="F31" s="47"/>
      <c r="G31" s="40"/>
      <c r="H31" s="40"/>
      <c r="I31" s="40"/>
    </row>
    <row r="32" spans="1:10" s="39" customFormat="1" x14ac:dyDescent="0.3">
      <c r="A32" s="45" t="s">
        <v>2</v>
      </c>
      <c r="B32" s="45" t="s">
        <v>279</v>
      </c>
      <c r="C32" s="46"/>
      <c r="D32" s="46"/>
      <c r="E32" s="46"/>
      <c r="F32" s="47"/>
      <c r="G32" s="40"/>
      <c r="H32" s="40"/>
      <c r="I32" s="40"/>
    </row>
    <row r="33" spans="1:10" s="39" customFormat="1" x14ac:dyDescent="0.3">
      <c r="A33" s="45" t="s">
        <v>3</v>
      </c>
      <c r="B33" s="45" t="s">
        <v>280</v>
      </c>
      <c r="C33" s="45" t="s">
        <v>268</v>
      </c>
      <c r="D33" s="48" t="s">
        <v>281</v>
      </c>
      <c r="E33" s="45" t="s">
        <v>269</v>
      </c>
      <c r="F33" s="48">
        <v>37228</v>
      </c>
      <c r="G33" s="40"/>
    </row>
    <row r="34" spans="1:10" s="39" customFormat="1" x14ac:dyDescent="0.3">
      <c r="A34" s="45" t="s">
        <v>195</v>
      </c>
      <c r="B34" s="45" t="s">
        <v>282</v>
      </c>
      <c r="C34" s="46"/>
      <c r="D34" s="46"/>
      <c r="E34" s="46"/>
      <c r="F34" s="47"/>
    </row>
    <row r="35" spans="1:10" s="39" customFormat="1" x14ac:dyDescent="0.3">
      <c r="A35" s="45" t="s">
        <v>6</v>
      </c>
      <c r="B35" s="45" t="s">
        <v>283</v>
      </c>
      <c r="C35" s="45" t="s">
        <v>270</v>
      </c>
      <c r="D35" s="124" t="s">
        <v>284</v>
      </c>
      <c r="E35" s="119"/>
      <c r="F35" s="119"/>
      <c r="G35" s="40"/>
      <c r="H35" s="40"/>
      <c r="I35" s="40"/>
    </row>
    <row r="36" spans="1:10" s="39" customFormat="1" x14ac:dyDescent="0.3">
      <c r="A36" s="45" t="s">
        <v>8</v>
      </c>
      <c r="B36" s="45" t="s">
        <v>285</v>
      </c>
      <c r="C36" s="46"/>
      <c r="D36" s="46"/>
      <c r="E36" s="46"/>
      <c r="F36" s="47"/>
      <c r="G36" s="40"/>
      <c r="H36" s="40"/>
      <c r="I36" s="40"/>
      <c r="J36" s="40"/>
    </row>
    <row r="37" spans="1:10" s="39" customFormat="1" x14ac:dyDescent="0.3">
      <c r="A37" s="45" t="s">
        <v>200</v>
      </c>
      <c r="B37" s="45" t="s">
        <v>286</v>
      </c>
      <c r="C37" s="46"/>
      <c r="D37" s="46"/>
      <c r="E37" s="46"/>
      <c r="F37" s="47"/>
      <c r="G37" s="40"/>
      <c r="H37" s="40"/>
      <c r="I37" s="40"/>
      <c r="J37" s="40"/>
    </row>
    <row r="38" spans="1:10" s="39" customFormat="1" x14ac:dyDescent="0.3">
      <c r="A38" s="40" t="s">
        <v>12</v>
      </c>
      <c r="B38" s="39" t="s">
        <v>191</v>
      </c>
    </row>
    <row r="39" spans="1:10" x14ac:dyDescent="0.3">
      <c r="A39" s="117" t="s">
        <v>79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s="54" customFormat="1" x14ac:dyDescent="0.3">
      <c r="A41" s="45" t="s">
        <v>10</v>
      </c>
      <c r="B41" s="45" t="s">
        <v>158</v>
      </c>
      <c r="C41" s="46"/>
      <c r="D41" s="46"/>
      <c r="E41" s="46"/>
      <c r="F41" s="47"/>
      <c r="G41" s="55"/>
      <c r="H41" s="55"/>
      <c r="I41" s="55"/>
    </row>
    <row r="42" spans="1:10" s="54" customFormat="1" x14ac:dyDescent="0.3">
      <c r="A42" s="45" t="s">
        <v>2</v>
      </c>
      <c r="B42" s="45" t="s">
        <v>159</v>
      </c>
      <c r="C42" s="46"/>
      <c r="D42" s="46"/>
      <c r="E42" s="46"/>
      <c r="F42" s="47"/>
      <c r="G42" s="55"/>
      <c r="H42" s="55"/>
      <c r="I42" s="55"/>
    </row>
    <row r="43" spans="1:10" s="54" customFormat="1" x14ac:dyDescent="0.3">
      <c r="A43" s="45" t="s">
        <v>3</v>
      </c>
      <c r="B43" s="45" t="s">
        <v>160</v>
      </c>
      <c r="C43" s="45" t="s">
        <v>268</v>
      </c>
      <c r="D43" s="48" t="s">
        <v>161</v>
      </c>
      <c r="E43" s="45" t="s">
        <v>269</v>
      </c>
      <c r="F43" s="48">
        <v>3054</v>
      </c>
      <c r="G43" s="55"/>
    </row>
    <row r="44" spans="1:10" s="54" customFormat="1" x14ac:dyDescent="0.3">
      <c r="A44" s="45" t="s">
        <v>195</v>
      </c>
      <c r="B44" s="45" t="s">
        <v>163</v>
      </c>
      <c r="C44" s="46"/>
      <c r="D44" s="46"/>
      <c r="E44" s="46"/>
      <c r="F44" s="47"/>
    </row>
    <row r="45" spans="1:10" s="54" customFormat="1" x14ac:dyDescent="0.3">
      <c r="A45" s="45" t="s">
        <v>6</v>
      </c>
      <c r="B45" s="45" t="s">
        <v>164</v>
      </c>
      <c r="C45" s="45" t="s">
        <v>270</v>
      </c>
      <c r="D45" s="58" t="s">
        <v>165</v>
      </c>
      <c r="E45" s="46"/>
      <c r="F45" s="48"/>
      <c r="G45" s="55"/>
      <c r="H45" s="55"/>
      <c r="I45" s="55"/>
    </row>
    <row r="46" spans="1:10" s="54" customFormat="1" x14ac:dyDescent="0.3">
      <c r="A46" s="45" t="s">
        <v>8</v>
      </c>
      <c r="B46" s="52" t="s">
        <v>166</v>
      </c>
      <c r="C46" s="46"/>
      <c r="D46" s="46"/>
      <c r="E46" s="46"/>
      <c r="F46" s="47"/>
      <c r="G46" s="55"/>
      <c r="H46" s="55"/>
      <c r="I46" s="55"/>
      <c r="J46" s="55"/>
    </row>
    <row r="47" spans="1:10" s="54" customFormat="1" x14ac:dyDescent="0.3">
      <c r="A47" s="45" t="s">
        <v>200</v>
      </c>
      <c r="B47" s="45" t="s">
        <v>167</v>
      </c>
      <c r="C47" s="46"/>
      <c r="D47" s="46"/>
      <c r="E47" s="46"/>
      <c r="F47" s="47"/>
      <c r="G47" s="55"/>
      <c r="H47" s="55"/>
      <c r="I47" s="55"/>
      <c r="J47" s="55"/>
    </row>
    <row r="48" spans="1:10" x14ac:dyDescent="0.3">
      <c r="A48" s="54" t="s">
        <v>12</v>
      </c>
      <c r="B48" s="49" t="s">
        <v>191</v>
      </c>
      <c r="C48" s="113"/>
      <c r="D48" s="113"/>
      <c r="E48" s="113"/>
      <c r="F48" s="113"/>
      <c r="G48" s="113"/>
      <c r="H48" s="113"/>
      <c r="I48" s="113"/>
      <c r="J48" s="113"/>
    </row>
    <row r="49" spans="1:10" ht="15" customHeight="1" x14ac:dyDescent="0.3">
      <c r="A49" s="117" t="s">
        <v>79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ht="1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35" t="s">
        <v>10</v>
      </c>
      <c r="B51" s="77" t="s">
        <v>373</v>
      </c>
      <c r="C51" s="113"/>
      <c r="D51" s="113"/>
      <c r="E51" s="113"/>
      <c r="F51" s="113"/>
      <c r="G51" s="113"/>
      <c r="H51" s="113"/>
      <c r="I51" s="113"/>
    </row>
    <row r="52" spans="1:10" x14ac:dyDescent="0.3">
      <c r="A52" s="35" t="s">
        <v>2</v>
      </c>
      <c r="B52" s="35" t="s">
        <v>374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35" t="s">
        <v>3</v>
      </c>
      <c r="B53" s="113" t="s">
        <v>375</v>
      </c>
      <c r="C53" s="113"/>
      <c r="D53" s="113"/>
      <c r="E53" s="35" t="s">
        <v>4</v>
      </c>
      <c r="F53" s="113" t="s">
        <v>376</v>
      </c>
      <c r="G53" s="113"/>
      <c r="H53" s="35" t="s">
        <v>5</v>
      </c>
      <c r="I53" s="35">
        <v>29501</v>
      </c>
    </row>
    <row r="54" spans="1:10" x14ac:dyDescent="0.3">
      <c r="A54" s="35" t="s">
        <v>11</v>
      </c>
      <c r="B54" s="35" t="s">
        <v>377</v>
      </c>
    </row>
    <row r="55" spans="1:10" x14ac:dyDescent="0.3">
      <c r="A55" s="35" t="s">
        <v>6</v>
      </c>
      <c r="B55" s="113" t="s">
        <v>379</v>
      </c>
      <c r="C55" s="113"/>
      <c r="D55" s="113"/>
      <c r="E55" s="35" t="s">
        <v>7</v>
      </c>
      <c r="F55" s="121" t="s">
        <v>378</v>
      </c>
      <c r="G55" s="113"/>
      <c r="H55" s="113"/>
      <c r="I55" s="113"/>
    </row>
    <row r="56" spans="1:10" x14ac:dyDescent="0.3">
      <c r="A56" s="35" t="s">
        <v>8</v>
      </c>
      <c r="B56" s="121" t="s">
        <v>380</v>
      </c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35" t="s">
        <v>9</v>
      </c>
      <c r="B57" s="113" t="s">
        <v>381</v>
      </c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77" t="s">
        <v>12</v>
      </c>
      <c r="B58" s="77" t="s">
        <v>191</v>
      </c>
      <c r="C58" s="113"/>
      <c r="D58" s="113"/>
      <c r="E58" s="113"/>
      <c r="F58" s="113"/>
      <c r="G58" s="113"/>
      <c r="H58" s="113"/>
      <c r="I58" s="113"/>
      <c r="J58" s="113"/>
    </row>
    <row r="59" spans="1:10" ht="15" customHeight="1" x14ac:dyDescent="0.3">
      <c r="A59" s="117" t="s">
        <v>79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s="90" customFormat="1" x14ac:dyDescent="0.3">
      <c r="A61" s="90" t="s">
        <v>10</v>
      </c>
      <c r="B61" s="38" t="s">
        <v>310</v>
      </c>
      <c r="C61" s="91"/>
      <c r="D61" s="91"/>
      <c r="E61" s="91"/>
      <c r="F61" s="91"/>
      <c r="G61" s="91"/>
      <c r="H61" s="91"/>
      <c r="I61" s="91"/>
    </row>
    <row r="62" spans="1:10" s="90" customFormat="1" x14ac:dyDescent="0.3">
      <c r="A62" s="90" t="s">
        <v>2</v>
      </c>
      <c r="B62" s="90" t="s">
        <v>302</v>
      </c>
      <c r="C62" s="91"/>
      <c r="D62" s="91"/>
      <c r="E62" s="91"/>
      <c r="F62" s="91"/>
      <c r="G62" s="91"/>
      <c r="H62" s="91"/>
      <c r="I62" s="91"/>
    </row>
    <row r="63" spans="1:10" s="90" customFormat="1" x14ac:dyDescent="0.3">
      <c r="A63" s="90" t="s">
        <v>3</v>
      </c>
      <c r="B63" s="91" t="s">
        <v>303</v>
      </c>
      <c r="C63" s="91" t="s">
        <v>268</v>
      </c>
      <c r="D63" s="91" t="s">
        <v>304</v>
      </c>
      <c r="E63" s="90" t="s">
        <v>269</v>
      </c>
      <c r="F63" s="91">
        <v>63122</v>
      </c>
      <c r="G63" s="91"/>
    </row>
    <row r="64" spans="1:10" s="90" customFormat="1" x14ac:dyDescent="0.3">
      <c r="A64" s="90" t="s">
        <v>195</v>
      </c>
      <c r="B64" s="90" t="s">
        <v>305</v>
      </c>
    </row>
    <row r="65" spans="1:10" s="90" customFormat="1" x14ac:dyDescent="0.3">
      <c r="A65" s="90" t="s">
        <v>6</v>
      </c>
      <c r="B65" s="91" t="s">
        <v>306</v>
      </c>
      <c r="C65" s="91" t="s">
        <v>270</v>
      </c>
      <c r="D65" s="92" t="s">
        <v>307</v>
      </c>
      <c r="F65" s="91"/>
      <c r="G65" s="91"/>
      <c r="H65" s="91"/>
      <c r="I65" s="91"/>
    </row>
    <row r="66" spans="1:10" s="90" customFormat="1" ht="15" customHeight="1" x14ac:dyDescent="0.3">
      <c r="A66" s="90" t="s">
        <v>8</v>
      </c>
      <c r="B66" s="92" t="s">
        <v>308</v>
      </c>
      <c r="C66" s="91"/>
      <c r="D66" s="91"/>
      <c r="E66" s="91"/>
      <c r="F66" s="91"/>
      <c r="G66" s="91"/>
      <c r="H66" s="91"/>
      <c r="I66" s="91"/>
      <c r="J66" s="91"/>
    </row>
    <row r="67" spans="1:10" s="90" customFormat="1" x14ac:dyDescent="0.3">
      <c r="A67" s="90" t="s">
        <v>200</v>
      </c>
      <c r="B67" s="91" t="s">
        <v>309</v>
      </c>
      <c r="C67" s="91"/>
      <c r="D67" s="91"/>
      <c r="E67" s="91"/>
      <c r="F67" s="91"/>
      <c r="G67" s="91"/>
      <c r="H67" s="91"/>
      <c r="I67" s="91"/>
      <c r="J67" s="91"/>
    </row>
    <row r="68" spans="1:10" s="90" customFormat="1" ht="28.95" customHeight="1" x14ac:dyDescent="0.3">
      <c r="A68" s="91" t="s">
        <v>12</v>
      </c>
      <c r="B68" s="91" t="s">
        <v>191</v>
      </c>
      <c r="C68" s="91"/>
      <c r="D68" s="91"/>
      <c r="E68" s="91"/>
      <c r="F68" s="91"/>
      <c r="G68" s="91"/>
      <c r="H68" s="91"/>
      <c r="I68" s="91"/>
      <c r="J68" s="91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42">
    <mergeCell ref="B56:J56"/>
    <mergeCell ref="B57:J57"/>
    <mergeCell ref="C58:J58"/>
    <mergeCell ref="A59:J60"/>
    <mergeCell ref="C51:I51"/>
    <mergeCell ref="C52:I52"/>
    <mergeCell ref="B53:D53"/>
    <mergeCell ref="F53:G53"/>
    <mergeCell ref="B55:D55"/>
    <mergeCell ref="F55:I55"/>
    <mergeCell ref="A39:J40"/>
    <mergeCell ref="C48:J48"/>
    <mergeCell ref="A49:J50"/>
    <mergeCell ref="B27:J27"/>
    <mergeCell ref="A28:B28"/>
    <mergeCell ref="C28:J28"/>
    <mergeCell ref="A29:J30"/>
    <mergeCell ref="D35:F35"/>
    <mergeCell ref="B23:D23"/>
    <mergeCell ref="F23:G23"/>
    <mergeCell ref="B25:D25"/>
    <mergeCell ref="F25:I25"/>
    <mergeCell ref="B26:J26"/>
    <mergeCell ref="A19:J20"/>
    <mergeCell ref="B7:I7"/>
    <mergeCell ref="B8:I8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C18:J18"/>
    <mergeCell ref="A1:J1"/>
    <mergeCell ref="B3:J3"/>
    <mergeCell ref="B4:D4"/>
    <mergeCell ref="F4:G4"/>
    <mergeCell ref="B6:D6"/>
    <mergeCell ref="F6:I6"/>
  </mergeCells>
  <hyperlinks>
    <hyperlink ref="F6" r:id="rId1" display="kenneth.vandre@lexmark.com"/>
    <hyperlink ref="B7" r:id="rId2" display="www.lexmark.com"/>
    <hyperlink ref="B26" r:id="rId3"/>
    <hyperlink ref="F25" r:id="rId4"/>
    <hyperlink ref="F15" r:id="rId5"/>
    <hyperlink ref="B16" r:id="rId6"/>
    <hyperlink ref="D35" r:id="rId7"/>
    <hyperlink ref="D45" r:id="rId8"/>
    <hyperlink ref="B46" r:id="rId9"/>
    <hyperlink ref="F55" r:id="rId10"/>
    <hyperlink ref="B56" r:id="rId11"/>
    <hyperlink ref="D65" r:id="rId12"/>
    <hyperlink ref="B66" r:id="rId13"/>
  </hyperlinks>
  <pageMargins left="0.7" right="0.7" top="0.75" bottom="0.75" header="0.3" footer="0.3"/>
  <pageSetup scale="98" orientation="portrait" r:id="rId1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5546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80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80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80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80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80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80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80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J456"/>
  <sheetViews>
    <sheetView showGridLines="0" zoomScaleNormal="100" zoomScaleSheetLayoutView="150" workbookViewId="0">
      <selection activeCell="B45" sqref="B45:D45"/>
    </sheetView>
  </sheetViews>
  <sheetFormatPr defaultColWidth="9.21875" defaultRowHeight="14.4" x14ac:dyDescent="0.3"/>
  <cols>
    <col min="1" max="1" width="26.21875" style="30" bestFit="1" customWidth="1"/>
    <col min="2" max="2" width="30.77734375" style="30" bestFit="1" customWidth="1"/>
    <col min="3" max="9" width="9.21875" style="30"/>
    <col min="10" max="10" width="12.77734375" style="30" customWidth="1"/>
    <col min="11" max="16384" width="9.21875" style="30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95" customFormat="1" x14ac:dyDescent="0.3">
      <c r="A2" s="96" t="s">
        <v>1</v>
      </c>
      <c r="B2" s="120" t="s">
        <v>144</v>
      </c>
      <c r="C2" s="120"/>
      <c r="D2" s="120"/>
      <c r="E2" s="120"/>
      <c r="F2" s="120"/>
      <c r="G2" s="120"/>
      <c r="H2" s="120"/>
      <c r="I2" s="120"/>
      <c r="J2" s="120"/>
    </row>
    <row r="3" spans="1:10" s="95" customFormat="1" x14ac:dyDescent="0.3">
      <c r="A3" s="96" t="s">
        <v>2</v>
      </c>
      <c r="B3" s="114" t="s">
        <v>145</v>
      </c>
      <c r="C3" s="114"/>
      <c r="D3" s="114"/>
      <c r="E3" s="114"/>
      <c r="F3" s="114"/>
      <c r="G3" s="114"/>
      <c r="H3" s="114"/>
      <c r="I3" s="114"/>
      <c r="J3" s="114"/>
    </row>
    <row r="4" spans="1:10" s="95" customFormat="1" x14ac:dyDescent="0.3">
      <c r="A4" s="95" t="s">
        <v>3</v>
      </c>
      <c r="B4" s="114" t="s">
        <v>146</v>
      </c>
      <c r="C4" s="114"/>
      <c r="D4" s="114"/>
      <c r="E4" s="95" t="s">
        <v>4</v>
      </c>
      <c r="F4" s="114" t="s">
        <v>147</v>
      </c>
      <c r="G4" s="114"/>
      <c r="H4" s="95" t="s">
        <v>5</v>
      </c>
      <c r="I4" s="95">
        <v>40550</v>
      </c>
    </row>
    <row r="5" spans="1:10" s="95" customFormat="1" x14ac:dyDescent="0.3">
      <c r="A5" s="95" t="s">
        <v>68</v>
      </c>
      <c r="B5" s="95" t="s">
        <v>205</v>
      </c>
      <c r="C5" s="96"/>
      <c r="D5" s="96"/>
      <c r="E5" s="96"/>
      <c r="F5" s="96"/>
      <c r="G5" s="96"/>
      <c r="H5" s="96"/>
      <c r="I5" s="96"/>
    </row>
    <row r="6" spans="1:10" s="95" customFormat="1" x14ac:dyDescent="0.3">
      <c r="A6" s="95" t="s">
        <v>6</v>
      </c>
      <c r="B6" s="114" t="s">
        <v>206</v>
      </c>
      <c r="C6" s="114"/>
      <c r="D6" s="114"/>
      <c r="E6" s="95" t="s">
        <v>7</v>
      </c>
      <c r="F6" s="121" t="s">
        <v>207</v>
      </c>
      <c r="G6" s="114"/>
      <c r="H6" s="114"/>
      <c r="I6" s="114"/>
    </row>
    <row r="7" spans="1:10" s="95" customFormat="1" x14ac:dyDescent="0.3">
      <c r="A7" s="95" t="s">
        <v>8</v>
      </c>
      <c r="B7" s="121" t="s">
        <v>401</v>
      </c>
      <c r="C7" s="114"/>
      <c r="D7" s="114"/>
      <c r="E7" s="114"/>
      <c r="F7" s="114"/>
      <c r="G7" s="114"/>
      <c r="H7" s="114"/>
      <c r="I7" s="114"/>
    </row>
    <row r="8" spans="1:10" s="95" customFormat="1" x14ac:dyDescent="0.3">
      <c r="A8" s="95" t="s">
        <v>9</v>
      </c>
      <c r="B8" s="114" t="s">
        <v>148</v>
      </c>
      <c r="C8" s="114"/>
      <c r="D8" s="114"/>
      <c r="E8" s="114"/>
      <c r="F8" s="114"/>
      <c r="G8" s="114"/>
      <c r="H8" s="114"/>
      <c r="I8" s="114"/>
    </row>
    <row r="9" spans="1:10" x14ac:dyDescent="0.3">
      <c r="A9" s="117" t="s">
        <v>81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30" t="s">
        <v>10</v>
      </c>
      <c r="B11" s="39" t="s">
        <v>183</v>
      </c>
      <c r="C11" s="39"/>
      <c r="D11" s="39"/>
      <c r="E11" s="39"/>
      <c r="F11" s="39"/>
      <c r="G11" s="39"/>
      <c r="H11" s="39"/>
    </row>
    <row r="12" spans="1:10" x14ac:dyDescent="0.3">
      <c r="A12" s="30" t="s">
        <v>2</v>
      </c>
      <c r="B12" s="39" t="s">
        <v>184</v>
      </c>
      <c r="C12" s="39"/>
      <c r="D12" s="39"/>
      <c r="E12" s="39"/>
      <c r="F12" s="39"/>
      <c r="G12" s="39"/>
      <c r="H12" s="39"/>
    </row>
    <row r="13" spans="1:10" x14ac:dyDescent="0.3">
      <c r="A13" s="30" t="s">
        <v>3</v>
      </c>
      <c r="B13" s="113" t="s">
        <v>185</v>
      </c>
      <c r="C13" s="113"/>
      <c r="D13" s="113"/>
      <c r="E13" s="30" t="s">
        <v>4</v>
      </c>
      <c r="F13" s="113" t="s">
        <v>186</v>
      </c>
      <c r="G13" s="113"/>
      <c r="H13" s="30" t="s">
        <v>5</v>
      </c>
      <c r="I13" s="30" t="s">
        <v>187</v>
      </c>
    </row>
    <row r="14" spans="1:10" x14ac:dyDescent="0.3">
      <c r="A14" s="30" t="s">
        <v>11</v>
      </c>
      <c r="B14" s="120" t="s">
        <v>188</v>
      </c>
      <c r="C14" s="120"/>
      <c r="D14" s="120"/>
      <c r="E14" s="120"/>
      <c r="F14" s="120"/>
      <c r="G14" s="120"/>
      <c r="H14" s="120"/>
      <c r="I14" s="120"/>
      <c r="J14" s="120"/>
    </row>
    <row r="15" spans="1:10" x14ac:dyDescent="0.3">
      <c r="A15" s="30" t="s">
        <v>6</v>
      </c>
      <c r="B15" s="113" t="s">
        <v>412</v>
      </c>
      <c r="C15" s="113"/>
      <c r="D15" s="113"/>
      <c r="E15" s="30" t="s">
        <v>7</v>
      </c>
      <c r="F15" s="121" t="s">
        <v>411</v>
      </c>
      <c r="G15" s="113"/>
      <c r="H15" s="113"/>
      <c r="I15" s="113"/>
    </row>
    <row r="16" spans="1:10" x14ac:dyDescent="0.3">
      <c r="A16" s="30" t="s">
        <v>8</v>
      </c>
      <c r="B16" s="121" t="s">
        <v>189</v>
      </c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30" t="s">
        <v>9</v>
      </c>
      <c r="B17" s="120" t="s">
        <v>190</v>
      </c>
      <c r="C17" s="120"/>
      <c r="D17" s="120"/>
      <c r="E17" s="120"/>
      <c r="F17" s="120"/>
      <c r="G17" s="120"/>
      <c r="H17" s="120"/>
      <c r="I17" s="120"/>
      <c r="J17" s="120"/>
    </row>
    <row r="18" spans="1:10" x14ac:dyDescent="0.3">
      <c r="A18" s="40" t="s">
        <v>12</v>
      </c>
      <c r="B18" s="39" t="s">
        <v>191</v>
      </c>
      <c r="C18" s="39"/>
      <c r="D18" s="39"/>
      <c r="E18" s="39"/>
      <c r="F18" s="39"/>
      <c r="G18" s="39"/>
      <c r="H18" s="39"/>
      <c r="I18" s="39"/>
    </row>
    <row r="19" spans="1:10" x14ac:dyDescent="0.3">
      <c r="A19" s="117" t="s">
        <v>81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s="70" customFormat="1" x14ac:dyDescent="0.3">
      <c r="A21" s="70" t="s">
        <v>10</v>
      </c>
      <c r="B21" s="70" t="s">
        <v>368</v>
      </c>
      <c r="C21" s="71"/>
      <c r="D21" s="71"/>
      <c r="E21" s="71"/>
      <c r="F21" s="71"/>
      <c r="G21" s="71"/>
      <c r="H21" s="71"/>
      <c r="I21" s="71"/>
    </row>
    <row r="22" spans="1:10" s="70" customFormat="1" x14ac:dyDescent="0.3">
      <c r="A22" s="70" t="s">
        <v>2</v>
      </c>
      <c r="B22" s="70" t="s">
        <v>287</v>
      </c>
      <c r="C22" s="71"/>
      <c r="D22" s="71"/>
      <c r="E22" s="71"/>
      <c r="F22" s="71"/>
      <c r="G22" s="71"/>
      <c r="H22" s="71"/>
      <c r="I22" s="71"/>
    </row>
    <row r="23" spans="1:10" s="70" customFormat="1" x14ac:dyDescent="0.3">
      <c r="A23" s="70" t="s">
        <v>3</v>
      </c>
      <c r="B23" s="71" t="s">
        <v>288</v>
      </c>
      <c r="C23" s="71" t="s">
        <v>268</v>
      </c>
      <c r="D23" s="71" t="s">
        <v>170</v>
      </c>
      <c r="E23" s="70" t="s">
        <v>269</v>
      </c>
      <c r="F23" s="71">
        <v>55114</v>
      </c>
      <c r="G23" s="71"/>
    </row>
    <row r="24" spans="1:10" s="70" customFormat="1" x14ac:dyDescent="0.3">
      <c r="A24" s="70" t="s">
        <v>195</v>
      </c>
      <c r="B24" s="70" t="s">
        <v>369</v>
      </c>
    </row>
    <row r="25" spans="1:10" s="70" customFormat="1" ht="28.8" x14ac:dyDescent="0.3">
      <c r="A25" s="76" t="s">
        <v>6</v>
      </c>
      <c r="B25" s="75" t="s">
        <v>370</v>
      </c>
      <c r="C25" s="71" t="s">
        <v>270</v>
      </c>
      <c r="D25" s="72" t="s">
        <v>371</v>
      </c>
      <c r="F25" s="71"/>
      <c r="G25" s="71"/>
      <c r="H25" s="71"/>
      <c r="I25" s="71"/>
    </row>
    <row r="26" spans="1:10" s="70" customFormat="1" x14ac:dyDescent="0.3">
      <c r="A26" s="70" t="s">
        <v>8</v>
      </c>
      <c r="B26" s="72" t="s">
        <v>372</v>
      </c>
      <c r="C26" s="71"/>
      <c r="D26" s="71"/>
      <c r="E26" s="71"/>
      <c r="F26" s="71"/>
      <c r="G26" s="71"/>
      <c r="H26" s="71"/>
      <c r="I26" s="71"/>
      <c r="J26" s="71"/>
    </row>
    <row r="27" spans="1:10" s="70" customFormat="1" x14ac:dyDescent="0.3">
      <c r="A27" s="70" t="s">
        <v>200</v>
      </c>
      <c r="B27" s="71" t="s">
        <v>289</v>
      </c>
      <c r="C27" s="71"/>
      <c r="D27" s="71"/>
      <c r="E27" s="71"/>
      <c r="F27" s="71"/>
      <c r="G27" s="71"/>
      <c r="H27" s="71"/>
      <c r="I27" s="71"/>
      <c r="J27" s="71"/>
    </row>
    <row r="28" spans="1:10" s="70" customFormat="1" ht="28.95" customHeight="1" x14ac:dyDescent="0.3">
      <c r="A28" s="71" t="s">
        <v>12</v>
      </c>
      <c r="B28" s="71" t="s">
        <v>191</v>
      </c>
      <c r="C28" s="71"/>
      <c r="D28" s="71"/>
      <c r="E28" s="71"/>
      <c r="F28" s="71"/>
      <c r="G28" s="71"/>
      <c r="H28" s="71"/>
      <c r="I28" s="71"/>
      <c r="J28" s="71"/>
    </row>
    <row r="29" spans="1:10" ht="15" customHeight="1" x14ac:dyDescent="0.3">
      <c r="A29" s="117" t="s">
        <v>81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s="78" customFormat="1" x14ac:dyDescent="0.3">
      <c r="A31" s="78" t="s">
        <v>10</v>
      </c>
      <c r="B31" s="38" t="s">
        <v>310</v>
      </c>
      <c r="C31" s="79"/>
      <c r="D31" s="79"/>
      <c r="E31" s="79"/>
      <c r="F31" s="79"/>
      <c r="G31" s="79"/>
      <c r="H31" s="79"/>
      <c r="I31" s="79"/>
    </row>
    <row r="32" spans="1:10" s="78" customFormat="1" x14ac:dyDescent="0.3">
      <c r="A32" s="78" t="s">
        <v>2</v>
      </c>
      <c r="B32" s="78" t="s">
        <v>302</v>
      </c>
      <c r="C32" s="79"/>
      <c r="D32" s="79"/>
      <c r="E32" s="79"/>
      <c r="F32" s="79"/>
      <c r="G32" s="79"/>
      <c r="H32" s="79"/>
      <c r="I32" s="79"/>
    </row>
    <row r="33" spans="1:10" s="78" customFormat="1" x14ac:dyDescent="0.3">
      <c r="A33" s="78" t="s">
        <v>3</v>
      </c>
      <c r="B33" s="79" t="s">
        <v>303</v>
      </c>
      <c r="C33" s="79" t="s">
        <v>268</v>
      </c>
      <c r="D33" s="79" t="s">
        <v>304</v>
      </c>
      <c r="E33" s="78" t="s">
        <v>269</v>
      </c>
      <c r="F33" s="79">
        <v>63122</v>
      </c>
      <c r="G33" s="79"/>
    </row>
    <row r="34" spans="1:10" s="78" customFormat="1" x14ac:dyDescent="0.3">
      <c r="A34" s="78" t="s">
        <v>195</v>
      </c>
      <c r="B34" s="78" t="s">
        <v>305</v>
      </c>
    </row>
    <row r="35" spans="1:10" s="78" customFormat="1" x14ac:dyDescent="0.3">
      <c r="A35" s="78" t="s">
        <v>6</v>
      </c>
      <c r="B35" s="79" t="s">
        <v>306</v>
      </c>
      <c r="C35" s="79" t="s">
        <v>270</v>
      </c>
      <c r="D35" s="80" t="s">
        <v>307</v>
      </c>
      <c r="F35" s="79"/>
      <c r="G35" s="79"/>
      <c r="H35" s="79"/>
      <c r="I35" s="79"/>
    </row>
    <row r="36" spans="1:10" s="78" customFormat="1" ht="15" customHeight="1" x14ac:dyDescent="0.3">
      <c r="A36" s="78" t="s">
        <v>8</v>
      </c>
      <c r="B36" s="80" t="s">
        <v>308</v>
      </c>
      <c r="C36" s="79"/>
      <c r="D36" s="79"/>
      <c r="E36" s="79"/>
      <c r="F36" s="79"/>
      <c r="G36" s="79"/>
      <c r="H36" s="79"/>
      <c r="I36" s="79"/>
      <c r="J36" s="79"/>
    </row>
    <row r="37" spans="1:10" s="78" customFormat="1" x14ac:dyDescent="0.3">
      <c r="A37" s="78" t="s">
        <v>200</v>
      </c>
      <c r="B37" s="79" t="s">
        <v>309</v>
      </c>
      <c r="C37" s="79"/>
      <c r="D37" s="79"/>
      <c r="E37" s="79"/>
      <c r="F37" s="79"/>
      <c r="G37" s="79"/>
      <c r="H37" s="79"/>
      <c r="I37" s="79"/>
      <c r="J37" s="79"/>
    </row>
    <row r="38" spans="1:10" s="78" customFormat="1" ht="28.95" customHeight="1" x14ac:dyDescent="0.3">
      <c r="A38" s="79" t="s">
        <v>12</v>
      </c>
      <c r="B38" s="79" t="s">
        <v>191</v>
      </c>
      <c r="C38" s="79"/>
      <c r="D38" s="79"/>
      <c r="E38" s="79"/>
      <c r="F38" s="79"/>
      <c r="G38" s="79"/>
      <c r="H38" s="79"/>
      <c r="I38" s="79"/>
      <c r="J38" s="79"/>
    </row>
    <row r="39" spans="1:10" ht="15" customHeight="1" x14ac:dyDescent="0.3">
      <c r="A39" s="117" t="s">
        <v>81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s="101" customFormat="1" x14ac:dyDescent="0.3">
      <c r="A41" s="101" t="s">
        <v>10</v>
      </c>
      <c r="B41" s="105" t="s">
        <v>421</v>
      </c>
      <c r="C41" s="113"/>
      <c r="D41" s="113"/>
      <c r="E41" s="113"/>
      <c r="F41" s="113"/>
      <c r="G41" s="113"/>
      <c r="H41" s="113"/>
      <c r="I41" s="113"/>
    </row>
    <row r="42" spans="1:10" s="101" customFormat="1" x14ac:dyDescent="0.3">
      <c r="A42" s="101" t="s">
        <v>2</v>
      </c>
      <c r="B42" s="105" t="s">
        <v>422</v>
      </c>
      <c r="C42" s="113"/>
      <c r="D42" s="113"/>
      <c r="E42" s="113"/>
      <c r="F42" s="113"/>
      <c r="G42" s="113"/>
      <c r="H42" s="113"/>
      <c r="I42" s="113"/>
    </row>
    <row r="43" spans="1:10" s="101" customFormat="1" x14ac:dyDescent="0.3">
      <c r="A43" s="101" t="s">
        <v>3</v>
      </c>
      <c r="B43" s="113" t="s">
        <v>423</v>
      </c>
      <c r="C43" s="113"/>
      <c r="D43" s="113"/>
      <c r="E43" s="101" t="s">
        <v>4</v>
      </c>
      <c r="F43" s="113" t="s">
        <v>424</v>
      </c>
      <c r="G43" s="113"/>
      <c r="H43" s="101" t="s">
        <v>5</v>
      </c>
      <c r="I43" s="29" t="s">
        <v>425</v>
      </c>
    </row>
    <row r="44" spans="1:10" s="101" customFormat="1" x14ac:dyDescent="0.3">
      <c r="A44" s="101" t="s">
        <v>11</v>
      </c>
      <c r="B44" s="105" t="s">
        <v>426</v>
      </c>
    </row>
    <row r="45" spans="1:10" s="101" customFormat="1" ht="30.45" customHeight="1" x14ac:dyDescent="0.3">
      <c r="A45" s="106" t="s">
        <v>6</v>
      </c>
      <c r="B45" s="125" t="s">
        <v>427</v>
      </c>
      <c r="C45" s="113"/>
      <c r="D45" s="113"/>
      <c r="E45" s="101" t="s">
        <v>7</v>
      </c>
      <c r="F45" s="121" t="s">
        <v>429</v>
      </c>
      <c r="G45" s="113"/>
      <c r="H45" s="113"/>
      <c r="I45" s="113"/>
    </row>
    <row r="46" spans="1:10" s="101" customFormat="1" x14ac:dyDescent="0.3">
      <c r="A46" s="101" t="s">
        <v>8</v>
      </c>
      <c r="B46" s="121" t="s">
        <v>428</v>
      </c>
      <c r="C46" s="113"/>
      <c r="D46" s="113"/>
      <c r="E46" s="113"/>
      <c r="F46" s="113"/>
      <c r="G46" s="113"/>
      <c r="H46" s="113"/>
      <c r="I46" s="113"/>
      <c r="J46" s="113"/>
    </row>
    <row r="47" spans="1:10" s="101" customFormat="1" x14ac:dyDescent="0.3">
      <c r="A47" s="101" t="s">
        <v>9</v>
      </c>
      <c r="B47" s="113" t="s">
        <v>430</v>
      </c>
      <c r="C47" s="113"/>
      <c r="D47" s="113"/>
      <c r="E47" s="113"/>
      <c r="F47" s="113"/>
      <c r="G47" s="113"/>
      <c r="H47" s="113"/>
      <c r="I47" s="113"/>
      <c r="J47" s="113"/>
    </row>
    <row r="48" spans="1:10" s="101" customFormat="1" ht="28.95" customHeight="1" x14ac:dyDescent="0.3">
      <c r="A48" s="101" t="s">
        <v>12</v>
      </c>
      <c r="B48" s="101" t="s">
        <v>191</v>
      </c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81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30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30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30" t="s">
        <v>3</v>
      </c>
      <c r="B53" s="113"/>
      <c r="C53" s="113"/>
      <c r="D53" s="113"/>
      <c r="E53" s="30" t="s">
        <v>4</v>
      </c>
      <c r="F53" s="113"/>
      <c r="G53" s="113"/>
      <c r="H53" s="30" t="s">
        <v>5</v>
      </c>
    </row>
    <row r="54" spans="1:10" x14ac:dyDescent="0.3">
      <c r="A54" s="30" t="s">
        <v>11</v>
      </c>
    </row>
    <row r="55" spans="1:10" x14ac:dyDescent="0.3">
      <c r="A55" s="30" t="s">
        <v>6</v>
      </c>
      <c r="B55" s="113"/>
      <c r="C55" s="113"/>
      <c r="D55" s="113"/>
      <c r="E55" s="30" t="s">
        <v>7</v>
      </c>
      <c r="F55" s="113"/>
      <c r="G55" s="113"/>
      <c r="H55" s="113"/>
      <c r="I55" s="113"/>
    </row>
    <row r="56" spans="1:10" x14ac:dyDescent="0.3">
      <c r="A56" s="30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30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3"/>
      <c r="D58" s="113"/>
      <c r="E58" s="113"/>
      <c r="F58" s="113"/>
      <c r="G58" s="113"/>
      <c r="H58" s="113"/>
      <c r="I58" s="113"/>
      <c r="J58" s="113"/>
    </row>
    <row r="59" spans="1:10" ht="15" customHeight="1" x14ac:dyDescent="0.3">
      <c r="A59" s="117" t="s">
        <v>81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30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30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30" t="s">
        <v>3</v>
      </c>
      <c r="B63" s="113"/>
      <c r="C63" s="113"/>
      <c r="D63" s="113"/>
      <c r="E63" s="30" t="s">
        <v>4</v>
      </c>
      <c r="F63" s="113"/>
      <c r="G63" s="113"/>
      <c r="H63" s="30" t="s">
        <v>5</v>
      </c>
    </row>
    <row r="64" spans="1:10" x14ac:dyDescent="0.3">
      <c r="A64" s="30" t="s">
        <v>11</v>
      </c>
    </row>
    <row r="65" spans="1:10" x14ac:dyDescent="0.3">
      <c r="A65" s="30" t="s">
        <v>6</v>
      </c>
      <c r="B65" s="113"/>
      <c r="C65" s="113"/>
      <c r="D65" s="113"/>
      <c r="E65" s="30" t="s">
        <v>7</v>
      </c>
      <c r="F65" s="113"/>
      <c r="G65" s="113"/>
      <c r="H65" s="113"/>
      <c r="I65" s="113"/>
    </row>
    <row r="66" spans="1:10" x14ac:dyDescent="0.3">
      <c r="A66" s="30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30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3"/>
      <c r="D68" s="113"/>
      <c r="E68" s="113"/>
      <c r="F68" s="113"/>
      <c r="G68" s="113"/>
      <c r="H68" s="113"/>
      <c r="I68" s="113"/>
      <c r="J68" s="113"/>
    </row>
    <row r="69" spans="1:10" ht="15" customHeight="1" x14ac:dyDescent="0.3">
      <c r="A69" s="117" t="s">
        <v>81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30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30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30" t="s">
        <v>3</v>
      </c>
      <c r="B73" s="113"/>
      <c r="C73" s="113"/>
      <c r="D73" s="113"/>
      <c r="E73" s="30" t="s">
        <v>4</v>
      </c>
      <c r="F73" s="113"/>
      <c r="G73" s="113"/>
      <c r="H73" s="30" t="s">
        <v>5</v>
      </c>
    </row>
    <row r="74" spans="1:10" x14ac:dyDescent="0.3">
      <c r="A74" s="30" t="s">
        <v>11</v>
      </c>
    </row>
    <row r="75" spans="1:10" x14ac:dyDescent="0.3">
      <c r="A75" s="30" t="s">
        <v>6</v>
      </c>
      <c r="B75" s="113"/>
      <c r="C75" s="113"/>
      <c r="D75" s="113"/>
      <c r="E75" s="30" t="s">
        <v>7</v>
      </c>
      <c r="F75" s="113"/>
      <c r="G75" s="113"/>
      <c r="H75" s="113"/>
      <c r="I75" s="113"/>
    </row>
    <row r="76" spans="1:10" x14ac:dyDescent="0.3">
      <c r="A76" s="30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30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3"/>
      <c r="D78" s="113"/>
      <c r="E78" s="113"/>
      <c r="F78" s="113"/>
      <c r="G78" s="113"/>
      <c r="H78" s="113"/>
      <c r="I78" s="113"/>
      <c r="J78" s="113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62">
    <mergeCell ref="B75:D75"/>
    <mergeCell ref="F75:I75"/>
    <mergeCell ref="B76:J76"/>
    <mergeCell ref="B77:J77"/>
    <mergeCell ref="A78:B78"/>
    <mergeCell ref="C78:J78"/>
    <mergeCell ref="B73:D73"/>
    <mergeCell ref="F73:G73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C62:I62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C61:I61"/>
    <mergeCell ref="A19:J20"/>
    <mergeCell ref="A29:J30"/>
    <mergeCell ref="C51:I51"/>
    <mergeCell ref="A39:J40"/>
    <mergeCell ref="C41:I41"/>
    <mergeCell ref="C42:I42"/>
    <mergeCell ref="B43:D43"/>
    <mergeCell ref="F43:G43"/>
    <mergeCell ref="B45:D45"/>
    <mergeCell ref="F45:I45"/>
    <mergeCell ref="B46:J46"/>
    <mergeCell ref="B47:J47"/>
    <mergeCell ref="C48:J48"/>
    <mergeCell ref="A49:J50"/>
    <mergeCell ref="B15:D15"/>
    <mergeCell ref="F15:I15"/>
    <mergeCell ref="B16:J16"/>
    <mergeCell ref="B14:J14"/>
    <mergeCell ref="B17:J17"/>
    <mergeCell ref="B7:I7"/>
    <mergeCell ref="B8:I8"/>
    <mergeCell ref="A9:J10"/>
    <mergeCell ref="B13:D13"/>
    <mergeCell ref="F13:G13"/>
    <mergeCell ref="A1:J1"/>
    <mergeCell ref="B3:J3"/>
    <mergeCell ref="B4:D4"/>
    <mergeCell ref="F4:G4"/>
    <mergeCell ref="B6:D6"/>
    <mergeCell ref="F6:I6"/>
    <mergeCell ref="B2:J2"/>
  </mergeCells>
  <hyperlinks>
    <hyperlink ref="F15" r:id="rId1"/>
    <hyperlink ref="B16" r:id="rId2"/>
    <hyperlink ref="B26" r:id="rId3"/>
    <hyperlink ref="D25" r:id="rId4"/>
    <hyperlink ref="D35" r:id="rId5"/>
    <hyperlink ref="B36" r:id="rId6"/>
    <hyperlink ref="F6" r:id="rId7"/>
    <hyperlink ref="B7" r:id="rId8" display="www.lexmark.com"/>
    <hyperlink ref="B46" r:id="rId9"/>
    <hyperlink ref="F45" r:id="rId10"/>
  </hyperlinks>
  <pageMargins left="0.7" right="0.7" top="0.75" bottom="0.75" header="0.3" footer="0.3"/>
  <pageSetup scale="98" orientation="portrait" r:id="rId1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2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82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82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82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82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82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82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82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83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83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83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83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83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83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83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84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84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84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84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84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84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84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304"/>
  <sheetViews>
    <sheetView showGridLines="0" zoomScaleNormal="100" workbookViewId="0">
      <selection activeCell="N19" sqref="N19"/>
    </sheetView>
  </sheetViews>
  <sheetFormatPr defaultColWidth="9.21875" defaultRowHeight="14.4" x14ac:dyDescent="0.3"/>
  <cols>
    <col min="1" max="1" width="26.21875" style="25" bestFit="1" customWidth="1"/>
    <col min="2" max="2" width="16" style="25" bestFit="1" customWidth="1"/>
    <col min="3" max="9" width="9.21875" style="25"/>
    <col min="10" max="10" width="31.21875" style="25" customWidth="1"/>
    <col min="11" max="16384" width="9.21875" style="25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30" customFormat="1" x14ac:dyDescent="0.3">
      <c r="A2" s="31" t="s">
        <v>1</v>
      </c>
      <c r="B2" s="69" t="s">
        <v>144</v>
      </c>
      <c r="C2" s="69"/>
      <c r="D2" s="69"/>
      <c r="E2" s="69"/>
      <c r="F2" s="69"/>
      <c r="G2" s="69"/>
      <c r="H2" s="69"/>
      <c r="I2" s="69"/>
    </row>
    <row r="3" spans="1:10" s="30" customFormat="1" x14ac:dyDescent="0.3">
      <c r="A3" s="31" t="s">
        <v>2</v>
      </c>
      <c r="B3" s="114" t="s">
        <v>145</v>
      </c>
      <c r="C3" s="114"/>
      <c r="D3" s="114"/>
      <c r="E3" s="114"/>
      <c r="F3" s="114"/>
      <c r="G3" s="114"/>
      <c r="H3" s="114"/>
      <c r="I3" s="114"/>
      <c r="J3" s="114"/>
    </row>
    <row r="4" spans="1:10" s="30" customFormat="1" x14ac:dyDescent="0.3">
      <c r="A4" s="30" t="s">
        <v>3</v>
      </c>
      <c r="B4" s="114" t="s">
        <v>146</v>
      </c>
      <c r="C4" s="114"/>
      <c r="D4" s="114"/>
      <c r="E4" s="30" t="s">
        <v>4</v>
      </c>
      <c r="F4" s="114" t="s">
        <v>147</v>
      </c>
      <c r="G4" s="114"/>
      <c r="H4" s="30" t="s">
        <v>5</v>
      </c>
      <c r="I4" s="30">
        <v>40550</v>
      </c>
    </row>
    <row r="5" spans="1:10" s="30" customFormat="1" x14ac:dyDescent="0.3">
      <c r="A5" s="30" t="s">
        <v>68</v>
      </c>
      <c r="B5" s="30" t="s">
        <v>203</v>
      </c>
      <c r="C5" s="114"/>
      <c r="D5" s="114"/>
      <c r="E5" s="114"/>
      <c r="F5" s="114"/>
      <c r="G5" s="114"/>
      <c r="H5" s="114"/>
      <c r="I5" s="114"/>
    </row>
    <row r="6" spans="1:10" s="30" customFormat="1" x14ac:dyDescent="0.3">
      <c r="A6" s="30" t="s">
        <v>6</v>
      </c>
      <c r="B6" s="114" t="s">
        <v>237</v>
      </c>
      <c r="C6" s="114"/>
      <c r="D6" s="114"/>
      <c r="E6" s="30" t="s">
        <v>7</v>
      </c>
      <c r="F6" s="121" t="s">
        <v>204</v>
      </c>
      <c r="G6" s="114"/>
      <c r="H6" s="114"/>
      <c r="I6" s="114"/>
    </row>
    <row r="7" spans="1:10" s="30" customFormat="1" x14ac:dyDescent="0.3">
      <c r="A7" s="30" t="s">
        <v>8</v>
      </c>
      <c r="B7" s="121" t="s">
        <v>401</v>
      </c>
      <c r="C7" s="114"/>
      <c r="D7" s="114"/>
      <c r="E7" s="114"/>
      <c r="F7" s="114"/>
      <c r="G7" s="114"/>
      <c r="H7" s="114"/>
      <c r="I7" s="114"/>
    </row>
    <row r="8" spans="1:10" s="30" customFormat="1" x14ac:dyDescent="0.3">
      <c r="A8" s="30" t="s">
        <v>9</v>
      </c>
      <c r="B8" s="114" t="s">
        <v>148</v>
      </c>
      <c r="C8" s="114"/>
      <c r="D8" s="114"/>
      <c r="E8" s="114"/>
      <c r="F8" s="114"/>
      <c r="G8" s="114"/>
      <c r="H8" s="114"/>
      <c r="I8" s="114"/>
    </row>
    <row r="9" spans="1:10" ht="15" customHeight="1" x14ac:dyDescent="0.3">
      <c r="A9" s="117" t="s">
        <v>85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25" t="s">
        <v>10</v>
      </c>
      <c r="B11" s="53" t="s">
        <v>260</v>
      </c>
      <c r="C11" s="53"/>
      <c r="D11" s="53"/>
      <c r="E11" s="53"/>
      <c r="F11" s="53"/>
      <c r="G11" s="53"/>
      <c r="H11" s="53"/>
    </row>
    <row r="12" spans="1:10" x14ac:dyDescent="0.3">
      <c r="A12" s="25" t="s">
        <v>2</v>
      </c>
      <c r="B12" s="126" t="s">
        <v>149</v>
      </c>
      <c r="C12" s="126"/>
      <c r="D12" s="126"/>
      <c r="E12" s="126"/>
      <c r="F12" s="126"/>
      <c r="G12" s="126"/>
      <c r="H12" s="126"/>
      <c r="I12" s="126"/>
    </row>
    <row r="13" spans="1:10" x14ac:dyDescent="0.3">
      <c r="A13" s="25" t="s">
        <v>3</v>
      </c>
      <c r="B13" s="114" t="s">
        <v>150</v>
      </c>
      <c r="C13" s="114"/>
      <c r="D13" s="114"/>
      <c r="E13" s="25" t="s">
        <v>4</v>
      </c>
      <c r="F13" s="114" t="s">
        <v>151</v>
      </c>
      <c r="G13" s="114"/>
      <c r="H13" s="25" t="s">
        <v>5</v>
      </c>
      <c r="I13" s="44" t="s">
        <v>152</v>
      </c>
    </row>
    <row r="14" spans="1:10" x14ac:dyDescent="0.3">
      <c r="A14" s="25" t="s">
        <v>11</v>
      </c>
      <c r="B14" s="25" t="s">
        <v>153</v>
      </c>
    </row>
    <row r="15" spans="1:10" x14ac:dyDescent="0.3">
      <c r="A15" s="25" t="s">
        <v>6</v>
      </c>
      <c r="B15" s="114" t="s">
        <v>154</v>
      </c>
      <c r="C15" s="114"/>
      <c r="D15" s="114"/>
      <c r="E15" s="25" t="s">
        <v>7</v>
      </c>
      <c r="F15" s="121" t="s">
        <v>155</v>
      </c>
      <c r="G15" s="114"/>
      <c r="H15" s="114"/>
      <c r="I15" s="114"/>
    </row>
    <row r="16" spans="1:10" x14ac:dyDescent="0.3">
      <c r="A16" s="25" t="s">
        <v>8</v>
      </c>
      <c r="B16" s="121" t="s">
        <v>156</v>
      </c>
      <c r="C16" s="114"/>
      <c r="D16" s="114"/>
      <c r="E16" s="114"/>
      <c r="F16" s="114"/>
      <c r="G16" s="114"/>
      <c r="H16" s="114"/>
      <c r="I16" s="114"/>
      <c r="J16" s="114"/>
    </row>
    <row r="17" spans="1:10" x14ac:dyDescent="0.3">
      <c r="A17" s="25" t="s">
        <v>9</v>
      </c>
      <c r="B17" s="114" t="s">
        <v>157</v>
      </c>
      <c r="C17" s="114"/>
      <c r="D17" s="114"/>
      <c r="E17" s="114"/>
      <c r="F17" s="114"/>
      <c r="G17" s="114"/>
      <c r="H17" s="114"/>
      <c r="I17" s="114"/>
      <c r="J17" s="114"/>
    </row>
    <row r="18" spans="1:10" ht="13.95" customHeight="1" x14ac:dyDescent="0.3">
      <c r="A18" s="40" t="s">
        <v>12</v>
      </c>
      <c r="B18" s="40" t="s">
        <v>191</v>
      </c>
      <c r="C18" s="114"/>
      <c r="D18" s="114"/>
      <c r="E18" s="114"/>
      <c r="F18" s="114"/>
      <c r="G18" s="114"/>
      <c r="H18" s="114"/>
      <c r="I18" s="114"/>
      <c r="J18" s="114"/>
    </row>
    <row r="19" spans="1:10" ht="13.95" customHeight="1" x14ac:dyDescent="0.3">
      <c r="A19" s="117" t="s">
        <v>85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ht="13.9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ht="13.95" customHeight="1" x14ac:dyDescent="0.3">
      <c r="A21" s="25" t="s">
        <v>10</v>
      </c>
      <c r="B21" s="40" t="s">
        <v>158</v>
      </c>
      <c r="C21" s="40"/>
      <c r="D21" s="40"/>
      <c r="E21" s="40"/>
      <c r="F21" s="40"/>
      <c r="G21" s="40"/>
      <c r="H21" s="40"/>
    </row>
    <row r="22" spans="1:10" ht="13.95" customHeight="1" x14ac:dyDescent="0.3">
      <c r="A22" s="25" t="s">
        <v>2</v>
      </c>
      <c r="B22" s="25" t="s">
        <v>159</v>
      </c>
      <c r="C22" s="114"/>
      <c r="D22" s="114"/>
      <c r="E22" s="114"/>
      <c r="F22" s="114"/>
      <c r="G22" s="114"/>
      <c r="H22" s="114"/>
      <c r="I22" s="114"/>
    </row>
    <row r="23" spans="1:10" ht="13.95" customHeight="1" x14ac:dyDescent="0.3">
      <c r="A23" s="25" t="s">
        <v>3</v>
      </c>
      <c r="B23" s="114" t="s">
        <v>160</v>
      </c>
      <c r="C23" s="114"/>
      <c r="D23" s="114"/>
      <c r="E23" s="25" t="s">
        <v>4</v>
      </c>
      <c r="F23" s="114" t="s">
        <v>161</v>
      </c>
      <c r="G23" s="114"/>
      <c r="H23" s="25" t="s">
        <v>5</v>
      </c>
      <c r="I23" s="29" t="s">
        <v>162</v>
      </c>
    </row>
    <row r="24" spans="1:10" ht="13.95" customHeight="1" x14ac:dyDescent="0.3">
      <c r="A24" s="25" t="s">
        <v>11</v>
      </c>
      <c r="B24" s="25" t="s">
        <v>163</v>
      </c>
    </row>
    <row r="25" spans="1:10" ht="13.95" customHeight="1" x14ac:dyDescent="0.3">
      <c r="A25" s="25" t="s">
        <v>6</v>
      </c>
      <c r="B25" s="114" t="s">
        <v>164</v>
      </c>
      <c r="C25" s="114"/>
      <c r="D25" s="114"/>
      <c r="E25" s="25" t="s">
        <v>7</v>
      </c>
      <c r="F25" s="121" t="s">
        <v>165</v>
      </c>
      <c r="G25" s="114"/>
      <c r="H25" s="114"/>
      <c r="I25" s="114"/>
    </row>
    <row r="26" spans="1:10" ht="13.95" customHeight="1" x14ac:dyDescent="0.3">
      <c r="A26" s="25" t="s">
        <v>8</v>
      </c>
      <c r="B26" s="121" t="s">
        <v>166</v>
      </c>
      <c r="C26" s="114"/>
      <c r="D26" s="114"/>
      <c r="E26" s="114"/>
      <c r="F26" s="114"/>
      <c r="G26" s="114"/>
      <c r="H26" s="114"/>
      <c r="I26" s="114"/>
      <c r="J26" s="114"/>
    </row>
    <row r="27" spans="1:10" ht="13.95" customHeight="1" x14ac:dyDescent="0.3">
      <c r="A27" s="25" t="s">
        <v>9</v>
      </c>
      <c r="B27" s="114" t="s">
        <v>167</v>
      </c>
      <c r="C27" s="114"/>
      <c r="D27" s="114"/>
      <c r="E27" s="114"/>
      <c r="F27" s="114"/>
      <c r="G27" s="114"/>
      <c r="H27" s="114"/>
      <c r="I27" s="114"/>
      <c r="J27" s="114"/>
    </row>
    <row r="28" spans="1:10" ht="13.95" customHeight="1" x14ac:dyDescent="0.3">
      <c r="A28" s="40" t="s">
        <v>12</v>
      </c>
      <c r="B28" s="40" t="s">
        <v>191</v>
      </c>
      <c r="C28" s="114"/>
      <c r="D28" s="114"/>
      <c r="E28" s="114"/>
      <c r="F28" s="114"/>
      <c r="G28" s="114"/>
      <c r="H28" s="114"/>
      <c r="I28" s="114"/>
      <c r="J28" s="114"/>
    </row>
    <row r="29" spans="1:10" ht="13.95" customHeight="1" x14ac:dyDescent="0.3">
      <c r="A29" s="117" t="s">
        <v>85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ht="13.9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ht="13.95" customHeight="1" x14ac:dyDescent="0.3">
      <c r="A31" s="25" t="s">
        <v>10</v>
      </c>
      <c r="B31" s="43" t="s">
        <v>261</v>
      </c>
      <c r="C31" s="43"/>
      <c r="D31" s="43"/>
      <c r="E31" s="43"/>
      <c r="F31" s="43"/>
      <c r="G31" s="43"/>
      <c r="H31" s="43"/>
    </row>
    <row r="32" spans="1:10" ht="13.95" customHeight="1" x14ac:dyDescent="0.3">
      <c r="A32" s="25" t="s">
        <v>2</v>
      </c>
      <c r="B32" s="120" t="s">
        <v>168</v>
      </c>
      <c r="C32" s="120"/>
      <c r="D32" s="120"/>
      <c r="E32" s="120"/>
      <c r="F32" s="120"/>
      <c r="G32" s="120"/>
      <c r="H32" s="120"/>
      <c r="I32" s="120"/>
    </row>
    <row r="33" spans="1:10" ht="13.95" customHeight="1" x14ac:dyDescent="0.3">
      <c r="A33" s="25" t="s">
        <v>3</v>
      </c>
      <c r="B33" s="114" t="s">
        <v>169</v>
      </c>
      <c r="C33" s="114"/>
      <c r="D33" s="114"/>
      <c r="E33" s="25" t="s">
        <v>4</v>
      </c>
      <c r="F33" s="114" t="s">
        <v>170</v>
      </c>
      <c r="G33" s="114"/>
      <c r="H33" s="25" t="s">
        <v>5</v>
      </c>
      <c r="I33" s="25">
        <v>56301</v>
      </c>
    </row>
    <row r="34" spans="1:10" ht="13.95" customHeight="1" x14ac:dyDescent="0.3">
      <c r="A34" s="25" t="s">
        <v>11</v>
      </c>
      <c r="B34" s="25" t="s">
        <v>171</v>
      </c>
    </row>
    <row r="35" spans="1:10" ht="13.95" customHeight="1" x14ac:dyDescent="0.3">
      <c r="A35" s="25" t="s">
        <v>6</v>
      </c>
      <c r="B35" s="114" t="s">
        <v>172</v>
      </c>
      <c r="C35" s="114"/>
      <c r="D35" s="114"/>
      <c r="E35" s="25" t="s">
        <v>7</v>
      </c>
      <c r="F35" s="121" t="s">
        <v>173</v>
      </c>
      <c r="G35" s="114"/>
      <c r="H35" s="114"/>
      <c r="I35" s="114"/>
    </row>
    <row r="36" spans="1:10" ht="13.95" customHeight="1" x14ac:dyDescent="0.3">
      <c r="A36" s="25" t="s">
        <v>8</v>
      </c>
      <c r="B36" s="121" t="s">
        <v>174</v>
      </c>
      <c r="C36" s="114"/>
      <c r="D36" s="114"/>
      <c r="E36" s="114"/>
      <c r="F36" s="114"/>
      <c r="G36" s="114"/>
      <c r="H36" s="114"/>
      <c r="I36" s="114"/>
      <c r="J36" s="114"/>
    </row>
    <row r="37" spans="1:10" ht="13.95" customHeight="1" x14ac:dyDescent="0.3">
      <c r="A37" s="25" t="s">
        <v>9</v>
      </c>
      <c r="B37" s="120">
        <v>410991721</v>
      </c>
      <c r="C37" s="120"/>
      <c r="D37" s="120"/>
      <c r="E37" s="120"/>
      <c r="F37" s="120"/>
      <c r="G37" s="120"/>
      <c r="H37" s="120"/>
      <c r="I37" s="120"/>
      <c r="J37" s="120"/>
    </row>
    <row r="38" spans="1:10" ht="13.95" customHeight="1" x14ac:dyDescent="0.3">
      <c r="A38" s="40" t="s">
        <v>12</v>
      </c>
      <c r="B38" s="40" t="s">
        <v>191</v>
      </c>
      <c r="C38" s="114"/>
      <c r="D38" s="114"/>
      <c r="E38" s="114"/>
      <c r="F38" s="114"/>
      <c r="G38" s="114"/>
      <c r="H38" s="114"/>
      <c r="I38" s="114"/>
      <c r="J38" s="114"/>
    </row>
    <row r="39" spans="1:10" ht="13.95" customHeight="1" x14ac:dyDescent="0.3">
      <c r="A39" s="117" t="s">
        <v>85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ht="13.9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ht="13.95" customHeight="1" x14ac:dyDescent="0.3">
      <c r="A41" s="25" t="s">
        <v>10</v>
      </c>
      <c r="B41" s="43" t="s">
        <v>262</v>
      </c>
      <c r="C41" s="43"/>
      <c r="D41" s="43"/>
      <c r="E41" s="43"/>
      <c r="F41" s="43"/>
      <c r="G41" s="43"/>
      <c r="H41" s="43"/>
    </row>
    <row r="42" spans="1:10" ht="13.95" customHeight="1" x14ac:dyDescent="0.3">
      <c r="A42" s="25" t="s">
        <v>2</v>
      </c>
      <c r="B42" s="113" t="s">
        <v>175</v>
      </c>
      <c r="C42" s="113"/>
      <c r="D42" s="113"/>
      <c r="E42" s="113"/>
      <c r="F42" s="113"/>
      <c r="G42" s="113"/>
      <c r="H42" s="113"/>
      <c r="I42" s="113"/>
    </row>
    <row r="43" spans="1:10" ht="13.95" customHeight="1" x14ac:dyDescent="0.3">
      <c r="A43" s="25" t="s">
        <v>3</v>
      </c>
      <c r="B43" s="114" t="s">
        <v>176</v>
      </c>
      <c r="C43" s="114"/>
      <c r="D43" s="114"/>
      <c r="E43" s="25" t="s">
        <v>4</v>
      </c>
      <c r="F43" s="114" t="s">
        <v>27</v>
      </c>
      <c r="G43" s="114"/>
      <c r="H43" s="25" t="s">
        <v>5</v>
      </c>
      <c r="I43" s="29">
        <v>50322</v>
      </c>
    </row>
    <row r="44" spans="1:10" ht="13.95" customHeight="1" x14ac:dyDescent="0.3">
      <c r="A44" s="25" t="s">
        <v>11</v>
      </c>
      <c r="B44" s="25" t="s">
        <v>177</v>
      </c>
    </row>
    <row r="45" spans="1:10" ht="13.95" customHeight="1" x14ac:dyDescent="0.3">
      <c r="A45" s="25" t="s">
        <v>6</v>
      </c>
      <c r="B45" s="114" t="s">
        <v>178</v>
      </c>
      <c r="C45" s="114"/>
      <c r="D45" s="114"/>
      <c r="E45" s="25" t="s">
        <v>7</v>
      </c>
      <c r="F45" s="121" t="s">
        <v>179</v>
      </c>
      <c r="G45" s="114"/>
      <c r="H45" s="114"/>
      <c r="I45" s="114"/>
    </row>
    <row r="46" spans="1:10" ht="13.95" customHeight="1" x14ac:dyDescent="0.3">
      <c r="A46" s="25" t="s">
        <v>8</v>
      </c>
      <c r="B46" s="121" t="s">
        <v>180</v>
      </c>
      <c r="C46" s="114"/>
      <c r="D46" s="114"/>
      <c r="E46" s="114"/>
      <c r="F46" s="114"/>
      <c r="G46" s="114"/>
      <c r="H46" s="114"/>
      <c r="I46" s="114"/>
      <c r="J46" s="114"/>
    </row>
    <row r="47" spans="1:10" ht="13.95" customHeight="1" x14ac:dyDescent="0.3">
      <c r="A47" s="25" t="s">
        <v>9</v>
      </c>
      <c r="B47" s="114" t="s">
        <v>181</v>
      </c>
      <c r="C47" s="114"/>
      <c r="D47" s="114"/>
      <c r="E47" s="114"/>
      <c r="F47" s="114"/>
      <c r="G47" s="114"/>
      <c r="H47" s="114"/>
      <c r="I47" s="114"/>
      <c r="J47" s="114"/>
    </row>
    <row r="48" spans="1:10" ht="13.95" customHeight="1" x14ac:dyDescent="0.3">
      <c r="A48" s="40" t="s">
        <v>12</v>
      </c>
      <c r="B48" s="40" t="s">
        <v>191</v>
      </c>
      <c r="C48" s="114"/>
      <c r="D48" s="114"/>
      <c r="E48" s="114"/>
      <c r="F48" s="114"/>
      <c r="G48" s="114"/>
      <c r="H48" s="114"/>
      <c r="I48" s="114"/>
      <c r="J48" s="114"/>
    </row>
    <row r="49" spans="1:10" s="39" customFormat="1" ht="13.95" customHeight="1" x14ac:dyDescent="0.3">
      <c r="A49" s="117" t="s">
        <v>85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s="39" customFormat="1" ht="13.9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s="39" customFormat="1" ht="13.95" customHeight="1" x14ac:dyDescent="0.3">
      <c r="A51" s="39" t="s">
        <v>10</v>
      </c>
      <c r="B51" s="38" t="s">
        <v>266</v>
      </c>
      <c r="C51" s="43"/>
      <c r="D51" s="43"/>
      <c r="E51" s="43"/>
      <c r="F51" s="43"/>
      <c r="G51" s="43"/>
      <c r="H51" s="43"/>
      <c r="I51" s="43"/>
    </row>
    <row r="52" spans="1:10" s="39" customFormat="1" ht="13.95" customHeight="1" x14ac:dyDescent="0.3">
      <c r="A52" s="39" t="s">
        <v>2</v>
      </c>
      <c r="B52" s="40" t="s">
        <v>192</v>
      </c>
      <c r="C52" s="40"/>
      <c r="D52" s="40"/>
      <c r="E52" s="40"/>
      <c r="F52" s="40"/>
      <c r="G52" s="40"/>
      <c r="H52" s="40"/>
      <c r="I52" s="40"/>
    </row>
    <row r="53" spans="1:10" s="39" customFormat="1" ht="13.95" customHeight="1" x14ac:dyDescent="0.3">
      <c r="A53" s="39" t="s">
        <v>3</v>
      </c>
      <c r="B53" s="40" t="s">
        <v>193</v>
      </c>
      <c r="C53" s="40" t="s">
        <v>268</v>
      </c>
      <c r="D53" s="40" t="s">
        <v>194</v>
      </c>
      <c r="E53" s="39" t="s">
        <v>269</v>
      </c>
      <c r="F53" s="40">
        <v>53711</v>
      </c>
      <c r="G53" s="40"/>
      <c r="I53" s="29"/>
    </row>
    <row r="54" spans="1:10" s="39" customFormat="1" ht="13.95" customHeight="1" x14ac:dyDescent="0.3">
      <c r="A54" s="39" t="s">
        <v>195</v>
      </c>
      <c r="B54" s="39" t="s">
        <v>196</v>
      </c>
    </row>
    <row r="55" spans="1:10" s="39" customFormat="1" ht="13.95" customHeight="1" x14ac:dyDescent="0.3">
      <c r="A55" s="39" t="s">
        <v>6</v>
      </c>
      <c r="B55" s="40" t="s">
        <v>197</v>
      </c>
      <c r="C55" s="40" t="s">
        <v>270</v>
      </c>
      <c r="D55" s="41" t="s">
        <v>198</v>
      </c>
      <c r="F55" s="41"/>
      <c r="G55" s="40"/>
      <c r="H55" s="40"/>
      <c r="I55" s="40"/>
    </row>
    <row r="56" spans="1:10" s="39" customFormat="1" ht="13.95" customHeight="1" x14ac:dyDescent="0.3">
      <c r="A56" s="39" t="s">
        <v>8</v>
      </c>
      <c r="B56" s="41" t="s">
        <v>199</v>
      </c>
      <c r="C56" s="40"/>
      <c r="D56" s="40"/>
      <c r="E56" s="40"/>
      <c r="F56" s="40"/>
      <c r="G56" s="40"/>
      <c r="H56" s="40"/>
      <c r="I56" s="40"/>
      <c r="J56" s="40"/>
    </row>
    <row r="57" spans="1:10" s="39" customFormat="1" ht="13.95" customHeight="1" x14ac:dyDescent="0.3">
      <c r="A57" s="39" t="s">
        <v>200</v>
      </c>
      <c r="B57" s="40" t="s">
        <v>201</v>
      </c>
      <c r="C57" s="40"/>
      <c r="D57" s="40"/>
      <c r="E57" s="40"/>
      <c r="F57" s="40"/>
      <c r="G57" s="40"/>
      <c r="H57" s="40"/>
      <c r="I57" s="40"/>
      <c r="J57" s="40"/>
    </row>
    <row r="58" spans="1:10" s="39" customFormat="1" ht="13.95" customHeight="1" x14ac:dyDescent="0.3">
      <c r="A58" s="40" t="s">
        <v>12</v>
      </c>
      <c r="B58" s="40" t="s">
        <v>191</v>
      </c>
      <c r="C58" s="114"/>
      <c r="D58" s="114"/>
      <c r="E58" s="114"/>
      <c r="F58" s="114"/>
      <c r="G58" s="114"/>
      <c r="H58" s="114"/>
      <c r="I58" s="114"/>
      <c r="J58" s="114"/>
    </row>
    <row r="160" ht="15" customHeight="1" x14ac:dyDescent="0.3"/>
    <row r="169" ht="15" customHeight="1" x14ac:dyDescent="0.3"/>
    <row r="178" ht="15" customHeight="1" x14ac:dyDescent="0.3"/>
    <row r="187" ht="15" customHeight="1" x14ac:dyDescent="0.3"/>
    <row r="196" ht="15" customHeight="1" x14ac:dyDescent="0.3"/>
    <row r="205" ht="15" customHeight="1" x14ac:dyDescent="0.3"/>
    <row r="214" ht="15" customHeight="1" x14ac:dyDescent="0.3"/>
    <row r="223" ht="15" customHeight="1" x14ac:dyDescent="0.3"/>
    <row r="232" ht="15" customHeight="1" x14ac:dyDescent="0.3"/>
    <row r="241" ht="15" customHeight="1" x14ac:dyDescent="0.3"/>
    <row r="250" ht="15" customHeight="1" x14ac:dyDescent="0.3"/>
    <row r="259" ht="15" customHeight="1" x14ac:dyDescent="0.3"/>
    <row r="268" ht="15" customHeight="1" x14ac:dyDescent="0.3"/>
    <row r="277" ht="15" customHeight="1" x14ac:dyDescent="0.3"/>
    <row r="286" ht="15" customHeight="1" x14ac:dyDescent="0.3"/>
    <row r="295" ht="15" customHeight="1" x14ac:dyDescent="0.3"/>
    <row r="304" ht="15" customHeight="1" x14ac:dyDescent="0.3"/>
  </sheetData>
  <mergeCells count="47">
    <mergeCell ref="C48:J48"/>
    <mergeCell ref="B43:D43"/>
    <mergeCell ref="F43:G43"/>
    <mergeCell ref="B45:D45"/>
    <mergeCell ref="F45:I45"/>
    <mergeCell ref="B46:J46"/>
    <mergeCell ref="B47:J47"/>
    <mergeCell ref="B26:J26"/>
    <mergeCell ref="B27:J27"/>
    <mergeCell ref="C28:J28"/>
    <mergeCell ref="A29:J30"/>
    <mergeCell ref="B42:I42"/>
    <mergeCell ref="B32:I32"/>
    <mergeCell ref="B33:D33"/>
    <mergeCell ref="F33:G33"/>
    <mergeCell ref="B35:D35"/>
    <mergeCell ref="F35:I35"/>
    <mergeCell ref="B36:J36"/>
    <mergeCell ref="B37:J37"/>
    <mergeCell ref="C38:J38"/>
    <mergeCell ref="A39:J40"/>
    <mergeCell ref="C22:I22"/>
    <mergeCell ref="B23:D23"/>
    <mergeCell ref="F23:G23"/>
    <mergeCell ref="B25:D25"/>
    <mergeCell ref="F25:I25"/>
    <mergeCell ref="F15:I15"/>
    <mergeCell ref="B16:J16"/>
    <mergeCell ref="B17:J17"/>
    <mergeCell ref="C18:J18"/>
    <mergeCell ref="A19:J20"/>
    <mergeCell ref="C58:J58"/>
    <mergeCell ref="A49:J50"/>
    <mergeCell ref="B7:I7"/>
    <mergeCell ref="A1:J1"/>
    <mergeCell ref="B3:J3"/>
    <mergeCell ref="B4:D4"/>
    <mergeCell ref="F4:G4"/>
    <mergeCell ref="C5:I5"/>
    <mergeCell ref="B6:D6"/>
    <mergeCell ref="F6:I6"/>
    <mergeCell ref="B8:I8"/>
    <mergeCell ref="A9:J10"/>
    <mergeCell ref="B12:I12"/>
    <mergeCell ref="B13:D13"/>
    <mergeCell ref="F13:G13"/>
    <mergeCell ref="B15:D15"/>
  </mergeCells>
  <hyperlinks>
    <hyperlink ref="F15" r:id="rId1"/>
    <hyperlink ref="B16" r:id="rId2"/>
    <hyperlink ref="B26" r:id="rId3"/>
    <hyperlink ref="F25" r:id="rId4"/>
    <hyperlink ref="F35" r:id="rId5"/>
    <hyperlink ref="B46" r:id="rId6"/>
    <hyperlink ref="F45" r:id="rId7"/>
    <hyperlink ref="F6" r:id="rId8"/>
    <hyperlink ref="B7" r:id="rId9" display="www.lexmark.com"/>
    <hyperlink ref="D55" r:id="rId10"/>
  </hyperlinks>
  <pageMargins left="1" right="1" top="1" bottom="1" header="0.5" footer="0.5"/>
  <pageSetup scale="72" fitToWidth="0" fitToHeight="0" pageOrder="overThenDown" orientation="portrait" r:id="rId11"/>
  <headerFooter>
    <oddHeader xml:space="preserve">&amp;CDealers for Copiers, Printers, Related Devices &amp; Managed Print Services
State by State&amp;RRFP-NP-18-001
</oddHeader>
    <oddFooter>&amp;LManufacturer Name: Lexmark International Inc.
&amp;CPage &amp;P</oddFooter>
  </headerFooter>
  <rowBreaks count="9" manualBreakCount="9">
    <brk id="38" max="9" man="1"/>
    <brk id="69" max="16383" man="1"/>
    <brk id="114" max="16383" man="1"/>
    <brk id="159" max="16383" man="1"/>
    <brk id="166" max="9" man="1"/>
    <brk id="204" max="16383" man="1"/>
    <brk id="249" max="16383" man="1"/>
    <brk id="294" max="16383" man="1"/>
    <brk id="301" max="9" man="1"/>
  </rowBreaks>
  <ignoredErrors>
    <ignoredError sqref="I13 I2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86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86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86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86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86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86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86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457"/>
  <sheetViews>
    <sheetView showGridLines="0" topLeftCell="A76" zoomScaleNormal="100" zoomScaleSheetLayoutView="150" workbookViewId="0">
      <selection activeCell="I98" sqref="I98"/>
    </sheetView>
  </sheetViews>
  <sheetFormatPr defaultColWidth="9.21875" defaultRowHeight="14.4" x14ac:dyDescent="0.3"/>
  <cols>
    <col min="1" max="1" width="26.21875" style="1" bestFit="1" customWidth="1"/>
    <col min="2" max="2" width="31" style="1" bestFit="1" customWidth="1"/>
    <col min="3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30" customFormat="1" x14ac:dyDescent="0.3">
      <c r="A2" s="31" t="s">
        <v>1</v>
      </c>
      <c r="B2" s="69" t="s">
        <v>144</v>
      </c>
      <c r="C2" s="114"/>
      <c r="D2" s="114"/>
      <c r="E2" s="114"/>
      <c r="F2" s="114"/>
      <c r="G2" s="114"/>
      <c r="H2" s="114"/>
      <c r="I2" s="114"/>
      <c r="J2" s="114"/>
    </row>
    <row r="3" spans="1:10" s="30" customFormat="1" x14ac:dyDescent="0.3">
      <c r="A3" s="31" t="s">
        <v>2</v>
      </c>
      <c r="B3" s="114" t="s">
        <v>145</v>
      </c>
      <c r="C3" s="114"/>
      <c r="D3" s="114"/>
      <c r="E3" s="114"/>
      <c r="F3" s="114"/>
      <c r="G3" s="114"/>
      <c r="H3" s="114"/>
      <c r="I3" s="114"/>
      <c r="J3" s="114"/>
    </row>
    <row r="4" spans="1:10" s="30" customFormat="1" x14ac:dyDescent="0.3">
      <c r="A4" s="30" t="s">
        <v>3</v>
      </c>
      <c r="B4" s="114" t="s">
        <v>146</v>
      </c>
      <c r="C4" s="114"/>
      <c r="D4" s="114"/>
      <c r="E4" s="30" t="s">
        <v>4</v>
      </c>
      <c r="F4" s="114" t="s">
        <v>147</v>
      </c>
      <c r="G4" s="114"/>
      <c r="H4" s="30" t="s">
        <v>5</v>
      </c>
      <c r="I4" s="30">
        <v>40550</v>
      </c>
    </row>
    <row r="5" spans="1:10" s="30" customFormat="1" x14ac:dyDescent="0.3">
      <c r="A5" s="30" t="s">
        <v>68</v>
      </c>
      <c r="B5" s="120" t="s">
        <v>405</v>
      </c>
      <c r="C5" s="120"/>
      <c r="D5" s="120"/>
      <c r="E5" s="120"/>
      <c r="F5" s="120"/>
      <c r="G5" s="120"/>
      <c r="H5" s="120"/>
      <c r="I5" s="120"/>
    </row>
    <row r="6" spans="1:10" s="30" customFormat="1" x14ac:dyDescent="0.3">
      <c r="A6" s="30" t="s">
        <v>6</v>
      </c>
      <c r="B6" s="114" t="s">
        <v>406</v>
      </c>
      <c r="C6" s="114"/>
      <c r="D6" s="114"/>
      <c r="E6" s="30" t="s">
        <v>7</v>
      </c>
      <c r="F6" s="121" t="s">
        <v>407</v>
      </c>
      <c r="G6" s="114"/>
      <c r="H6" s="114"/>
      <c r="I6" s="114"/>
    </row>
    <row r="7" spans="1:10" s="30" customFormat="1" x14ac:dyDescent="0.3">
      <c r="A7" s="30" t="s">
        <v>8</v>
      </c>
      <c r="B7" s="121" t="s">
        <v>401</v>
      </c>
      <c r="C7" s="114"/>
      <c r="D7" s="114"/>
      <c r="E7" s="114"/>
      <c r="F7" s="114"/>
      <c r="G7" s="114"/>
      <c r="H7" s="114"/>
      <c r="I7" s="114"/>
    </row>
    <row r="8" spans="1:10" s="30" customFormat="1" x14ac:dyDescent="0.3">
      <c r="A8" s="30" t="s">
        <v>9</v>
      </c>
      <c r="B8" s="114" t="s">
        <v>148</v>
      </c>
      <c r="C8" s="114"/>
      <c r="D8" s="114"/>
      <c r="E8" s="114"/>
      <c r="F8" s="114"/>
      <c r="G8" s="114"/>
      <c r="H8" s="114"/>
      <c r="I8" s="114"/>
    </row>
    <row r="9" spans="1:10" ht="15" customHeight="1" x14ac:dyDescent="0.3">
      <c r="A9" s="117" t="s">
        <v>87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s="30" customFormat="1" x14ac:dyDescent="0.3">
      <c r="A11" s="30" t="s">
        <v>10</v>
      </c>
      <c r="B11" s="38" t="s">
        <v>263</v>
      </c>
    </row>
    <row r="12" spans="1:10" s="30" customFormat="1" x14ac:dyDescent="0.3">
      <c r="A12" s="30" t="s">
        <v>2</v>
      </c>
      <c r="B12" s="30" t="s">
        <v>216</v>
      </c>
    </row>
    <row r="13" spans="1:10" s="30" customFormat="1" x14ac:dyDescent="0.3">
      <c r="A13" s="30" t="s">
        <v>3</v>
      </c>
      <c r="B13" s="30" t="s">
        <v>217</v>
      </c>
      <c r="C13" s="30" t="s">
        <v>4</v>
      </c>
      <c r="D13" s="30" t="s">
        <v>147</v>
      </c>
      <c r="E13" s="30" t="s">
        <v>5</v>
      </c>
      <c r="F13" s="30">
        <v>40351</v>
      </c>
    </row>
    <row r="14" spans="1:10" s="30" customFormat="1" x14ac:dyDescent="0.3">
      <c r="A14" s="30" t="s">
        <v>195</v>
      </c>
      <c r="B14" s="30" t="s">
        <v>218</v>
      </c>
    </row>
    <row r="15" spans="1:10" s="30" customFormat="1" x14ac:dyDescent="0.3">
      <c r="A15" s="30" t="s">
        <v>6</v>
      </c>
      <c r="B15" s="30" t="s">
        <v>221</v>
      </c>
      <c r="C15" s="30" t="s">
        <v>7</v>
      </c>
      <c r="D15" s="32" t="s">
        <v>219</v>
      </c>
    </row>
    <row r="16" spans="1:10" s="30" customFormat="1" x14ac:dyDescent="0.3">
      <c r="A16" s="30" t="s">
        <v>8</v>
      </c>
      <c r="B16" s="32" t="s">
        <v>220</v>
      </c>
    </row>
    <row r="17" spans="1:10" s="30" customFormat="1" x14ac:dyDescent="0.3">
      <c r="A17" s="30" t="s">
        <v>200</v>
      </c>
      <c r="B17" s="30" t="s">
        <v>222</v>
      </c>
    </row>
    <row r="18" spans="1:10" s="30" customFormat="1" ht="28.95" customHeight="1" x14ac:dyDescent="0.3">
      <c r="A18" s="30" t="s">
        <v>12</v>
      </c>
      <c r="B18" s="30" t="s">
        <v>191</v>
      </c>
      <c r="C18" s="31"/>
      <c r="D18" s="31"/>
      <c r="E18" s="31"/>
      <c r="F18" s="31"/>
      <c r="G18" s="31"/>
      <c r="H18" s="31"/>
      <c r="I18" s="31"/>
      <c r="J18" s="31"/>
    </row>
    <row r="19" spans="1:10" ht="15" customHeight="1" x14ac:dyDescent="0.3">
      <c r="A19" s="117" t="s">
        <v>87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s="30" customFormat="1" x14ac:dyDescent="0.3">
      <c r="A21" s="30" t="s">
        <v>10</v>
      </c>
      <c r="B21" s="38" t="s">
        <v>264</v>
      </c>
    </row>
    <row r="22" spans="1:10" s="30" customFormat="1" x14ac:dyDescent="0.3">
      <c r="A22" s="30" t="s">
        <v>2</v>
      </c>
      <c r="B22" s="30" t="s">
        <v>223</v>
      </c>
    </row>
    <row r="23" spans="1:10" s="30" customFormat="1" x14ac:dyDescent="0.3">
      <c r="A23" s="30" t="s">
        <v>3</v>
      </c>
      <c r="B23" s="30" t="s">
        <v>224</v>
      </c>
      <c r="C23" s="30" t="s">
        <v>4</v>
      </c>
      <c r="D23" s="30" t="s">
        <v>225</v>
      </c>
      <c r="E23" s="30" t="s">
        <v>5</v>
      </c>
      <c r="F23" s="30">
        <v>45242</v>
      </c>
    </row>
    <row r="24" spans="1:10" s="30" customFormat="1" x14ac:dyDescent="0.3">
      <c r="A24" s="30" t="s">
        <v>195</v>
      </c>
      <c r="B24" s="30" t="s">
        <v>226</v>
      </c>
    </row>
    <row r="25" spans="1:10" s="30" customFormat="1" x14ac:dyDescent="0.3">
      <c r="A25" s="30" t="s">
        <v>6</v>
      </c>
      <c r="B25" s="30" t="s">
        <v>227</v>
      </c>
      <c r="C25" s="30" t="s">
        <v>7</v>
      </c>
      <c r="D25" s="32" t="s">
        <v>228</v>
      </c>
    </row>
    <row r="26" spans="1:10" s="30" customFormat="1" x14ac:dyDescent="0.3">
      <c r="A26" s="30" t="s">
        <v>8</v>
      </c>
      <c r="B26" s="32" t="s">
        <v>229</v>
      </c>
    </row>
    <row r="27" spans="1:10" s="30" customFormat="1" ht="15" customHeight="1" x14ac:dyDescent="0.3">
      <c r="A27" s="30" t="s">
        <v>200</v>
      </c>
      <c r="B27" s="30" t="s">
        <v>230</v>
      </c>
    </row>
    <row r="28" spans="1:10" s="30" customFormat="1" ht="28.95" customHeight="1" x14ac:dyDescent="0.3">
      <c r="A28" s="30" t="s">
        <v>12</v>
      </c>
      <c r="B28" s="30" t="s">
        <v>191</v>
      </c>
      <c r="C28" s="31"/>
      <c r="D28" s="31"/>
      <c r="E28" s="31"/>
      <c r="F28" s="31"/>
      <c r="G28" s="31"/>
      <c r="H28" s="31"/>
      <c r="I28" s="31"/>
      <c r="J28" s="31"/>
    </row>
    <row r="29" spans="1:10" s="88" customFormat="1" ht="15" customHeight="1" x14ac:dyDescent="0.3">
      <c r="A29" s="117" t="s">
        <v>87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s="88" customForma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s="88" customFormat="1" x14ac:dyDescent="0.3">
      <c r="A31" s="88" t="s">
        <v>10</v>
      </c>
      <c r="B31" s="38" t="s">
        <v>390</v>
      </c>
    </row>
    <row r="32" spans="1:10" s="88" customFormat="1" x14ac:dyDescent="0.3">
      <c r="A32" s="88" t="s">
        <v>2</v>
      </c>
      <c r="B32" s="88" t="s">
        <v>391</v>
      </c>
    </row>
    <row r="33" spans="1:10" s="88" customFormat="1" x14ac:dyDescent="0.3">
      <c r="A33" s="88" t="s">
        <v>3</v>
      </c>
      <c r="B33" s="88" t="s">
        <v>392</v>
      </c>
      <c r="C33" s="88" t="s">
        <v>4</v>
      </c>
      <c r="D33" s="88" t="s">
        <v>147</v>
      </c>
      <c r="E33" s="88" t="s">
        <v>5</v>
      </c>
      <c r="F33" s="88">
        <v>40204</v>
      </c>
    </row>
    <row r="34" spans="1:10" s="88" customFormat="1" x14ac:dyDescent="0.3">
      <c r="A34" s="88" t="s">
        <v>195</v>
      </c>
      <c r="B34" s="88" t="s">
        <v>393</v>
      </c>
    </row>
    <row r="35" spans="1:10" s="88" customFormat="1" x14ac:dyDescent="0.3">
      <c r="A35" s="88" t="s">
        <v>6</v>
      </c>
      <c r="B35" s="88" t="s">
        <v>394</v>
      </c>
      <c r="C35" s="88" t="s">
        <v>7</v>
      </c>
      <c r="D35" s="89" t="s">
        <v>395</v>
      </c>
    </row>
    <row r="36" spans="1:10" s="88" customFormat="1" ht="15" customHeight="1" x14ac:dyDescent="0.3">
      <c r="A36" s="88" t="s">
        <v>8</v>
      </c>
      <c r="B36" s="89" t="s">
        <v>396</v>
      </c>
    </row>
    <row r="37" spans="1:10" s="88" customFormat="1" x14ac:dyDescent="0.3">
      <c r="A37" s="88" t="s">
        <v>200</v>
      </c>
      <c r="B37" s="88" t="s">
        <v>397</v>
      </c>
    </row>
    <row r="38" spans="1:10" s="88" customFormat="1" ht="28.95" customHeight="1" x14ac:dyDescent="0.3">
      <c r="A38" s="88" t="s">
        <v>12</v>
      </c>
      <c r="B38" s="88" t="s">
        <v>191</v>
      </c>
    </row>
    <row r="39" spans="1:10" ht="15" customHeight="1" x14ac:dyDescent="0.3">
      <c r="A39" s="117" t="s">
        <v>87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s="30" customFormat="1" x14ac:dyDescent="0.3">
      <c r="A41" s="30" t="s">
        <v>10</v>
      </c>
      <c r="B41" s="38" t="s">
        <v>265</v>
      </c>
    </row>
    <row r="42" spans="1:10" s="30" customFormat="1" x14ac:dyDescent="0.3">
      <c r="A42" s="30" t="s">
        <v>2</v>
      </c>
      <c r="B42" s="30" t="s">
        <v>231</v>
      </c>
    </row>
    <row r="43" spans="1:10" s="30" customFormat="1" x14ac:dyDescent="0.3">
      <c r="A43" s="30" t="s">
        <v>3</v>
      </c>
      <c r="B43" s="30" t="s">
        <v>146</v>
      </c>
      <c r="C43" s="30" t="s">
        <v>4</v>
      </c>
      <c r="D43" s="30" t="s">
        <v>147</v>
      </c>
      <c r="E43" s="30" t="s">
        <v>5</v>
      </c>
      <c r="F43" s="30">
        <v>40504</v>
      </c>
    </row>
    <row r="44" spans="1:10" s="30" customFormat="1" ht="15" customHeight="1" x14ac:dyDescent="0.3">
      <c r="A44" s="30" t="s">
        <v>195</v>
      </c>
      <c r="B44" s="30" t="s">
        <v>232</v>
      </c>
    </row>
    <row r="45" spans="1:10" s="30" customFormat="1" x14ac:dyDescent="0.3">
      <c r="A45" s="30" t="s">
        <v>6</v>
      </c>
      <c r="B45" s="30" t="s">
        <v>233</v>
      </c>
      <c r="C45" s="30" t="s">
        <v>7</v>
      </c>
      <c r="D45" s="32" t="s">
        <v>234</v>
      </c>
    </row>
    <row r="46" spans="1:10" s="30" customFormat="1" x14ac:dyDescent="0.3">
      <c r="A46" s="30" t="s">
        <v>8</v>
      </c>
      <c r="B46" s="32" t="s">
        <v>235</v>
      </c>
    </row>
    <row r="47" spans="1:10" s="30" customFormat="1" x14ac:dyDescent="0.3">
      <c r="A47" s="30" t="s">
        <v>200</v>
      </c>
      <c r="B47" s="30" t="s">
        <v>236</v>
      </c>
    </row>
    <row r="48" spans="1:10" s="30" customFormat="1" ht="28.95" customHeight="1" x14ac:dyDescent="0.3">
      <c r="A48" s="30" t="s">
        <v>12</v>
      </c>
      <c r="B48" s="30" t="s">
        <v>191</v>
      </c>
      <c r="C48" s="31"/>
      <c r="D48" s="31"/>
      <c r="E48" s="31"/>
      <c r="F48" s="31"/>
      <c r="G48" s="31"/>
      <c r="H48" s="31"/>
      <c r="I48" s="31"/>
      <c r="J48" s="31"/>
    </row>
    <row r="49" spans="1:10" ht="15" customHeight="1" x14ac:dyDescent="0.3">
      <c r="A49" s="117" t="s">
        <v>87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s="30" customFormat="1" x14ac:dyDescent="0.3">
      <c r="A51" s="30" t="s">
        <v>10</v>
      </c>
      <c r="B51" s="30" t="s">
        <v>158</v>
      </c>
    </row>
    <row r="52" spans="1:10" s="30" customFormat="1" ht="15" customHeight="1" x14ac:dyDescent="0.3">
      <c r="A52" s="30" t="s">
        <v>2</v>
      </c>
      <c r="B52" s="30" t="s">
        <v>159</v>
      </c>
    </row>
    <row r="53" spans="1:10" s="30" customFormat="1" x14ac:dyDescent="0.3">
      <c r="A53" s="30" t="s">
        <v>3</v>
      </c>
      <c r="B53" s="30" t="s">
        <v>160</v>
      </c>
      <c r="C53" s="30" t="s">
        <v>4</v>
      </c>
      <c r="D53" s="30" t="s">
        <v>161</v>
      </c>
      <c r="E53" s="30" t="s">
        <v>5</v>
      </c>
      <c r="F53" s="29" t="s">
        <v>162</v>
      </c>
    </row>
    <row r="54" spans="1:10" s="30" customFormat="1" x14ac:dyDescent="0.3">
      <c r="A54" s="30" t="s">
        <v>195</v>
      </c>
      <c r="B54" s="30" t="s">
        <v>163</v>
      </c>
    </row>
    <row r="55" spans="1:10" s="30" customFormat="1" x14ac:dyDescent="0.3">
      <c r="A55" s="30" t="s">
        <v>6</v>
      </c>
      <c r="B55" s="30" t="s">
        <v>164</v>
      </c>
      <c r="C55" s="30" t="s">
        <v>7</v>
      </c>
      <c r="D55" s="32" t="s">
        <v>165</v>
      </c>
    </row>
    <row r="56" spans="1:10" s="30" customFormat="1" x14ac:dyDescent="0.3">
      <c r="A56" s="30" t="s">
        <v>8</v>
      </c>
      <c r="B56" s="32" t="s">
        <v>166</v>
      </c>
    </row>
    <row r="57" spans="1:10" s="30" customFormat="1" x14ac:dyDescent="0.3">
      <c r="A57" s="30" t="s">
        <v>200</v>
      </c>
      <c r="B57" s="30" t="s">
        <v>167</v>
      </c>
    </row>
    <row r="58" spans="1:10" s="30" customFormat="1" ht="28.95" customHeight="1" x14ac:dyDescent="0.3">
      <c r="A58" s="30" t="s">
        <v>12</v>
      </c>
      <c r="B58" s="30" t="s">
        <v>191</v>
      </c>
      <c r="C58" s="31"/>
      <c r="D58" s="31"/>
      <c r="E58" s="31"/>
      <c r="F58" s="31"/>
      <c r="G58" s="31"/>
      <c r="H58" s="31"/>
      <c r="I58" s="31"/>
      <c r="J58" s="31"/>
    </row>
    <row r="59" spans="1:10" ht="15" customHeight="1" x14ac:dyDescent="0.3">
      <c r="A59" s="117" t="s">
        <v>87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s="39" customFormat="1" x14ac:dyDescent="0.3">
      <c r="A61" s="39" t="s">
        <v>10</v>
      </c>
      <c r="B61" s="38" t="s">
        <v>290</v>
      </c>
      <c r="C61" s="40"/>
      <c r="D61" s="40"/>
      <c r="E61" s="40"/>
      <c r="F61" s="40"/>
      <c r="G61" s="40"/>
      <c r="H61" s="40"/>
      <c r="I61" s="40"/>
    </row>
    <row r="62" spans="1:10" s="39" customFormat="1" x14ac:dyDescent="0.3">
      <c r="A62" s="39" t="s">
        <v>2</v>
      </c>
      <c r="B62" s="39" t="s">
        <v>279</v>
      </c>
      <c r="C62" s="40"/>
      <c r="D62" s="40"/>
      <c r="E62" s="40"/>
      <c r="F62" s="40"/>
      <c r="G62" s="40"/>
      <c r="H62" s="40"/>
      <c r="I62" s="40"/>
    </row>
    <row r="63" spans="1:10" s="39" customFormat="1" x14ac:dyDescent="0.3">
      <c r="A63" s="39" t="s">
        <v>3</v>
      </c>
      <c r="B63" s="40" t="s">
        <v>280</v>
      </c>
      <c r="C63" s="40" t="s">
        <v>268</v>
      </c>
      <c r="D63" s="40" t="s">
        <v>281</v>
      </c>
      <c r="E63" s="39" t="s">
        <v>269</v>
      </c>
      <c r="F63" s="40">
        <v>37228</v>
      </c>
      <c r="G63" s="40"/>
    </row>
    <row r="64" spans="1:10" s="39" customFormat="1" x14ac:dyDescent="0.3">
      <c r="A64" s="39" t="s">
        <v>195</v>
      </c>
      <c r="B64" s="39" t="s">
        <v>282</v>
      </c>
    </row>
    <row r="65" spans="1:10" s="39" customFormat="1" x14ac:dyDescent="0.3">
      <c r="A65" s="39" t="s">
        <v>6</v>
      </c>
      <c r="B65" s="40" t="s">
        <v>283</v>
      </c>
      <c r="C65" s="40" t="s">
        <v>270</v>
      </c>
      <c r="D65" s="41" t="s">
        <v>284</v>
      </c>
      <c r="F65" s="40"/>
      <c r="G65" s="40"/>
      <c r="H65" s="40"/>
      <c r="I65" s="40"/>
    </row>
    <row r="66" spans="1:10" s="39" customFormat="1" x14ac:dyDescent="0.3">
      <c r="A66" s="39" t="s">
        <v>8</v>
      </c>
      <c r="B66" s="40" t="s">
        <v>285</v>
      </c>
      <c r="C66" s="40"/>
      <c r="D66" s="40"/>
      <c r="E66" s="40"/>
      <c r="F66" s="40"/>
      <c r="G66" s="40"/>
      <c r="H66" s="40"/>
      <c r="I66" s="40"/>
      <c r="J66" s="40"/>
    </row>
    <row r="67" spans="1:10" s="39" customFormat="1" x14ac:dyDescent="0.3">
      <c r="A67" s="39" t="s">
        <v>200</v>
      </c>
      <c r="B67" s="40" t="s">
        <v>286</v>
      </c>
      <c r="C67" s="40"/>
      <c r="D67" s="40"/>
      <c r="E67" s="40"/>
      <c r="F67" s="40"/>
      <c r="G67" s="40"/>
      <c r="H67" s="40"/>
      <c r="I67" s="40"/>
      <c r="J67" s="40"/>
    </row>
    <row r="68" spans="1:10" ht="28.95" customHeight="1" x14ac:dyDescent="0.3">
      <c r="A68" s="40" t="s">
        <v>12</v>
      </c>
      <c r="B68" s="40" t="s">
        <v>191</v>
      </c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87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s="39" customFormat="1" x14ac:dyDescent="0.3">
      <c r="A71" s="39" t="s">
        <v>10</v>
      </c>
      <c r="B71" s="39" t="s">
        <v>368</v>
      </c>
      <c r="C71" s="40"/>
      <c r="D71" s="40"/>
      <c r="E71" s="40"/>
      <c r="F71" s="40"/>
      <c r="G71" s="40"/>
      <c r="H71" s="40"/>
      <c r="I71" s="40"/>
    </row>
    <row r="72" spans="1:10" s="39" customFormat="1" x14ac:dyDescent="0.3">
      <c r="A72" s="39" t="s">
        <v>2</v>
      </c>
      <c r="B72" s="39" t="s">
        <v>287</v>
      </c>
      <c r="C72" s="40"/>
      <c r="D72" s="40"/>
      <c r="E72" s="40"/>
      <c r="F72" s="40"/>
      <c r="G72" s="40"/>
      <c r="H72" s="40"/>
      <c r="I72" s="40"/>
    </row>
    <row r="73" spans="1:10" s="39" customFormat="1" x14ac:dyDescent="0.3">
      <c r="A73" s="39" t="s">
        <v>3</v>
      </c>
      <c r="B73" s="40" t="s">
        <v>288</v>
      </c>
      <c r="C73" s="40" t="s">
        <v>268</v>
      </c>
      <c r="D73" s="40" t="s">
        <v>170</v>
      </c>
      <c r="E73" s="39" t="s">
        <v>269</v>
      </c>
      <c r="F73" s="40">
        <v>55114</v>
      </c>
      <c r="G73" s="40"/>
    </row>
    <row r="74" spans="1:10" s="39" customFormat="1" x14ac:dyDescent="0.3">
      <c r="A74" s="39" t="s">
        <v>195</v>
      </c>
      <c r="B74" s="39" t="s">
        <v>369</v>
      </c>
    </row>
    <row r="75" spans="1:10" s="39" customFormat="1" ht="28.8" x14ac:dyDescent="0.3">
      <c r="A75" s="76" t="s">
        <v>6</v>
      </c>
      <c r="B75" s="75" t="s">
        <v>370</v>
      </c>
      <c r="C75" s="40" t="s">
        <v>270</v>
      </c>
      <c r="D75" s="72" t="s">
        <v>371</v>
      </c>
      <c r="F75" s="40"/>
      <c r="G75" s="40"/>
      <c r="H75" s="40"/>
      <c r="I75" s="40"/>
    </row>
    <row r="76" spans="1:10" s="39" customFormat="1" x14ac:dyDescent="0.3">
      <c r="A76" s="39" t="s">
        <v>8</v>
      </c>
      <c r="B76" s="72" t="s">
        <v>372</v>
      </c>
      <c r="C76" s="40"/>
      <c r="D76" s="40"/>
      <c r="E76" s="40"/>
      <c r="F76" s="40"/>
      <c r="G76" s="40"/>
      <c r="H76" s="40"/>
      <c r="I76" s="40"/>
      <c r="J76" s="40"/>
    </row>
    <row r="77" spans="1:10" s="39" customFormat="1" x14ac:dyDescent="0.3">
      <c r="A77" s="39" t="s">
        <v>200</v>
      </c>
      <c r="B77" s="40" t="s">
        <v>289</v>
      </c>
      <c r="C77" s="40"/>
      <c r="D77" s="40"/>
      <c r="E77" s="40"/>
      <c r="F77" s="40"/>
      <c r="G77" s="40"/>
      <c r="H77" s="40"/>
      <c r="I77" s="40"/>
      <c r="J77" s="40"/>
    </row>
    <row r="78" spans="1:10" s="39" customFormat="1" ht="28.95" customHeight="1" x14ac:dyDescent="0.3">
      <c r="A78" s="40" t="s">
        <v>12</v>
      </c>
      <c r="B78" s="40" t="s">
        <v>191</v>
      </c>
      <c r="C78" s="40"/>
      <c r="D78" s="40"/>
      <c r="E78" s="40"/>
      <c r="F78" s="40"/>
      <c r="G78" s="40"/>
      <c r="H78" s="40"/>
      <c r="I78" s="40"/>
      <c r="J78" s="40"/>
    </row>
    <row r="79" spans="1:10" s="101" customFormat="1" ht="15" customHeight="1" x14ac:dyDescent="0.3">
      <c r="A79" s="117" t="s">
        <v>87</v>
      </c>
      <c r="B79" s="117"/>
      <c r="C79" s="117"/>
      <c r="D79" s="117"/>
      <c r="E79" s="117"/>
      <c r="F79" s="117"/>
      <c r="G79" s="117"/>
      <c r="H79" s="117"/>
      <c r="I79" s="117"/>
      <c r="J79" s="117"/>
    </row>
    <row r="80" spans="1:10" s="101" customFormat="1" x14ac:dyDescent="0.3">
      <c r="A80" s="117"/>
      <c r="B80" s="117"/>
      <c r="C80" s="117"/>
      <c r="D80" s="117"/>
      <c r="E80" s="117"/>
      <c r="F80" s="117"/>
      <c r="G80" s="117"/>
      <c r="H80" s="117"/>
      <c r="I80" s="117"/>
      <c r="J80" s="117"/>
    </row>
    <row r="81" spans="1:10" s="101" customFormat="1" x14ac:dyDescent="0.3">
      <c r="A81" s="101" t="s">
        <v>10</v>
      </c>
      <c r="B81" s="105" t="s">
        <v>421</v>
      </c>
      <c r="C81" s="113"/>
      <c r="D81" s="113"/>
      <c r="E81" s="113"/>
      <c r="F81" s="113"/>
      <c r="G81" s="113"/>
      <c r="H81" s="113"/>
      <c r="I81" s="113"/>
    </row>
    <row r="82" spans="1:10" s="101" customFormat="1" x14ac:dyDescent="0.3">
      <c r="A82" s="101" t="s">
        <v>2</v>
      </c>
      <c r="B82" s="105" t="s">
        <v>422</v>
      </c>
      <c r="C82" s="113"/>
      <c r="D82" s="113"/>
      <c r="E82" s="113"/>
      <c r="F82" s="113"/>
      <c r="G82" s="113"/>
      <c r="H82" s="113"/>
      <c r="I82" s="113"/>
    </row>
    <row r="83" spans="1:10" s="101" customFormat="1" x14ac:dyDescent="0.3">
      <c r="A83" s="101" t="s">
        <v>3</v>
      </c>
      <c r="B83" s="113" t="s">
        <v>423</v>
      </c>
      <c r="C83" s="113"/>
      <c r="D83" s="113"/>
      <c r="E83" s="101" t="s">
        <v>4</v>
      </c>
      <c r="F83" s="113" t="s">
        <v>424</v>
      </c>
      <c r="G83" s="113"/>
      <c r="H83" s="101" t="s">
        <v>5</v>
      </c>
      <c r="I83" s="29" t="s">
        <v>425</v>
      </c>
    </row>
    <row r="84" spans="1:10" s="101" customFormat="1" x14ac:dyDescent="0.3">
      <c r="A84" s="101" t="s">
        <v>11</v>
      </c>
      <c r="B84" s="105" t="s">
        <v>426</v>
      </c>
    </row>
    <row r="85" spans="1:10" s="101" customFormat="1" ht="30.45" customHeight="1" x14ac:dyDescent="0.3">
      <c r="A85" s="106" t="s">
        <v>6</v>
      </c>
      <c r="B85" s="125" t="s">
        <v>427</v>
      </c>
      <c r="C85" s="113"/>
      <c r="D85" s="113"/>
      <c r="E85" s="101" t="s">
        <v>7</v>
      </c>
      <c r="F85" s="121" t="s">
        <v>429</v>
      </c>
      <c r="G85" s="113"/>
      <c r="H85" s="113"/>
      <c r="I85" s="113"/>
    </row>
    <row r="86" spans="1:10" s="101" customFormat="1" x14ac:dyDescent="0.3">
      <c r="A86" s="101" t="s">
        <v>8</v>
      </c>
      <c r="B86" s="121" t="s">
        <v>428</v>
      </c>
      <c r="C86" s="113"/>
      <c r="D86" s="113"/>
      <c r="E86" s="113"/>
      <c r="F86" s="113"/>
      <c r="G86" s="113"/>
      <c r="H86" s="113"/>
      <c r="I86" s="113"/>
      <c r="J86" s="113"/>
    </row>
    <row r="87" spans="1:10" s="101" customFormat="1" x14ac:dyDescent="0.3">
      <c r="A87" s="101" t="s">
        <v>9</v>
      </c>
      <c r="B87" s="113" t="s">
        <v>430</v>
      </c>
      <c r="C87" s="113"/>
      <c r="D87" s="113"/>
      <c r="E87" s="113"/>
      <c r="F87" s="113"/>
      <c r="G87" s="113"/>
      <c r="H87" s="113"/>
      <c r="I87" s="113"/>
      <c r="J87" s="113"/>
    </row>
    <row r="88" spans="1:10" s="101" customFormat="1" ht="28.95" customHeight="1" x14ac:dyDescent="0.3">
      <c r="A88" s="101" t="s">
        <v>12</v>
      </c>
      <c r="B88" s="101" t="s">
        <v>191</v>
      </c>
      <c r="C88" s="114"/>
      <c r="D88" s="114"/>
      <c r="E88" s="114"/>
      <c r="F88" s="114"/>
      <c r="G88" s="114"/>
      <c r="H88" s="114"/>
      <c r="I88" s="114"/>
      <c r="J88" s="114"/>
    </row>
    <row r="313" ht="15" customHeight="1" x14ac:dyDescent="0.3"/>
    <row r="322" ht="15" customHeight="1" x14ac:dyDescent="0.3"/>
    <row r="331" ht="15" customHeight="1" x14ac:dyDescent="0.3"/>
    <row r="340" ht="15" customHeight="1" x14ac:dyDescent="0.3"/>
    <row r="349" ht="15" customHeight="1" x14ac:dyDescent="0.3"/>
    <row r="358" ht="15" customHeight="1" x14ac:dyDescent="0.3"/>
    <row r="367" ht="15" customHeight="1" x14ac:dyDescent="0.3"/>
    <row r="376" ht="15" customHeight="1" x14ac:dyDescent="0.3"/>
    <row r="385" ht="15" customHeight="1" x14ac:dyDescent="0.3"/>
    <row r="394" ht="15" customHeight="1" x14ac:dyDescent="0.3"/>
    <row r="403" ht="15" customHeight="1" x14ac:dyDescent="0.3"/>
    <row r="412" ht="15" customHeight="1" x14ac:dyDescent="0.3"/>
    <row r="421" ht="15" customHeight="1" x14ac:dyDescent="0.3"/>
    <row r="430" ht="15" customHeight="1" x14ac:dyDescent="0.3"/>
    <row r="439" ht="15" customHeight="1" x14ac:dyDescent="0.3"/>
    <row r="448" ht="15" customHeight="1" x14ac:dyDescent="0.3"/>
    <row r="457" ht="15" customHeight="1" x14ac:dyDescent="0.3"/>
  </sheetData>
  <mergeCells count="28">
    <mergeCell ref="A59:J60"/>
    <mergeCell ref="C68:J68"/>
    <mergeCell ref="A69:J70"/>
    <mergeCell ref="A29:J30"/>
    <mergeCell ref="B86:J86"/>
    <mergeCell ref="B87:J87"/>
    <mergeCell ref="C88:J88"/>
    <mergeCell ref="A79:J80"/>
    <mergeCell ref="C81:I81"/>
    <mergeCell ref="C82:I82"/>
    <mergeCell ref="B83:D83"/>
    <mergeCell ref="F83:G83"/>
    <mergeCell ref="B85:D85"/>
    <mergeCell ref="F85:I85"/>
    <mergeCell ref="A1:J1"/>
    <mergeCell ref="B3:J3"/>
    <mergeCell ref="B4:D4"/>
    <mergeCell ref="F4:G4"/>
    <mergeCell ref="A49:J50"/>
    <mergeCell ref="A39:J40"/>
    <mergeCell ref="A19:J20"/>
    <mergeCell ref="C2:J2"/>
    <mergeCell ref="B6:D6"/>
    <mergeCell ref="F6:I6"/>
    <mergeCell ref="B7:I7"/>
    <mergeCell ref="B8:I8"/>
    <mergeCell ref="A9:J10"/>
    <mergeCell ref="B5:I5"/>
  </mergeCells>
  <hyperlinks>
    <hyperlink ref="F6" r:id="rId1"/>
    <hyperlink ref="B7" r:id="rId2" display="www.lexmark.com"/>
    <hyperlink ref="D15" r:id="rId3"/>
    <hyperlink ref="B16" r:id="rId4"/>
    <hyperlink ref="D25" r:id="rId5"/>
    <hyperlink ref="B26" r:id="rId6"/>
    <hyperlink ref="D45" r:id="rId7"/>
    <hyperlink ref="B46" r:id="rId8"/>
    <hyperlink ref="D55" r:id="rId9"/>
    <hyperlink ref="B56" r:id="rId10"/>
    <hyperlink ref="D65" r:id="rId11"/>
    <hyperlink ref="B76" r:id="rId12"/>
    <hyperlink ref="D75" r:id="rId13"/>
    <hyperlink ref="D35" r:id="rId14"/>
    <hyperlink ref="B36" r:id="rId15"/>
    <hyperlink ref="B86" r:id="rId16"/>
    <hyperlink ref="F85" r:id="rId17"/>
  </hyperlinks>
  <pageMargins left="0.7" right="0.7" top="0.75" bottom="0.75" header="0.3" footer="0.3"/>
  <pageSetup scale="98" orientation="portrait" r:id="rId1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7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  <ignoredErrors>
    <ignoredError sqref="F5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2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88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88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88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88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88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88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88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456"/>
  <sheetViews>
    <sheetView showGridLines="0" zoomScaleNormal="100" zoomScaleSheetLayoutView="150" workbookViewId="0">
      <selection activeCell="N14" sqref="N14"/>
    </sheetView>
  </sheetViews>
  <sheetFormatPr defaultRowHeight="14.4" x14ac:dyDescent="0.3"/>
  <cols>
    <col min="2" max="2" width="14.77734375" customWidth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t="s">
        <v>3</v>
      </c>
      <c r="B4" s="113"/>
      <c r="C4" s="113"/>
      <c r="D4" s="113"/>
      <c r="E4" t="s">
        <v>4</v>
      </c>
      <c r="F4" s="113"/>
      <c r="G4" s="113"/>
      <c r="H4" t="s">
        <v>5</v>
      </c>
    </row>
    <row r="5" spans="1:10" x14ac:dyDescent="0.3">
      <c r="A5" s="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t="s">
        <v>6</v>
      </c>
      <c r="B6" s="113"/>
      <c r="C6" s="113"/>
      <c r="D6" s="113"/>
      <c r="E6" t="s">
        <v>7</v>
      </c>
      <c r="F6" s="113"/>
      <c r="G6" s="113"/>
      <c r="H6" s="113"/>
      <c r="I6" s="113"/>
    </row>
    <row r="7" spans="1:10" x14ac:dyDescent="0.3">
      <c r="A7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5" t="s">
        <v>71</v>
      </c>
      <c r="B9" s="115"/>
      <c r="C9" s="115"/>
      <c r="D9" s="115"/>
      <c r="E9" s="115"/>
      <c r="F9" s="115"/>
      <c r="G9" s="115"/>
      <c r="H9" s="115"/>
      <c r="I9" s="115"/>
      <c r="J9" s="115"/>
    </row>
    <row r="10" spans="1:10" x14ac:dyDescent="0.3">
      <c r="A10" s="115"/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0" x14ac:dyDescent="0.3">
      <c r="A1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t="s">
        <v>3</v>
      </c>
      <c r="B13" s="113"/>
      <c r="C13" s="113"/>
      <c r="D13" s="113"/>
      <c r="E13" t="s">
        <v>4</v>
      </c>
      <c r="F13" s="113"/>
      <c r="G13" s="113"/>
      <c r="H13" t="s">
        <v>5</v>
      </c>
    </row>
    <row r="14" spans="1:10" x14ac:dyDescent="0.3">
      <c r="A14" t="s">
        <v>11</v>
      </c>
    </row>
    <row r="15" spans="1:10" x14ac:dyDescent="0.3">
      <c r="A15" t="s">
        <v>6</v>
      </c>
      <c r="B15" s="113"/>
      <c r="C15" s="113"/>
      <c r="D15" s="113"/>
      <c r="E15" t="s">
        <v>7</v>
      </c>
      <c r="F15" s="113"/>
      <c r="G15" s="113"/>
      <c r="H15" s="113"/>
      <c r="I15" s="113"/>
    </row>
    <row r="16" spans="1:10" x14ac:dyDescent="0.3">
      <c r="A16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s="4" customFormat="1" ht="15" customHeight="1" x14ac:dyDescent="0.3">
      <c r="A19" s="115" t="s">
        <v>71</v>
      </c>
      <c r="B19" s="115"/>
      <c r="C19" s="115"/>
      <c r="D19" s="115"/>
      <c r="E19" s="115"/>
      <c r="F19" s="115"/>
      <c r="G19" s="115"/>
      <c r="H19" s="115"/>
      <c r="I19" s="115"/>
      <c r="J19" s="115"/>
    </row>
    <row r="20" spans="1:10" s="4" customFormat="1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x14ac:dyDescent="0.3">
      <c r="A2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t="s">
        <v>3</v>
      </c>
      <c r="B23" s="113"/>
      <c r="C23" s="113"/>
      <c r="D23" s="113"/>
      <c r="E23" t="s">
        <v>4</v>
      </c>
      <c r="F23" s="113"/>
      <c r="G23" s="113"/>
      <c r="H23" t="s">
        <v>5</v>
      </c>
    </row>
    <row r="24" spans="1:10" x14ac:dyDescent="0.3">
      <c r="A24" t="s">
        <v>11</v>
      </c>
    </row>
    <row r="25" spans="1:10" x14ac:dyDescent="0.3">
      <c r="A25" t="s">
        <v>6</v>
      </c>
      <c r="B25" s="113"/>
      <c r="C25" s="113"/>
      <c r="D25" s="113"/>
      <c r="E25" t="s">
        <v>7</v>
      </c>
      <c r="F25" s="113"/>
      <c r="G25" s="113"/>
      <c r="H25" s="113"/>
      <c r="I25" s="113"/>
    </row>
    <row r="26" spans="1:10" x14ac:dyDescent="0.3">
      <c r="A26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s="4" customFormat="1" ht="15" customHeight="1" x14ac:dyDescent="0.3">
      <c r="A29" s="115" t="s">
        <v>71</v>
      </c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s="4" customFormat="1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x14ac:dyDescent="0.3">
      <c r="A3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t="s">
        <v>3</v>
      </c>
      <c r="B33" s="113"/>
      <c r="C33" s="113"/>
      <c r="D33" s="113"/>
      <c r="E33" t="s">
        <v>4</v>
      </c>
      <c r="F33" s="113"/>
      <c r="G33" s="113"/>
      <c r="H33" t="s">
        <v>5</v>
      </c>
    </row>
    <row r="34" spans="1:10" x14ac:dyDescent="0.3">
      <c r="A34" t="s">
        <v>11</v>
      </c>
    </row>
    <row r="35" spans="1:10" x14ac:dyDescent="0.3">
      <c r="A35" t="s">
        <v>6</v>
      </c>
      <c r="B35" s="113"/>
      <c r="C35" s="113"/>
      <c r="D35" s="113"/>
      <c r="E35" t="s">
        <v>7</v>
      </c>
      <c r="F35" s="113"/>
      <c r="G35" s="113"/>
      <c r="H35" s="113"/>
      <c r="I35" s="113"/>
    </row>
    <row r="36" spans="1:10" ht="15" customHeight="1" x14ac:dyDescent="0.3">
      <c r="A36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s="4" customFormat="1" ht="15" customHeight="1" x14ac:dyDescent="0.3">
      <c r="A39" s="115" t="s">
        <v>71</v>
      </c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s="4" customFormat="1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x14ac:dyDescent="0.3">
      <c r="A41" s="1" t="s">
        <v>10</v>
      </c>
      <c r="B41" s="1"/>
      <c r="C41" s="113"/>
      <c r="D41" s="113"/>
      <c r="E41" s="113"/>
      <c r="F41" s="113"/>
      <c r="G41" s="113"/>
      <c r="H41" s="113"/>
      <c r="I41" s="113"/>
      <c r="J41" s="1"/>
    </row>
    <row r="42" spans="1:10" x14ac:dyDescent="0.3">
      <c r="A42" s="1" t="s">
        <v>2</v>
      </c>
      <c r="B42" s="1"/>
      <c r="C42" s="113"/>
      <c r="D42" s="113"/>
      <c r="E42" s="113"/>
      <c r="F42" s="113"/>
      <c r="G42" s="113"/>
      <c r="H42" s="113"/>
      <c r="I42" s="113"/>
      <c r="J42" s="1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  <c r="I43" s="1"/>
      <c r="J43" s="1"/>
    </row>
    <row r="44" spans="1:10" ht="15" customHeight="1" x14ac:dyDescent="0.3">
      <c r="A44" s="1" t="s">
        <v>11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  <c r="J45" s="1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s="4" customFormat="1" ht="15" customHeight="1" x14ac:dyDescent="0.3">
      <c r="A49" s="115" t="s">
        <v>71</v>
      </c>
      <c r="B49" s="115"/>
      <c r="C49" s="115"/>
      <c r="D49" s="115"/>
      <c r="E49" s="115"/>
      <c r="F49" s="115"/>
      <c r="G49" s="115"/>
      <c r="H49" s="115"/>
      <c r="I49" s="115"/>
      <c r="J49" s="115"/>
    </row>
    <row r="50" spans="1:10" s="4" customFormat="1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x14ac:dyDescent="0.3">
      <c r="A51" s="1" t="s">
        <v>10</v>
      </c>
      <c r="B51" s="1"/>
      <c r="C51" s="113"/>
      <c r="D51" s="113"/>
      <c r="E51" s="113"/>
      <c r="F51" s="113"/>
      <c r="G51" s="113"/>
      <c r="H51" s="113"/>
      <c r="I51" s="113"/>
      <c r="J51" s="1"/>
    </row>
    <row r="52" spans="1:10" ht="15" customHeight="1" x14ac:dyDescent="0.3">
      <c r="A52" s="1" t="s">
        <v>2</v>
      </c>
      <c r="B52" s="1"/>
      <c r="C52" s="113"/>
      <c r="D52" s="113"/>
      <c r="E52" s="113"/>
      <c r="F52" s="113"/>
      <c r="G52" s="113"/>
      <c r="H52" s="113"/>
      <c r="I52" s="113"/>
      <c r="J52" s="1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  <c r="I53" s="1"/>
      <c r="J53" s="1"/>
    </row>
    <row r="54" spans="1:10" x14ac:dyDescent="0.3">
      <c r="A54" s="1" t="s">
        <v>11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  <c r="J55" s="1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s="4" customFormat="1" ht="15" customHeight="1" x14ac:dyDescent="0.3">
      <c r="A59" s="115" t="s">
        <v>71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s="4" customForma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</row>
    <row r="61" spans="1:10" x14ac:dyDescent="0.3">
      <c r="A61" s="1" t="s">
        <v>10</v>
      </c>
      <c r="B61" s="1"/>
      <c r="C61" s="113"/>
      <c r="D61" s="113"/>
      <c r="E61" s="113"/>
      <c r="F61" s="113"/>
      <c r="G61" s="113"/>
      <c r="H61" s="113"/>
      <c r="I61" s="113"/>
      <c r="J61" s="1"/>
    </row>
    <row r="62" spans="1:10" x14ac:dyDescent="0.3">
      <c r="A62" s="1" t="s">
        <v>2</v>
      </c>
      <c r="B62" s="1"/>
      <c r="C62" s="113"/>
      <c r="D62" s="113"/>
      <c r="E62" s="113"/>
      <c r="F62" s="113"/>
      <c r="G62" s="113"/>
      <c r="H62" s="113"/>
      <c r="I62" s="113"/>
      <c r="J62" s="1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  <c r="I63" s="1"/>
      <c r="J63" s="1"/>
    </row>
    <row r="64" spans="1:10" x14ac:dyDescent="0.3">
      <c r="A64" s="1" t="s">
        <v>11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  <c r="J65" s="1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s="4" customFormat="1" ht="15" customHeight="1" x14ac:dyDescent="0.3">
      <c r="A69" s="115" t="s">
        <v>71</v>
      </c>
      <c r="B69" s="115"/>
      <c r="C69" s="115"/>
      <c r="D69" s="115"/>
      <c r="E69" s="115"/>
      <c r="F69" s="115"/>
      <c r="G69" s="115"/>
      <c r="H69" s="115"/>
      <c r="I69" s="115"/>
      <c r="J69" s="115"/>
    </row>
    <row r="70" spans="1:10" s="4" customFormat="1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</row>
    <row r="71" spans="1:10" x14ac:dyDescent="0.3">
      <c r="A71" s="1" t="s">
        <v>10</v>
      </c>
      <c r="B71" s="1"/>
      <c r="C71" s="113"/>
      <c r="D71" s="113"/>
      <c r="E71" s="113"/>
      <c r="F71" s="113"/>
      <c r="G71" s="113"/>
      <c r="H71" s="113"/>
      <c r="I71" s="113"/>
      <c r="J71" s="1"/>
    </row>
    <row r="72" spans="1:10" x14ac:dyDescent="0.3">
      <c r="A72" s="1" t="s">
        <v>2</v>
      </c>
      <c r="B72" s="1"/>
      <c r="C72" s="113"/>
      <c r="D72" s="113"/>
      <c r="E72" s="113"/>
      <c r="F72" s="113"/>
      <c r="G72" s="113"/>
      <c r="H72" s="113"/>
      <c r="I72" s="113"/>
      <c r="J72" s="1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  <c r="I73" s="1"/>
      <c r="J73" s="1"/>
    </row>
    <row r="74" spans="1:10" x14ac:dyDescent="0.3">
      <c r="A74" s="1" t="s">
        <v>11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  <c r="J75" s="1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6:J76"/>
    <mergeCell ref="B77:J77"/>
    <mergeCell ref="A78:B78"/>
    <mergeCell ref="C78:J78"/>
    <mergeCell ref="C71:I71"/>
    <mergeCell ref="C72:I72"/>
    <mergeCell ref="B73:D73"/>
    <mergeCell ref="F73:G73"/>
    <mergeCell ref="B75:D75"/>
    <mergeCell ref="F75:I75"/>
    <mergeCell ref="B66:J66"/>
    <mergeCell ref="B67:J67"/>
    <mergeCell ref="A68:B68"/>
    <mergeCell ref="C68:J68"/>
    <mergeCell ref="A69:J70"/>
    <mergeCell ref="C61:I61"/>
    <mergeCell ref="C62:I62"/>
    <mergeCell ref="B63:D63"/>
    <mergeCell ref="F63:G63"/>
    <mergeCell ref="B65:D65"/>
    <mergeCell ref="F65:I65"/>
    <mergeCell ref="B56:J56"/>
    <mergeCell ref="B57:J57"/>
    <mergeCell ref="A58:B58"/>
    <mergeCell ref="C58:J58"/>
    <mergeCell ref="A59:J60"/>
    <mergeCell ref="C51:I51"/>
    <mergeCell ref="C52:I52"/>
    <mergeCell ref="B53:D53"/>
    <mergeCell ref="F53:G53"/>
    <mergeCell ref="B55:D55"/>
    <mergeCell ref="F55:I55"/>
    <mergeCell ref="B46:J46"/>
    <mergeCell ref="B47:J47"/>
    <mergeCell ref="A48:B48"/>
    <mergeCell ref="C48:J48"/>
    <mergeCell ref="A49:J50"/>
    <mergeCell ref="C41:I41"/>
    <mergeCell ref="C42:I42"/>
    <mergeCell ref="B43:D43"/>
    <mergeCell ref="F43:G43"/>
    <mergeCell ref="B45:D45"/>
    <mergeCell ref="F45:I45"/>
    <mergeCell ref="A1:J1"/>
    <mergeCell ref="C2:J2"/>
    <mergeCell ref="B3:J3"/>
    <mergeCell ref="C31:I31"/>
    <mergeCell ref="B25:D25"/>
    <mergeCell ref="F25:I25"/>
    <mergeCell ref="F15:I15"/>
    <mergeCell ref="A18:B18"/>
    <mergeCell ref="C18:J18"/>
    <mergeCell ref="B16:J16"/>
    <mergeCell ref="B17:J17"/>
    <mergeCell ref="A19:J20"/>
    <mergeCell ref="B27:J27"/>
    <mergeCell ref="A28:B28"/>
    <mergeCell ref="C28:J28"/>
    <mergeCell ref="A29:J30"/>
    <mergeCell ref="A39:J40"/>
    <mergeCell ref="C12:I12"/>
    <mergeCell ref="B13:D13"/>
    <mergeCell ref="B4:D4"/>
    <mergeCell ref="F4:G4"/>
    <mergeCell ref="C5:I5"/>
    <mergeCell ref="B6:D6"/>
    <mergeCell ref="F6:I6"/>
    <mergeCell ref="B7:I7"/>
    <mergeCell ref="B8:I8"/>
    <mergeCell ref="C21:I21"/>
    <mergeCell ref="C22:I22"/>
    <mergeCell ref="A9:J10"/>
    <mergeCell ref="C11:I11"/>
    <mergeCell ref="F13:G13"/>
    <mergeCell ref="B15:D15"/>
    <mergeCell ref="A38:B38"/>
    <mergeCell ref="C38:J38"/>
    <mergeCell ref="C32:I32"/>
    <mergeCell ref="B33:D33"/>
    <mergeCell ref="F33:G33"/>
    <mergeCell ref="B35:D35"/>
    <mergeCell ref="F35:I35"/>
    <mergeCell ref="B23:D23"/>
    <mergeCell ref="F23:G23"/>
    <mergeCell ref="B26:J26"/>
    <mergeCell ref="B36:J36"/>
    <mergeCell ref="B37:J37"/>
  </mergeCells>
  <pageMargins left="0.7" right="0.7" top="0.75" bottom="0.75" header="0.3" footer="0.3"/>
  <pageSetup scale="95" orientation="portrait" r:id="rId1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5546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89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89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89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89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89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89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89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2.77734375" style="1" customWidth="1"/>
    <col min="11" max="16384" width="9.21875" style="1"/>
  </cols>
  <sheetData>
    <row r="1" spans="1:10" x14ac:dyDescent="0.3">
      <c r="A1" s="116" t="s">
        <v>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90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90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90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90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90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90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90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91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91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91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91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91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91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91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92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92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92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92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92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92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92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93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93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93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93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93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93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93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4.5546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94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94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94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94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94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94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94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456"/>
  <sheetViews>
    <sheetView showGridLines="0" topLeftCell="A55" zoomScaleNormal="100" zoomScaleSheetLayoutView="150" workbookViewId="0">
      <selection activeCell="A61" sqref="A61:XFD68"/>
    </sheetView>
  </sheetViews>
  <sheetFormatPr defaultColWidth="9.21875" defaultRowHeight="14.4" x14ac:dyDescent="0.3"/>
  <cols>
    <col min="1" max="1" width="25.109375" style="59" bestFit="1" customWidth="1"/>
    <col min="2" max="2" width="30.5546875" style="59" bestFit="1" customWidth="1"/>
    <col min="3" max="3" width="9.21875" style="59"/>
    <col min="4" max="4" width="33.21875" style="59" customWidth="1"/>
    <col min="5" max="5" width="9.21875" style="59"/>
    <col min="6" max="6" width="11.77734375" style="59" customWidth="1"/>
    <col min="7" max="9" width="9.21875" style="59"/>
    <col min="10" max="10" width="13.5546875" style="59" customWidth="1"/>
    <col min="11" max="16384" width="9.21875" style="59"/>
  </cols>
  <sheetData>
    <row r="1" spans="1:10" ht="14.7" customHeight="1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60" t="s">
        <v>1</v>
      </c>
      <c r="B2" s="60" t="s">
        <v>144</v>
      </c>
      <c r="C2" s="60"/>
      <c r="D2" s="60"/>
      <c r="E2" s="60"/>
      <c r="F2" s="60"/>
      <c r="G2" s="60"/>
      <c r="H2" s="60"/>
      <c r="I2" s="60"/>
    </row>
    <row r="3" spans="1:10" x14ac:dyDescent="0.3">
      <c r="A3" s="60" t="s">
        <v>2</v>
      </c>
      <c r="B3" s="114" t="s">
        <v>145</v>
      </c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59" t="s">
        <v>3</v>
      </c>
      <c r="B4" s="114" t="s">
        <v>146</v>
      </c>
      <c r="C4" s="114"/>
      <c r="D4" s="114"/>
      <c r="E4" s="59" t="s">
        <v>4</v>
      </c>
      <c r="F4" s="114" t="s">
        <v>147</v>
      </c>
      <c r="G4" s="114"/>
      <c r="H4" s="59" t="s">
        <v>5</v>
      </c>
      <c r="I4" s="59">
        <v>40550</v>
      </c>
    </row>
    <row r="5" spans="1:10" x14ac:dyDescent="0.3">
      <c r="A5" s="59" t="s">
        <v>68</v>
      </c>
      <c r="B5" s="59" t="s">
        <v>203</v>
      </c>
      <c r="C5" s="114"/>
      <c r="D5" s="114"/>
      <c r="E5" s="114"/>
      <c r="F5" s="114"/>
      <c r="G5" s="114"/>
      <c r="H5" s="114"/>
      <c r="I5" s="114"/>
    </row>
    <row r="6" spans="1:10" x14ac:dyDescent="0.3">
      <c r="A6" s="59" t="s">
        <v>6</v>
      </c>
      <c r="B6" s="114" t="s">
        <v>237</v>
      </c>
      <c r="C6" s="114"/>
      <c r="D6" s="114"/>
      <c r="E6" s="59" t="s">
        <v>7</v>
      </c>
      <c r="F6" s="121" t="s">
        <v>204</v>
      </c>
      <c r="G6" s="121"/>
      <c r="H6" s="121"/>
      <c r="I6" s="121"/>
    </row>
    <row r="7" spans="1:10" x14ac:dyDescent="0.3">
      <c r="A7" s="59" t="s">
        <v>8</v>
      </c>
      <c r="B7" s="121" t="s">
        <v>401</v>
      </c>
      <c r="C7" s="121"/>
      <c r="D7" s="121"/>
      <c r="E7" s="121"/>
      <c r="F7" s="121"/>
      <c r="G7" s="121"/>
      <c r="H7" s="121"/>
      <c r="I7" s="121"/>
    </row>
    <row r="8" spans="1:10" x14ac:dyDescent="0.3">
      <c r="A8" s="59" t="s">
        <v>9</v>
      </c>
      <c r="B8" s="114" t="s">
        <v>148</v>
      </c>
      <c r="C8" s="114"/>
      <c r="D8" s="114"/>
      <c r="E8" s="114"/>
      <c r="F8" s="114"/>
      <c r="G8" s="114"/>
      <c r="H8" s="114"/>
      <c r="I8" s="114"/>
    </row>
    <row r="9" spans="1:10" ht="15" customHeight="1" x14ac:dyDescent="0.3">
      <c r="A9" s="117" t="s">
        <v>95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45" t="s">
        <v>10</v>
      </c>
      <c r="B11" s="45" t="s">
        <v>158</v>
      </c>
      <c r="C11" s="46"/>
      <c r="D11" s="46"/>
      <c r="E11" s="46"/>
      <c r="F11" s="47"/>
    </row>
    <row r="12" spans="1:10" x14ac:dyDescent="0.3">
      <c r="A12" s="45" t="s">
        <v>2</v>
      </c>
      <c r="B12" s="45" t="s">
        <v>159</v>
      </c>
      <c r="C12" s="46"/>
      <c r="D12" s="46"/>
      <c r="E12" s="46"/>
      <c r="F12" s="47"/>
    </row>
    <row r="13" spans="1:10" x14ac:dyDescent="0.3">
      <c r="A13" s="45" t="s">
        <v>3</v>
      </c>
      <c r="B13" s="45" t="s">
        <v>160</v>
      </c>
      <c r="C13" s="45" t="s">
        <v>268</v>
      </c>
      <c r="D13" s="48" t="s">
        <v>161</v>
      </c>
      <c r="E13" s="45" t="s">
        <v>269</v>
      </c>
      <c r="F13" s="62" t="s">
        <v>162</v>
      </c>
    </row>
    <row r="14" spans="1:10" x14ac:dyDescent="0.3">
      <c r="A14" s="45" t="s">
        <v>195</v>
      </c>
      <c r="B14" s="45" t="s">
        <v>163</v>
      </c>
      <c r="C14" s="46"/>
      <c r="D14" s="46"/>
      <c r="E14" s="46"/>
      <c r="F14" s="47"/>
    </row>
    <row r="15" spans="1:10" x14ac:dyDescent="0.3">
      <c r="A15" s="45" t="s">
        <v>6</v>
      </c>
      <c r="B15" s="45" t="s">
        <v>164</v>
      </c>
      <c r="C15" s="45" t="s">
        <v>270</v>
      </c>
      <c r="D15" s="48" t="s">
        <v>165</v>
      </c>
      <c r="E15" s="46"/>
      <c r="F15" s="48"/>
    </row>
    <row r="16" spans="1:10" x14ac:dyDescent="0.3">
      <c r="A16" s="45" t="s">
        <v>8</v>
      </c>
      <c r="B16" s="45" t="s">
        <v>166</v>
      </c>
      <c r="C16" s="46"/>
      <c r="D16" s="46"/>
      <c r="E16" s="46"/>
      <c r="F16" s="47"/>
    </row>
    <row r="17" spans="1:10" x14ac:dyDescent="0.3">
      <c r="A17" s="45" t="s">
        <v>200</v>
      </c>
      <c r="B17" s="45" t="s">
        <v>167</v>
      </c>
      <c r="C17" s="46"/>
      <c r="D17" s="46"/>
      <c r="E17" s="46"/>
      <c r="F17" s="47"/>
    </row>
    <row r="18" spans="1:10" x14ac:dyDescent="0.3">
      <c r="A18" s="59" t="s">
        <v>12</v>
      </c>
      <c r="B18" s="49" t="s">
        <v>191</v>
      </c>
      <c r="C18" s="60"/>
      <c r="D18" s="60"/>
      <c r="E18" s="60"/>
      <c r="F18" s="60"/>
      <c r="G18" s="60"/>
      <c r="H18" s="60"/>
      <c r="I18" s="60"/>
      <c r="J18" s="60"/>
    </row>
    <row r="19" spans="1:10" x14ac:dyDescent="0.3">
      <c r="A19" s="117" t="s">
        <v>95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45" t="s">
        <v>10</v>
      </c>
      <c r="B21" s="50" t="s">
        <v>344</v>
      </c>
      <c r="C21" s="46"/>
      <c r="D21" s="46"/>
      <c r="E21" s="46"/>
      <c r="F21" s="47"/>
    </row>
    <row r="22" spans="1:10" x14ac:dyDescent="0.3">
      <c r="A22" s="45" t="s">
        <v>2</v>
      </c>
      <c r="B22" s="45" t="s">
        <v>337</v>
      </c>
      <c r="C22" s="46"/>
      <c r="D22" s="46"/>
      <c r="E22" s="46"/>
      <c r="F22" s="47"/>
    </row>
    <row r="23" spans="1:10" x14ac:dyDescent="0.3">
      <c r="A23" s="45" t="s">
        <v>3</v>
      </c>
      <c r="B23" s="45" t="s">
        <v>338</v>
      </c>
      <c r="C23" s="45" t="s">
        <v>268</v>
      </c>
      <c r="D23" s="48" t="s">
        <v>304</v>
      </c>
      <c r="E23" s="45" t="s">
        <v>269</v>
      </c>
      <c r="F23" s="48">
        <v>64801</v>
      </c>
    </row>
    <row r="24" spans="1:10" x14ac:dyDescent="0.3">
      <c r="A24" s="45" t="s">
        <v>195</v>
      </c>
      <c r="B24" s="45" t="s">
        <v>339</v>
      </c>
      <c r="C24" s="46"/>
      <c r="D24" s="46"/>
      <c r="E24" s="46"/>
      <c r="F24" s="47"/>
    </row>
    <row r="25" spans="1:10" x14ac:dyDescent="0.3">
      <c r="A25" s="45" t="s">
        <v>6</v>
      </c>
      <c r="B25" s="63" t="s">
        <v>343</v>
      </c>
      <c r="C25" s="45" t="s">
        <v>270</v>
      </c>
      <c r="D25" s="48" t="s">
        <v>340</v>
      </c>
      <c r="E25" s="46"/>
      <c r="F25" s="48"/>
    </row>
    <row r="26" spans="1:10" x14ac:dyDescent="0.3">
      <c r="A26" s="45" t="s">
        <v>8</v>
      </c>
      <c r="B26" s="45" t="s">
        <v>341</v>
      </c>
      <c r="C26" s="46"/>
      <c r="D26" s="46"/>
      <c r="E26" s="46"/>
      <c r="F26" s="47"/>
    </row>
    <row r="27" spans="1:10" x14ac:dyDescent="0.3">
      <c r="A27" s="45" t="s">
        <v>200</v>
      </c>
      <c r="B27" s="45" t="s">
        <v>342</v>
      </c>
      <c r="C27" s="46"/>
      <c r="D27" s="46"/>
      <c r="E27" s="46"/>
      <c r="F27" s="47"/>
    </row>
    <row r="28" spans="1:10" x14ac:dyDescent="0.3">
      <c r="A28" s="59" t="s">
        <v>12</v>
      </c>
      <c r="B28" s="49" t="s">
        <v>191</v>
      </c>
      <c r="C28" s="114"/>
      <c r="D28" s="114"/>
      <c r="E28" s="114"/>
      <c r="F28" s="114"/>
      <c r="G28" s="114"/>
      <c r="H28" s="114"/>
      <c r="I28" s="114"/>
      <c r="J28" s="114"/>
    </row>
    <row r="29" spans="1:10" x14ac:dyDescent="0.3">
      <c r="A29" s="117" t="s">
        <v>95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45" t="s">
        <v>10</v>
      </c>
      <c r="B31" s="50" t="s">
        <v>261</v>
      </c>
      <c r="C31" s="46"/>
      <c r="D31" s="46"/>
      <c r="E31" s="46"/>
      <c r="F31" s="47"/>
    </row>
    <row r="32" spans="1:10" x14ac:dyDescent="0.3">
      <c r="A32" s="45" t="s">
        <v>2</v>
      </c>
      <c r="B32" s="45" t="s">
        <v>168</v>
      </c>
      <c r="C32" s="46"/>
      <c r="D32" s="46"/>
      <c r="E32" s="46"/>
      <c r="F32" s="47"/>
    </row>
    <row r="33" spans="1:10" x14ac:dyDescent="0.3">
      <c r="A33" s="45" t="s">
        <v>3</v>
      </c>
      <c r="B33" s="45" t="s">
        <v>169</v>
      </c>
      <c r="C33" s="45" t="s">
        <v>268</v>
      </c>
      <c r="D33" s="48" t="s">
        <v>170</v>
      </c>
      <c r="E33" s="45" t="s">
        <v>269</v>
      </c>
      <c r="F33" s="48">
        <v>56301</v>
      </c>
    </row>
    <row r="34" spans="1:10" x14ac:dyDescent="0.3">
      <c r="A34" s="45" t="s">
        <v>195</v>
      </c>
      <c r="B34" s="45" t="s">
        <v>171</v>
      </c>
      <c r="C34" s="46"/>
      <c r="D34" s="46"/>
      <c r="E34" s="46"/>
      <c r="F34" s="47"/>
    </row>
    <row r="35" spans="1:10" x14ac:dyDescent="0.3">
      <c r="A35" s="45" t="s">
        <v>6</v>
      </c>
      <c r="B35" s="45" t="s">
        <v>172</v>
      </c>
      <c r="C35" s="45" t="s">
        <v>270</v>
      </c>
      <c r="D35" s="48" t="s">
        <v>173</v>
      </c>
      <c r="E35" s="46"/>
      <c r="F35" s="48"/>
    </row>
    <row r="36" spans="1:10" x14ac:dyDescent="0.3">
      <c r="A36" s="45" t="s">
        <v>8</v>
      </c>
      <c r="B36" s="45" t="s">
        <v>174</v>
      </c>
      <c r="C36" s="46"/>
      <c r="D36" s="46"/>
      <c r="E36" s="46"/>
      <c r="F36" s="47"/>
    </row>
    <row r="37" spans="1:10" x14ac:dyDescent="0.3">
      <c r="A37" s="45" t="s">
        <v>200</v>
      </c>
      <c r="B37" s="45" t="s">
        <v>202</v>
      </c>
      <c r="C37" s="46"/>
      <c r="D37" s="46"/>
      <c r="E37" s="46"/>
      <c r="F37" s="47"/>
    </row>
    <row r="38" spans="1:10" x14ac:dyDescent="0.3">
      <c r="A38" s="59" t="s">
        <v>12</v>
      </c>
      <c r="B38" s="59" t="s">
        <v>191</v>
      </c>
      <c r="C38" s="60"/>
      <c r="D38" s="60"/>
      <c r="E38" s="60"/>
      <c r="F38" s="60"/>
      <c r="G38" s="60"/>
      <c r="H38" s="60"/>
      <c r="I38" s="60"/>
      <c r="J38" s="60"/>
    </row>
    <row r="39" spans="1:10" x14ac:dyDescent="0.3">
      <c r="A39" s="117" t="s">
        <v>95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45" t="s">
        <v>10</v>
      </c>
      <c r="B41" s="45" t="s">
        <v>183</v>
      </c>
      <c r="C41" s="46"/>
      <c r="D41" s="46"/>
      <c r="E41" s="46"/>
      <c r="F41" s="47"/>
    </row>
    <row r="42" spans="1:10" x14ac:dyDescent="0.3">
      <c r="A42" s="45" t="s">
        <v>2</v>
      </c>
      <c r="B42" s="45" t="s">
        <v>184</v>
      </c>
      <c r="C42" s="46"/>
      <c r="D42" s="46"/>
      <c r="E42" s="46"/>
      <c r="F42" s="47"/>
    </row>
    <row r="43" spans="1:10" x14ac:dyDescent="0.3">
      <c r="A43" s="45" t="s">
        <v>3</v>
      </c>
      <c r="B43" s="45" t="s">
        <v>185</v>
      </c>
      <c r="C43" s="45" t="s">
        <v>268</v>
      </c>
      <c r="D43" s="48" t="s">
        <v>186</v>
      </c>
      <c r="E43" s="45" t="s">
        <v>269</v>
      </c>
      <c r="F43" s="48" t="s">
        <v>187</v>
      </c>
    </row>
    <row r="44" spans="1:10" x14ac:dyDescent="0.3">
      <c r="A44" s="45" t="s">
        <v>195</v>
      </c>
      <c r="B44" s="45" t="s">
        <v>188</v>
      </c>
      <c r="C44" s="46"/>
      <c r="D44" s="46"/>
      <c r="E44" s="46"/>
      <c r="F44" s="47"/>
    </row>
    <row r="45" spans="1:10" x14ac:dyDescent="0.3">
      <c r="A45" s="45" t="s">
        <v>6</v>
      </c>
      <c r="B45" s="45" t="s">
        <v>412</v>
      </c>
      <c r="C45" s="45" t="s">
        <v>270</v>
      </c>
      <c r="D45" s="58" t="s">
        <v>411</v>
      </c>
      <c r="E45" s="46"/>
      <c r="F45" s="48"/>
    </row>
    <row r="46" spans="1:10" x14ac:dyDescent="0.3">
      <c r="A46" s="45" t="s">
        <v>8</v>
      </c>
      <c r="B46" s="45" t="s">
        <v>189</v>
      </c>
      <c r="C46" s="46"/>
      <c r="D46" s="46"/>
      <c r="E46" s="46"/>
      <c r="F46" s="47"/>
    </row>
    <row r="47" spans="1:10" x14ac:dyDescent="0.3">
      <c r="A47" s="45" t="s">
        <v>200</v>
      </c>
      <c r="B47" s="45" t="s">
        <v>190</v>
      </c>
      <c r="C47" s="46"/>
      <c r="D47" s="46"/>
      <c r="E47" s="46"/>
      <c r="F47" s="47"/>
    </row>
    <row r="48" spans="1:10" x14ac:dyDescent="0.3">
      <c r="A48" s="59" t="s">
        <v>12</v>
      </c>
      <c r="B48" s="49" t="s">
        <v>191</v>
      </c>
      <c r="C48" s="60"/>
      <c r="D48" s="60"/>
      <c r="E48" s="60"/>
      <c r="F48" s="60"/>
      <c r="G48" s="60"/>
      <c r="H48" s="60"/>
      <c r="I48" s="60"/>
      <c r="J48" s="60"/>
    </row>
    <row r="49" spans="1:10" ht="15" customHeight="1" x14ac:dyDescent="0.3">
      <c r="A49" s="117" t="s">
        <v>95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s="78" customFormat="1" x14ac:dyDescent="0.3">
      <c r="A51" s="78" t="s">
        <v>10</v>
      </c>
      <c r="B51" s="38" t="s">
        <v>310</v>
      </c>
      <c r="C51" s="79"/>
      <c r="D51" s="79"/>
      <c r="E51" s="79"/>
      <c r="F51" s="79"/>
      <c r="G51" s="79"/>
      <c r="H51" s="79"/>
      <c r="I51" s="79"/>
    </row>
    <row r="52" spans="1:10" s="78" customFormat="1" x14ac:dyDescent="0.3">
      <c r="A52" s="78" t="s">
        <v>2</v>
      </c>
      <c r="B52" s="78" t="s">
        <v>302</v>
      </c>
      <c r="C52" s="79"/>
      <c r="D52" s="79"/>
      <c r="E52" s="79"/>
      <c r="F52" s="79"/>
      <c r="G52" s="79"/>
      <c r="H52" s="79"/>
      <c r="I52" s="79"/>
    </row>
    <row r="53" spans="1:10" s="78" customFormat="1" x14ac:dyDescent="0.3">
      <c r="A53" s="78" t="s">
        <v>3</v>
      </c>
      <c r="B53" s="79" t="s">
        <v>303</v>
      </c>
      <c r="C53" s="79" t="s">
        <v>268</v>
      </c>
      <c r="D53" s="79" t="s">
        <v>304</v>
      </c>
      <c r="E53" s="78" t="s">
        <v>269</v>
      </c>
      <c r="F53" s="79">
        <v>63122</v>
      </c>
      <c r="G53" s="79"/>
    </row>
    <row r="54" spans="1:10" s="78" customFormat="1" x14ac:dyDescent="0.3">
      <c r="A54" s="78" t="s">
        <v>195</v>
      </c>
      <c r="B54" s="78" t="s">
        <v>305</v>
      </c>
    </row>
    <row r="55" spans="1:10" s="78" customFormat="1" x14ac:dyDescent="0.3">
      <c r="A55" s="78" t="s">
        <v>6</v>
      </c>
      <c r="B55" s="79" t="s">
        <v>306</v>
      </c>
      <c r="C55" s="79" t="s">
        <v>270</v>
      </c>
      <c r="D55" s="80" t="s">
        <v>307</v>
      </c>
      <c r="F55" s="79"/>
      <c r="G55" s="79"/>
      <c r="H55" s="79"/>
      <c r="I55" s="79"/>
    </row>
    <row r="56" spans="1:10" s="78" customFormat="1" ht="15" customHeight="1" x14ac:dyDescent="0.3">
      <c r="A56" s="78" t="s">
        <v>8</v>
      </c>
      <c r="B56" s="80" t="s">
        <v>308</v>
      </c>
      <c r="C56" s="79"/>
      <c r="D56" s="79"/>
      <c r="E56" s="79"/>
      <c r="F56" s="79"/>
      <c r="G56" s="79"/>
      <c r="H56" s="79"/>
      <c r="I56" s="79"/>
      <c r="J56" s="79"/>
    </row>
    <row r="57" spans="1:10" s="78" customFormat="1" x14ac:dyDescent="0.3">
      <c r="A57" s="78" t="s">
        <v>200</v>
      </c>
      <c r="B57" s="79" t="s">
        <v>309</v>
      </c>
      <c r="C57" s="79"/>
      <c r="D57" s="79"/>
      <c r="E57" s="79"/>
      <c r="F57" s="79"/>
      <c r="G57" s="79"/>
      <c r="H57" s="79"/>
      <c r="I57" s="79"/>
      <c r="J57" s="79"/>
    </row>
    <row r="58" spans="1:10" s="78" customFormat="1" ht="28.95" customHeight="1" x14ac:dyDescent="0.3">
      <c r="A58" s="79" t="s">
        <v>12</v>
      </c>
      <c r="B58" s="79" t="s">
        <v>191</v>
      </c>
      <c r="C58" s="79"/>
      <c r="D58" s="79"/>
      <c r="E58" s="79"/>
      <c r="F58" s="79"/>
      <c r="G58" s="79"/>
      <c r="H58" s="79"/>
      <c r="I58" s="79"/>
      <c r="J58" s="79"/>
    </row>
    <row r="59" spans="1:10" ht="15" customHeight="1" x14ac:dyDescent="0.3">
      <c r="A59" s="117" t="s">
        <v>95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59" t="s">
        <v>10</v>
      </c>
      <c r="B61" s="105" t="s">
        <v>421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59" t="s">
        <v>2</v>
      </c>
      <c r="B62" s="105" t="s">
        <v>422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59" t="s">
        <v>3</v>
      </c>
      <c r="B63" s="113" t="s">
        <v>423</v>
      </c>
      <c r="C63" s="113"/>
      <c r="D63" s="113"/>
      <c r="E63" s="59" t="s">
        <v>4</v>
      </c>
      <c r="F63" s="113" t="s">
        <v>424</v>
      </c>
      <c r="G63" s="113"/>
      <c r="H63" s="59" t="s">
        <v>5</v>
      </c>
      <c r="I63" s="29" t="s">
        <v>425</v>
      </c>
    </row>
    <row r="64" spans="1:10" x14ac:dyDescent="0.3">
      <c r="A64" s="59" t="s">
        <v>11</v>
      </c>
      <c r="B64" s="105" t="s">
        <v>426</v>
      </c>
    </row>
    <row r="65" spans="1:10" ht="30.45" customHeight="1" x14ac:dyDescent="0.3">
      <c r="A65" s="106" t="s">
        <v>6</v>
      </c>
      <c r="B65" s="125" t="s">
        <v>427</v>
      </c>
      <c r="C65" s="113"/>
      <c r="D65" s="113"/>
      <c r="E65" s="59" t="s">
        <v>7</v>
      </c>
      <c r="F65" s="121" t="s">
        <v>429</v>
      </c>
      <c r="G65" s="113"/>
      <c r="H65" s="113"/>
      <c r="I65" s="113"/>
    </row>
    <row r="66" spans="1:10" x14ac:dyDescent="0.3">
      <c r="A66" s="59" t="s">
        <v>8</v>
      </c>
      <c r="B66" s="121" t="s">
        <v>428</v>
      </c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59" t="s">
        <v>9</v>
      </c>
      <c r="B67" s="113" t="s">
        <v>430</v>
      </c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01" t="s">
        <v>12</v>
      </c>
      <c r="B68" s="101" t="s">
        <v>191</v>
      </c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95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59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59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59" t="s">
        <v>3</v>
      </c>
      <c r="B73" s="113"/>
      <c r="C73" s="113"/>
      <c r="D73" s="113"/>
      <c r="E73" s="59" t="s">
        <v>4</v>
      </c>
      <c r="F73" s="113"/>
      <c r="G73" s="113"/>
      <c r="H73" s="59" t="s">
        <v>5</v>
      </c>
    </row>
    <row r="74" spans="1:10" x14ac:dyDescent="0.3">
      <c r="A74" s="59" t="s">
        <v>11</v>
      </c>
    </row>
    <row r="75" spans="1:10" x14ac:dyDescent="0.3">
      <c r="A75" s="59" t="s">
        <v>6</v>
      </c>
      <c r="B75" s="113"/>
      <c r="C75" s="113"/>
      <c r="D75" s="113"/>
      <c r="E75" s="59" t="s">
        <v>7</v>
      </c>
      <c r="F75" s="113"/>
      <c r="G75" s="113"/>
      <c r="H75" s="113"/>
      <c r="I75" s="113"/>
    </row>
    <row r="76" spans="1:10" x14ac:dyDescent="0.3">
      <c r="A76" s="59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59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36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C68:J68"/>
    <mergeCell ref="A69:J70"/>
    <mergeCell ref="A19:J20"/>
    <mergeCell ref="C28:J28"/>
    <mergeCell ref="A29:J30"/>
    <mergeCell ref="A39:J40"/>
    <mergeCell ref="A49:J50"/>
    <mergeCell ref="B6:D6"/>
    <mergeCell ref="F6:I6"/>
    <mergeCell ref="B7:I7"/>
    <mergeCell ref="B8:I8"/>
    <mergeCell ref="A9:J10"/>
    <mergeCell ref="A1:J1"/>
    <mergeCell ref="B3:J3"/>
    <mergeCell ref="B4:D4"/>
    <mergeCell ref="F4:G4"/>
    <mergeCell ref="C5:I5"/>
  </mergeCells>
  <hyperlinks>
    <hyperlink ref="F6" r:id="rId1"/>
    <hyperlink ref="B7" r:id="rId2" display="www.lexmark.com"/>
    <hyperlink ref="D55" r:id="rId3"/>
    <hyperlink ref="B56" r:id="rId4"/>
    <hyperlink ref="D45" r:id="rId5"/>
    <hyperlink ref="B66" r:id="rId6"/>
    <hyperlink ref="F65" r:id="rId7"/>
  </hyperlinks>
  <pageMargins left="0.7" right="0.7" top="0.75" bottom="0.75" header="0.3" footer="0.3"/>
  <pageSetup scale="98" orientation="portrait" r:id="rId8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F13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96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96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96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96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96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96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96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2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97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97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97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97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97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97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97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456"/>
  <sheetViews>
    <sheetView showGridLines="0" topLeftCell="A34" zoomScaleNormal="100" zoomScaleSheetLayoutView="150" workbookViewId="0">
      <selection activeCell="A41" sqref="A41:XFD48"/>
    </sheetView>
  </sheetViews>
  <sheetFormatPr defaultColWidth="9.21875" defaultRowHeight="14.4" x14ac:dyDescent="0.3"/>
  <cols>
    <col min="1" max="1" width="26.21875" style="1" bestFit="1" customWidth="1"/>
    <col min="2" max="2" width="32" style="1" bestFit="1" customWidth="1"/>
    <col min="3" max="9" width="9.21875" style="1"/>
    <col min="10" max="10" width="13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95" customFormat="1" x14ac:dyDescent="0.3">
      <c r="A2" s="95" t="s">
        <v>1</v>
      </c>
      <c r="B2" s="74" t="s">
        <v>144</v>
      </c>
      <c r="D2" s="64"/>
      <c r="E2" s="64"/>
      <c r="F2" s="64"/>
      <c r="G2" s="64"/>
      <c r="H2" s="64"/>
      <c r="I2" s="64"/>
      <c r="J2" s="64"/>
    </row>
    <row r="3" spans="1:10" s="95" customFormat="1" x14ac:dyDescent="0.3">
      <c r="A3" s="95" t="s">
        <v>2</v>
      </c>
      <c r="B3" s="113" t="s">
        <v>145</v>
      </c>
      <c r="C3" s="113"/>
      <c r="D3" s="113"/>
      <c r="E3" s="113"/>
      <c r="F3" s="113"/>
      <c r="G3" s="113"/>
      <c r="H3" s="113"/>
      <c r="I3" s="113"/>
      <c r="J3" s="113"/>
    </row>
    <row r="4" spans="1:10" s="95" customFormat="1" x14ac:dyDescent="0.3">
      <c r="A4" s="95" t="s">
        <v>3</v>
      </c>
      <c r="B4" s="113" t="s">
        <v>146</v>
      </c>
      <c r="C4" s="113"/>
      <c r="D4" s="113"/>
      <c r="E4" s="95" t="s">
        <v>4</v>
      </c>
      <c r="F4" s="113" t="s">
        <v>147</v>
      </c>
      <c r="G4" s="113"/>
      <c r="H4" s="95" t="s">
        <v>5</v>
      </c>
      <c r="I4" s="95">
        <v>40550</v>
      </c>
    </row>
    <row r="5" spans="1:10" s="95" customFormat="1" x14ac:dyDescent="0.3">
      <c r="A5" s="95" t="s">
        <v>68</v>
      </c>
      <c r="B5" s="95" t="s">
        <v>402</v>
      </c>
    </row>
    <row r="6" spans="1:10" s="95" customFormat="1" x14ac:dyDescent="0.3">
      <c r="A6" s="95" t="s">
        <v>6</v>
      </c>
      <c r="B6" s="113" t="s">
        <v>403</v>
      </c>
      <c r="C6" s="113"/>
      <c r="D6" s="113"/>
      <c r="E6" s="95" t="s">
        <v>7</v>
      </c>
      <c r="F6" s="121" t="s">
        <v>404</v>
      </c>
      <c r="G6" s="113"/>
      <c r="H6" s="113"/>
      <c r="I6" s="113"/>
    </row>
    <row r="7" spans="1:10" s="95" customFormat="1" x14ac:dyDescent="0.3">
      <c r="A7" s="95" t="s">
        <v>8</v>
      </c>
      <c r="B7" s="121" t="s">
        <v>401</v>
      </c>
      <c r="C7" s="113"/>
      <c r="D7" s="113"/>
      <c r="E7" s="113"/>
      <c r="F7" s="113"/>
      <c r="G7" s="113"/>
      <c r="H7" s="113"/>
      <c r="I7" s="113"/>
    </row>
    <row r="8" spans="1:10" s="95" customFormat="1" x14ac:dyDescent="0.3">
      <c r="A8" s="95" t="s">
        <v>9</v>
      </c>
      <c r="B8" s="113" t="s">
        <v>148</v>
      </c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98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s="39" customFormat="1" x14ac:dyDescent="0.3">
      <c r="A11" s="39" t="s">
        <v>10</v>
      </c>
      <c r="B11" s="39" t="s">
        <v>158</v>
      </c>
      <c r="C11" s="40"/>
      <c r="D11" s="40"/>
      <c r="E11" s="40"/>
      <c r="F11" s="40"/>
      <c r="G11" s="40"/>
      <c r="H11" s="40"/>
      <c r="I11" s="40"/>
    </row>
    <row r="12" spans="1:10" s="39" customFormat="1" x14ac:dyDescent="0.3">
      <c r="A12" s="39" t="s">
        <v>2</v>
      </c>
      <c r="B12" s="39" t="s">
        <v>159</v>
      </c>
      <c r="C12" s="40"/>
      <c r="D12" s="40"/>
      <c r="E12" s="40"/>
      <c r="F12" s="40"/>
      <c r="G12" s="40"/>
      <c r="H12" s="40"/>
      <c r="I12" s="40"/>
    </row>
    <row r="13" spans="1:10" s="39" customFormat="1" x14ac:dyDescent="0.3">
      <c r="A13" s="39" t="s">
        <v>3</v>
      </c>
      <c r="B13" s="40" t="s">
        <v>160</v>
      </c>
      <c r="C13" s="40" t="s">
        <v>268</v>
      </c>
      <c r="D13" s="40" t="s">
        <v>161</v>
      </c>
      <c r="E13" s="39" t="s">
        <v>269</v>
      </c>
      <c r="F13" s="51" t="s">
        <v>162</v>
      </c>
      <c r="G13" s="40"/>
    </row>
    <row r="14" spans="1:10" s="39" customFormat="1" x14ac:dyDescent="0.3">
      <c r="A14" s="39" t="s">
        <v>195</v>
      </c>
      <c r="B14" s="39" t="s">
        <v>163</v>
      </c>
    </row>
    <row r="15" spans="1:10" s="39" customFormat="1" x14ac:dyDescent="0.3">
      <c r="A15" s="39" t="s">
        <v>6</v>
      </c>
      <c r="B15" s="40" t="s">
        <v>164</v>
      </c>
      <c r="C15" s="40" t="s">
        <v>270</v>
      </c>
      <c r="D15" s="41" t="s">
        <v>165</v>
      </c>
      <c r="F15" s="40"/>
      <c r="G15" s="40"/>
      <c r="H15" s="40"/>
      <c r="I15" s="40"/>
    </row>
    <row r="16" spans="1:10" s="39" customFormat="1" x14ac:dyDescent="0.3">
      <c r="A16" s="39" t="s">
        <v>8</v>
      </c>
      <c r="B16" s="41" t="s">
        <v>166</v>
      </c>
      <c r="C16" s="40"/>
      <c r="D16" s="40"/>
      <c r="E16" s="40"/>
      <c r="F16" s="40"/>
      <c r="G16" s="40"/>
      <c r="H16" s="40"/>
      <c r="I16" s="40"/>
      <c r="J16" s="40"/>
    </row>
    <row r="17" spans="1:10" s="39" customFormat="1" x14ac:dyDescent="0.3">
      <c r="A17" s="39" t="s">
        <v>200</v>
      </c>
      <c r="B17" s="40" t="s">
        <v>167</v>
      </c>
      <c r="C17" s="40"/>
      <c r="D17" s="40"/>
      <c r="E17" s="40"/>
      <c r="F17" s="40"/>
      <c r="G17" s="40"/>
      <c r="H17" s="40"/>
      <c r="I17" s="40"/>
      <c r="J17" s="40"/>
    </row>
    <row r="18" spans="1:10" s="39" customFormat="1" ht="28.95" customHeight="1" x14ac:dyDescent="0.3">
      <c r="A18" s="40" t="s">
        <v>12</v>
      </c>
      <c r="B18" s="40" t="s">
        <v>191</v>
      </c>
      <c r="C18" s="40"/>
      <c r="D18" s="40"/>
      <c r="E18" s="40"/>
      <c r="F18" s="40"/>
      <c r="G18" s="40"/>
      <c r="H18" s="40"/>
      <c r="I18" s="40"/>
      <c r="J18" s="40"/>
    </row>
    <row r="19" spans="1:10" ht="15" customHeight="1" x14ac:dyDescent="0.3">
      <c r="A19" s="117" t="s">
        <v>98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s="39" customFormat="1" x14ac:dyDescent="0.3">
      <c r="A21" s="39" t="s">
        <v>10</v>
      </c>
      <c r="B21" s="39" t="s">
        <v>291</v>
      </c>
      <c r="C21" s="40"/>
      <c r="D21" s="40"/>
      <c r="E21" s="40"/>
      <c r="F21" s="40"/>
      <c r="G21" s="40"/>
      <c r="H21" s="40"/>
      <c r="I21" s="40"/>
    </row>
    <row r="22" spans="1:10" s="39" customFormat="1" x14ac:dyDescent="0.3">
      <c r="A22" s="39" t="s">
        <v>2</v>
      </c>
      <c r="B22" s="39" t="s">
        <v>292</v>
      </c>
      <c r="C22" s="40"/>
      <c r="D22" s="40"/>
      <c r="E22" s="40"/>
      <c r="F22" s="40"/>
      <c r="G22" s="40"/>
      <c r="H22" s="40"/>
      <c r="I22" s="40"/>
    </row>
    <row r="23" spans="1:10" s="39" customFormat="1" x14ac:dyDescent="0.3">
      <c r="A23" s="39" t="s">
        <v>3</v>
      </c>
      <c r="B23" s="40" t="s">
        <v>293</v>
      </c>
      <c r="C23" s="40" t="s">
        <v>268</v>
      </c>
      <c r="D23" s="40" t="s">
        <v>294</v>
      </c>
      <c r="E23" s="39" t="s">
        <v>269</v>
      </c>
      <c r="F23" s="40" t="s">
        <v>295</v>
      </c>
      <c r="G23" s="40"/>
    </row>
    <row r="24" spans="1:10" s="39" customFormat="1" x14ac:dyDescent="0.3">
      <c r="A24" s="39" t="s">
        <v>195</v>
      </c>
      <c r="B24" s="39" t="s">
        <v>296</v>
      </c>
    </row>
    <row r="25" spans="1:10" s="39" customFormat="1" x14ac:dyDescent="0.3">
      <c r="A25" s="39" t="s">
        <v>6</v>
      </c>
      <c r="B25" s="40" t="s">
        <v>297</v>
      </c>
      <c r="C25" s="40" t="s">
        <v>270</v>
      </c>
      <c r="D25" s="41" t="s">
        <v>298</v>
      </c>
      <c r="F25" s="40"/>
      <c r="G25" s="40"/>
      <c r="H25" s="40"/>
      <c r="I25" s="40"/>
    </row>
    <row r="26" spans="1:10" s="39" customFormat="1" x14ac:dyDescent="0.3">
      <c r="A26" s="39" t="s">
        <v>8</v>
      </c>
      <c r="B26" s="41" t="s">
        <v>299</v>
      </c>
      <c r="C26" s="40"/>
      <c r="D26" s="40"/>
      <c r="E26" s="40"/>
      <c r="F26" s="40"/>
      <c r="G26" s="40"/>
      <c r="H26" s="40"/>
      <c r="I26" s="40"/>
      <c r="J26" s="40"/>
    </row>
    <row r="27" spans="1:10" s="39" customFormat="1" ht="15" customHeight="1" x14ac:dyDescent="0.3">
      <c r="A27" s="39" t="s">
        <v>200</v>
      </c>
      <c r="B27" s="40" t="s">
        <v>300</v>
      </c>
      <c r="C27" s="40"/>
      <c r="D27" s="40"/>
      <c r="E27" s="40"/>
      <c r="F27" s="40"/>
      <c r="G27" s="40"/>
      <c r="H27" s="40"/>
      <c r="I27" s="40"/>
      <c r="J27" s="40"/>
    </row>
    <row r="28" spans="1:10" s="39" customFormat="1" ht="28.95" customHeight="1" x14ac:dyDescent="0.3">
      <c r="A28" s="40" t="s">
        <v>12</v>
      </c>
      <c r="B28" s="40" t="s">
        <v>191</v>
      </c>
      <c r="C28" s="40"/>
      <c r="D28" s="40"/>
      <c r="E28" s="40"/>
      <c r="F28" s="40"/>
      <c r="G28" s="40"/>
      <c r="H28" s="40"/>
      <c r="I28" s="40"/>
      <c r="J28" s="40"/>
    </row>
    <row r="29" spans="1:10" ht="15" customHeight="1" x14ac:dyDescent="0.3">
      <c r="A29" s="117" t="s">
        <v>98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s="39" customFormat="1" x14ac:dyDescent="0.3">
      <c r="A31" s="39" t="s">
        <v>10</v>
      </c>
      <c r="B31" s="39" t="s">
        <v>183</v>
      </c>
      <c r="C31" s="40"/>
      <c r="D31" s="40"/>
      <c r="E31" s="40"/>
      <c r="F31" s="40"/>
      <c r="G31" s="40"/>
      <c r="H31" s="40"/>
      <c r="I31" s="40"/>
    </row>
    <row r="32" spans="1:10" s="39" customFormat="1" x14ac:dyDescent="0.3">
      <c r="A32" s="39" t="s">
        <v>2</v>
      </c>
      <c r="B32" s="39" t="s">
        <v>184</v>
      </c>
      <c r="C32" s="40"/>
      <c r="D32" s="40"/>
      <c r="E32" s="40"/>
      <c r="F32" s="40"/>
      <c r="G32" s="40"/>
      <c r="H32" s="40"/>
      <c r="I32" s="40"/>
    </row>
    <row r="33" spans="1:10" s="39" customFormat="1" x14ac:dyDescent="0.3">
      <c r="A33" s="39" t="s">
        <v>3</v>
      </c>
      <c r="B33" s="40" t="s">
        <v>185</v>
      </c>
      <c r="C33" s="40" t="s">
        <v>268</v>
      </c>
      <c r="D33" s="40" t="s">
        <v>186</v>
      </c>
      <c r="E33" s="39" t="s">
        <v>269</v>
      </c>
      <c r="F33" s="40" t="s">
        <v>187</v>
      </c>
      <c r="G33" s="40"/>
    </row>
    <row r="34" spans="1:10" s="39" customFormat="1" x14ac:dyDescent="0.3">
      <c r="A34" s="39" t="s">
        <v>195</v>
      </c>
      <c r="B34" s="39" t="s">
        <v>188</v>
      </c>
    </row>
    <row r="35" spans="1:10" s="39" customFormat="1" x14ac:dyDescent="0.3">
      <c r="A35" s="39" t="s">
        <v>6</v>
      </c>
      <c r="B35" s="40" t="s">
        <v>412</v>
      </c>
      <c r="C35" s="40" t="s">
        <v>270</v>
      </c>
      <c r="D35" s="99" t="s">
        <v>411</v>
      </c>
      <c r="F35" s="40"/>
      <c r="G35" s="40"/>
      <c r="H35" s="40"/>
      <c r="I35" s="40"/>
    </row>
    <row r="36" spans="1:10" s="39" customFormat="1" ht="15" customHeight="1" x14ac:dyDescent="0.3">
      <c r="A36" s="39" t="s">
        <v>8</v>
      </c>
      <c r="B36" s="41" t="s">
        <v>189</v>
      </c>
      <c r="C36" s="40"/>
      <c r="D36" s="40"/>
      <c r="E36" s="40"/>
      <c r="F36" s="40"/>
      <c r="G36" s="40"/>
      <c r="H36" s="40"/>
      <c r="I36" s="40"/>
      <c r="J36" s="40"/>
    </row>
    <row r="37" spans="1:10" s="39" customFormat="1" x14ac:dyDescent="0.3">
      <c r="A37" s="39" t="s">
        <v>200</v>
      </c>
      <c r="B37" s="42">
        <v>911431894</v>
      </c>
      <c r="C37" s="40"/>
      <c r="D37" s="40"/>
      <c r="E37" s="40"/>
      <c r="F37" s="40"/>
      <c r="G37" s="40"/>
      <c r="H37" s="40"/>
      <c r="I37" s="40"/>
      <c r="J37" s="40"/>
    </row>
    <row r="38" spans="1:10" s="39" customFormat="1" ht="28.95" customHeight="1" x14ac:dyDescent="0.3">
      <c r="A38" s="40" t="s">
        <v>12</v>
      </c>
      <c r="B38" s="40" t="s">
        <v>191</v>
      </c>
      <c r="C38" s="40"/>
      <c r="D38" s="40"/>
      <c r="E38" s="40"/>
      <c r="F38" s="40"/>
      <c r="G38" s="40"/>
      <c r="H38" s="40"/>
      <c r="I38" s="40"/>
      <c r="J38" s="40"/>
    </row>
    <row r="39" spans="1:10" ht="15" customHeight="1" x14ac:dyDescent="0.3">
      <c r="A39" s="117" t="s">
        <v>98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s="107" customFormat="1" x14ac:dyDescent="0.3">
      <c r="A41" s="107" t="s">
        <v>10</v>
      </c>
      <c r="B41" s="105" t="s">
        <v>421</v>
      </c>
      <c r="C41" s="113"/>
      <c r="D41" s="113"/>
      <c r="E41" s="113"/>
      <c r="F41" s="113"/>
      <c r="G41" s="113"/>
      <c r="H41" s="113"/>
      <c r="I41" s="113"/>
    </row>
    <row r="42" spans="1:10" s="107" customFormat="1" x14ac:dyDescent="0.3">
      <c r="A42" s="107" t="s">
        <v>2</v>
      </c>
      <c r="B42" s="105" t="s">
        <v>422</v>
      </c>
      <c r="C42" s="113"/>
      <c r="D42" s="113"/>
      <c r="E42" s="113"/>
      <c r="F42" s="113"/>
      <c r="G42" s="113"/>
      <c r="H42" s="113"/>
      <c r="I42" s="113"/>
    </row>
    <row r="43" spans="1:10" s="107" customFormat="1" x14ac:dyDescent="0.3">
      <c r="A43" s="107" t="s">
        <v>3</v>
      </c>
      <c r="B43" s="113" t="s">
        <v>423</v>
      </c>
      <c r="C43" s="113"/>
      <c r="D43" s="113"/>
      <c r="E43" s="107" t="s">
        <v>4</v>
      </c>
      <c r="F43" s="113" t="s">
        <v>424</v>
      </c>
      <c r="G43" s="113"/>
      <c r="H43" s="107" t="s">
        <v>5</v>
      </c>
      <c r="I43" s="29" t="s">
        <v>425</v>
      </c>
    </row>
    <row r="44" spans="1:10" s="107" customFormat="1" x14ac:dyDescent="0.3">
      <c r="A44" s="107" t="s">
        <v>11</v>
      </c>
      <c r="B44" s="105" t="s">
        <v>426</v>
      </c>
    </row>
    <row r="45" spans="1:10" s="107" customFormat="1" ht="30.45" customHeight="1" x14ac:dyDescent="0.3">
      <c r="A45" s="106" t="s">
        <v>6</v>
      </c>
      <c r="B45" s="125" t="s">
        <v>427</v>
      </c>
      <c r="C45" s="113"/>
      <c r="D45" s="113"/>
      <c r="E45" s="107" t="s">
        <v>7</v>
      </c>
      <c r="F45" s="121" t="s">
        <v>429</v>
      </c>
      <c r="G45" s="113"/>
      <c r="H45" s="113"/>
      <c r="I45" s="113"/>
    </row>
    <row r="46" spans="1:10" s="107" customFormat="1" x14ac:dyDescent="0.3">
      <c r="A46" s="107" t="s">
        <v>8</v>
      </c>
      <c r="B46" s="121" t="s">
        <v>428</v>
      </c>
      <c r="C46" s="113"/>
      <c r="D46" s="113"/>
      <c r="E46" s="113"/>
      <c r="F46" s="113"/>
      <c r="G46" s="113"/>
      <c r="H46" s="113"/>
      <c r="I46" s="113"/>
      <c r="J46" s="113"/>
    </row>
    <row r="47" spans="1:10" s="107" customFormat="1" x14ac:dyDescent="0.3">
      <c r="A47" s="107" t="s">
        <v>9</v>
      </c>
      <c r="B47" s="113" t="s">
        <v>430</v>
      </c>
      <c r="C47" s="113"/>
      <c r="D47" s="113"/>
      <c r="E47" s="113"/>
      <c r="F47" s="113"/>
      <c r="G47" s="113"/>
      <c r="H47" s="113"/>
      <c r="I47" s="113"/>
      <c r="J47" s="113"/>
    </row>
    <row r="48" spans="1:10" s="107" customFormat="1" ht="28.95" customHeight="1" x14ac:dyDescent="0.3">
      <c r="A48" s="107" t="s">
        <v>12</v>
      </c>
      <c r="B48" s="107" t="s">
        <v>191</v>
      </c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98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98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98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54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C42:I42"/>
    <mergeCell ref="A39:J40"/>
    <mergeCell ref="C41:I41"/>
    <mergeCell ref="B53:D53"/>
    <mergeCell ref="F53:G53"/>
    <mergeCell ref="B43:D43"/>
    <mergeCell ref="F43:G43"/>
    <mergeCell ref="B45:D45"/>
    <mergeCell ref="F45:I45"/>
    <mergeCell ref="B46:J46"/>
    <mergeCell ref="B47:J47"/>
    <mergeCell ref="C48:J48"/>
    <mergeCell ref="A49:J50"/>
    <mergeCell ref="C51:I51"/>
    <mergeCell ref="C52:I52"/>
    <mergeCell ref="B7:I7"/>
    <mergeCell ref="B8:I8"/>
    <mergeCell ref="A9:J10"/>
    <mergeCell ref="A19:J20"/>
    <mergeCell ref="A29:J30"/>
    <mergeCell ref="A1:J1"/>
    <mergeCell ref="B3:J3"/>
    <mergeCell ref="B4:D4"/>
    <mergeCell ref="F4:G4"/>
    <mergeCell ref="B6:D6"/>
    <mergeCell ref="F6:I6"/>
  </mergeCells>
  <hyperlinks>
    <hyperlink ref="D15" r:id="rId1"/>
    <hyperlink ref="B16" r:id="rId2"/>
    <hyperlink ref="D25" r:id="rId3"/>
    <hyperlink ref="B26" r:id="rId4"/>
    <hyperlink ref="D35" r:id="rId5"/>
    <hyperlink ref="B36" r:id="rId6"/>
    <hyperlink ref="F6" r:id="rId7"/>
    <hyperlink ref="B7" r:id="rId8" display="www.lexmark.com"/>
    <hyperlink ref="B46" r:id="rId9"/>
    <hyperlink ref="F45" r:id="rId10"/>
  </hyperlinks>
  <pageMargins left="0.7" right="0.7" top="0.75" bottom="0.75" header="0.3" footer="0.3"/>
  <pageSetup scale="98" orientation="portrait" r:id="rId1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F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456"/>
  <sheetViews>
    <sheetView showGridLines="0" zoomScaleNormal="100" zoomScaleSheetLayoutView="150" workbookViewId="0">
      <selection sqref="A1:XFD1048576"/>
    </sheetView>
  </sheetViews>
  <sheetFormatPr defaultColWidth="9.21875" defaultRowHeight="14.4" x14ac:dyDescent="0.3"/>
  <cols>
    <col min="1" max="1" width="9.21875" style="1"/>
    <col min="2" max="2" width="15.21875" style="1" customWidth="1"/>
    <col min="3" max="9" width="9.21875" style="1"/>
    <col min="10" max="10" width="7.5546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5" t="s">
        <v>72</v>
      </c>
      <c r="B9" s="115"/>
      <c r="C9" s="115"/>
      <c r="D9" s="115"/>
      <c r="E9" s="115"/>
      <c r="F9" s="115"/>
      <c r="G9" s="115"/>
      <c r="H9" s="115"/>
      <c r="I9" s="115"/>
      <c r="J9" s="115"/>
    </row>
    <row r="10" spans="1:10" x14ac:dyDescent="0.3">
      <c r="A10" s="115"/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4.7" customHeight="1" x14ac:dyDescent="0.3">
      <c r="A19" s="115" t="s">
        <v>72</v>
      </c>
      <c r="B19" s="115"/>
      <c r="C19" s="115"/>
      <c r="D19" s="115"/>
      <c r="E19" s="115"/>
      <c r="F19" s="115"/>
      <c r="G19" s="115"/>
      <c r="H19" s="115"/>
      <c r="I19" s="115"/>
      <c r="J19" s="115"/>
    </row>
    <row r="20" spans="1:10" x14ac:dyDescent="0.3">
      <c r="A20" s="115"/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4.7" customHeight="1" x14ac:dyDescent="0.3">
      <c r="A29" s="115" t="s">
        <v>72</v>
      </c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x14ac:dyDescent="0.3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4.7" customHeight="1" x14ac:dyDescent="0.3">
      <c r="A39" s="115" t="s">
        <v>72</v>
      </c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3">
      <c r="A40" s="115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4.7" customHeight="1" x14ac:dyDescent="0.3">
      <c r="A49" s="115" t="s">
        <v>72</v>
      </c>
      <c r="B49" s="115"/>
      <c r="C49" s="115"/>
      <c r="D49" s="115"/>
      <c r="E49" s="115"/>
      <c r="F49" s="115"/>
      <c r="G49" s="115"/>
      <c r="H49" s="115"/>
      <c r="I49" s="115"/>
      <c r="J49" s="115"/>
    </row>
    <row r="50" spans="1:10" x14ac:dyDescent="0.3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4.7" customHeight="1" x14ac:dyDescent="0.3">
      <c r="A59" s="115" t="s">
        <v>72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ht="15" customHeight="1" x14ac:dyDescent="0.3">
      <c r="A60" s="115"/>
      <c r="B60" s="115"/>
      <c r="C60" s="115"/>
      <c r="D60" s="115"/>
      <c r="E60" s="115"/>
      <c r="F60" s="115"/>
      <c r="G60" s="115"/>
      <c r="H60" s="115"/>
      <c r="I60" s="115"/>
      <c r="J60" s="115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5" t="s">
        <v>72</v>
      </c>
      <c r="B69" s="115"/>
      <c r="C69" s="115"/>
      <c r="D69" s="115"/>
      <c r="E69" s="115"/>
      <c r="F69" s="115"/>
      <c r="G69" s="115"/>
      <c r="H69" s="115"/>
      <c r="I69" s="115"/>
      <c r="J69" s="115"/>
    </row>
    <row r="70" spans="1:10" x14ac:dyDescent="0.3">
      <c r="A70" s="115"/>
      <c r="B70" s="115"/>
      <c r="C70" s="115"/>
      <c r="D70" s="115"/>
      <c r="E70" s="115"/>
      <c r="F70" s="115"/>
      <c r="G70" s="115"/>
      <c r="H70" s="115"/>
      <c r="I70" s="115"/>
      <c r="J70" s="115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88" orientation="portrait" r:id="rId1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4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99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99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99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99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99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99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99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4414062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100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100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100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100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100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100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100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46"/>
  <sheetViews>
    <sheetView showGridLines="0" zoomScaleNormal="100" zoomScaleSheetLayoutView="150" workbookViewId="0">
      <selection activeCell="A11" sqref="A11:XFD18"/>
    </sheetView>
  </sheetViews>
  <sheetFormatPr defaultColWidth="9.21875" defaultRowHeight="14.4" x14ac:dyDescent="0.3"/>
  <cols>
    <col min="1" max="1" width="26.21875" style="1" bestFit="1" customWidth="1"/>
    <col min="2" max="2" width="25" style="1" bestFit="1" customWidth="1"/>
    <col min="3" max="3" width="9.21875" style="1"/>
    <col min="4" max="4" width="35.21875" style="1" bestFit="1" customWidth="1"/>
    <col min="5" max="9" width="9.21875" style="1"/>
    <col min="10" max="10" width="13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95" customFormat="1" x14ac:dyDescent="0.3">
      <c r="A2" s="95" t="s">
        <v>1</v>
      </c>
      <c r="B2" s="74" t="s">
        <v>144</v>
      </c>
      <c r="D2" s="64"/>
      <c r="E2" s="64"/>
      <c r="F2" s="64"/>
      <c r="G2" s="64"/>
      <c r="H2" s="64"/>
      <c r="I2" s="64"/>
      <c r="J2" s="64"/>
    </row>
    <row r="3" spans="1:10" s="95" customFormat="1" x14ac:dyDescent="0.3">
      <c r="A3" s="95" t="s">
        <v>2</v>
      </c>
      <c r="B3" s="113" t="s">
        <v>145</v>
      </c>
      <c r="C3" s="113"/>
      <c r="D3" s="113"/>
      <c r="E3" s="113"/>
      <c r="F3" s="113"/>
      <c r="G3" s="113"/>
      <c r="H3" s="113"/>
      <c r="I3" s="113"/>
      <c r="J3" s="113"/>
    </row>
    <row r="4" spans="1:10" s="95" customFormat="1" x14ac:dyDescent="0.3">
      <c r="A4" s="95" t="s">
        <v>3</v>
      </c>
      <c r="B4" s="113" t="s">
        <v>146</v>
      </c>
      <c r="C4" s="113"/>
      <c r="D4" s="113"/>
      <c r="E4" s="95" t="s">
        <v>4</v>
      </c>
      <c r="F4" s="113" t="s">
        <v>147</v>
      </c>
      <c r="G4" s="113"/>
      <c r="H4" s="95" t="s">
        <v>5</v>
      </c>
      <c r="I4" s="95">
        <v>40550</v>
      </c>
    </row>
    <row r="5" spans="1:10" s="95" customFormat="1" x14ac:dyDescent="0.3">
      <c r="A5" s="95" t="s">
        <v>68</v>
      </c>
      <c r="B5" s="95" t="s">
        <v>402</v>
      </c>
    </row>
    <row r="6" spans="1:10" s="95" customFormat="1" x14ac:dyDescent="0.3">
      <c r="A6" s="95" t="s">
        <v>6</v>
      </c>
      <c r="B6" s="113" t="s">
        <v>403</v>
      </c>
      <c r="C6" s="113"/>
      <c r="D6" s="113"/>
      <c r="E6" s="95" t="s">
        <v>7</v>
      </c>
      <c r="F6" s="121" t="s">
        <v>404</v>
      </c>
      <c r="G6" s="113"/>
      <c r="H6" s="113"/>
      <c r="I6" s="113"/>
    </row>
    <row r="7" spans="1:10" s="95" customFormat="1" x14ac:dyDescent="0.3">
      <c r="A7" s="95" t="s">
        <v>8</v>
      </c>
      <c r="B7" s="121" t="s">
        <v>401</v>
      </c>
      <c r="C7" s="113"/>
      <c r="D7" s="113"/>
      <c r="E7" s="113"/>
      <c r="F7" s="113"/>
      <c r="G7" s="113"/>
      <c r="H7" s="113"/>
      <c r="I7" s="113"/>
    </row>
    <row r="8" spans="1:10" s="95" customFormat="1" x14ac:dyDescent="0.3">
      <c r="A8" s="95" t="s">
        <v>9</v>
      </c>
      <c r="B8" s="113" t="s">
        <v>148</v>
      </c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101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s="39" customFormat="1" x14ac:dyDescent="0.3">
      <c r="A11" s="39" t="s">
        <v>10</v>
      </c>
      <c r="B11" s="39" t="s">
        <v>158</v>
      </c>
      <c r="C11" s="40"/>
      <c r="D11" s="40"/>
      <c r="E11" s="40"/>
      <c r="F11" s="40"/>
      <c r="G11" s="40"/>
      <c r="H11" s="40"/>
      <c r="I11" s="40"/>
    </row>
    <row r="12" spans="1:10" s="39" customFormat="1" x14ac:dyDescent="0.3">
      <c r="A12" s="39" t="s">
        <v>2</v>
      </c>
      <c r="B12" s="39" t="s">
        <v>159</v>
      </c>
      <c r="C12" s="40"/>
      <c r="D12" s="40"/>
      <c r="E12" s="40"/>
      <c r="F12" s="40"/>
      <c r="G12" s="40"/>
      <c r="H12" s="40"/>
      <c r="I12" s="40"/>
    </row>
    <row r="13" spans="1:10" s="39" customFormat="1" x14ac:dyDescent="0.3">
      <c r="A13" s="39" t="s">
        <v>3</v>
      </c>
      <c r="B13" s="40" t="s">
        <v>160</v>
      </c>
      <c r="C13" s="40" t="s">
        <v>268</v>
      </c>
      <c r="D13" s="40" t="s">
        <v>161</v>
      </c>
      <c r="E13" s="39" t="s">
        <v>269</v>
      </c>
      <c r="F13" s="40">
        <v>3054</v>
      </c>
      <c r="G13" s="40"/>
    </row>
    <row r="14" spans="1:10" s="39" customFormat="1" x14ac:dyDescent="0.3">
      <c r="A14" s="39" t="s">
        <v>195</v>
      </c>
      <c r="B14" s="39" t="s">
        <v>163</v>
      </c>
    </row>
    <row r="15" spans="1:10" s="39" customFormat="1" x14ac:dyDescent="0.3">
      <c r="A15" s="39" t="s">
        <v>6</v>
      </c>
      <c r="B15" s="40" t="s">
        <v>164</v>
      </c>
      <c r="C15" s="40" t="s">
        <v>270</v>
      </c>
      <c r="D15" s="41" t="s">
        <v>165</v>
      </c>
      <c r="F15" s="40"/>
      <c r="G15" s="40"/>
      <c r="H15" s="40"/>
      <c r="I15" s="40"/>
    </row>
    <row r="16" spans="1:10" s="39" customFormat="1" x14ac:dyDescent="0.3">
      <c r="A16" s="39" t="s">
        <v>8</v>
      </c>
      <c r="B16" s="41" t="s">
        <v>166</v>
      </c>
      <c r="C16" s="40"/>
      <c r="D16" s="40"/>
      <c r="E16" s="40"/>
      <c r="F16" s="40"/>
      <c r="G16" s="40"/>
      <c r="H16" s="40"/>
      <c r="I16" s="40"/>
      <c r="J16" s="40"/>
    </row>
    <row r="17" spans="1:10" s="39" customFormat="1" ht="15" customHeight="1" x14ac:dyDescent="0.3">
      <c r="A17" s="39" t="s">
        <v>200</v>
      </c>
      <c r="B17" s="40" t="s">
        <v>167</v>
      </c>
      <c r="C17" s="40"/>
      <c r="D17" s="40"/>
      <c r="E17" s="40"/>
      <c r="F17" s="40"/>
      <c r="G17" s="40"/>
      <c r="H17" s="40"/>
      <c r="I17" s="40"/>
      <c r="J17" s="40"/>
    </row>
    <row r="18" spans="1:10" s="39" customFormat="1" ht="28.95" customHeight="1" x14ac:dyDescent="0.3">
      <c r="A18" s="40" t="s">
        <v>12</v>
      </c>
      <c r="B18" s="40" t="s">
        <v>191</v>
      </c>
      <c r="C18" s="40"/>
      <c r="D18" s="40"/>
      <c r="E18" s="40"/>
      <c r="F18" s="40"/>
      <c r="G18" s="40"/>
      <c r="H18" s="40"/>
      <c r="I18" s="40"/>
      <c r="J18" s="40"/>
    </row>
    <row r="19" spans="1:10" ht="15" customHeight="1" x14ac:dyDescent="0.3">
      <c r="A19" s="117" t="s">
        <v>101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s="39" customFormat="1" x14ac:dyDescent="0.3">
      <c r="A21" s="39" t="s">
        <v>10</v>
      </c>
      <c r="B21" s="38" t="s">
        <v>310</v>
      </c>
      <c r="C21" s="40"/>
      <c r="D21" s="40"/>
      <c r="E21" s="40"/>
      <c r="F21" s="40"/>
      <c r="G21" s="40"/>
      <c r="H21" s="40"/>
      <c r="I21" s="40"/>
    </row>
    <row r="22" spans="1:10" s="39" customFormat="1" x14ac:dyDescent="0.3">
      <c r="A22" s="39" t="s">
        <v>2</v>
      </c>
      <c r="B22" s="39" t="s">
        <v>302</v>
      </c>
      <c r="C22" s="40"/>
      <c r="D22" s="40"/>
      <c r="E22" s="40"/>
      <c r="F22" s="40"/>
      <c r="G22" s="40"/>
      <c r="H22" s="40"/>
      <c r="I22" s="40"/>
    </row>
    <row r="23" spans="1:10" s="39" customFormat="1" x14ac:dyDescent="0.3">
      <c r="A23" s="39" t="s">
        <v>3</v>
      </c>
      <c r="B23" s="40" t="s">
        <v>303</v>
      </c>
      <c r="C23" s="40" t="s">
        <v>268</v>
      </c>
      <c r="D23" s="40" t="s">
        <v>304</v>
      </c>
      <c r="E23" s="39" t="s">
        <v>269</v>
      </c>
      <c r="F23" s="40">
        <v>63122</v>
      </c>
      <c r="G23" s="40"/>
    </row>
    <row r="24" spans="1:10" s="39" customFormat="1" x14ac:dyDescent="0.3">
      <c r="A24" s="39" t="s">
        <v>195</v>
      </c>
      <c r="B24" s="39" t="s">
        <v>305</v>
      </c>
    </row>
    <row r="25" spans="1:10" s="39" customFormat="1" x14ac:dyDescent="0.3">
      <c r="A25" s="39" t="s">
        <v>6</v>
      </c>
      <c r="B25" s="40" t="s">
        <v>306</v>
      </c>
      <c r="C25" s="40" t="s">
        <v>270</v>
      </c>
      <c r="D25" s="41" t="s">
        <v>307</v>
      </c>
      <c r="F25" s="40"/>
      <c r="G25" s="40"/>
      <c r="H25" s="40"/>
      <c r="I25" s="40"/>
    </row>
    <row r="26" spans="1:10" s="39" customFormat="1" ht="15" customHeight="1" x14ac:dyDescent="0.3">
      <c r="A26" s="39" t="s">
        <v>8</v>
      </c>
      <c r="B26" s="41" t="s">
        <v>308</v>
      </c>
      <c r="C26" s="40"/>
      <c r="D26" s="40"/>
      <c r="E26" s="40"/>
      <c r="F26" s="40"/>
      <c r="G26" s="40"/>
      <c r="H26" s="40"/>
      <c r="I26" s="40"/>
      <c r="J26" s="40"/>
    </row>
    <row r="27" spans="1:10" s="39" customFormat="1" x14ac:dyDescent="0.3">
      <c r="A27" s="39" t="s">
        <v>200</v>
      </c>
      <c r="B27" s="40" t="s">
        <v>309</v>
      </c>
      <c r="C27" s="40"/>
      <c r="D27" s="40"/>
      <c r="E27" s="40"/>
      <c r="F27" s="40"/>
      <c r="G27" s="40"/>
      <c r="H27" s="40"/>
      <c r="I27" s="40"/>
      <c r="J27" s="40"/>
    </row>
    <row r="28" spans="1:10" s="39" customFormat="1" ht="28.95" customHeight="1" x14ac:dyDescent="0.3">
      <c r="A28" s="40" t="s">
        <v>12</v>
      </c>
      <c r="B28" s="40" t="s">
        <v>191</v>
      </c>
      <c r="C28" s="40"/>
      <c r="D28" s="40"/>
      <c r="E28" s="40"/>
      <c r="F28" s="40"/>
      <c r="G28" s="40"/>
      <c r="H28" s="40"/>
      <c r="I28" s="40"/>
      <c r="J28" s="40"/>
    </row>
    <row r="29" spans="1:10" ht="15" customHeight="1" x14ac:dyDescent="0.3">
      <c r="A29" s="117" t="s">
        <v>101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s="54" customFormat="1" x14ac:dyDescent="0.3">
      <c r="A31" s="45" t="s">
        <v>10</v>
      </c>
      <c r="B31" s="50" t="s">
        <v>328</v>
      </c>
      <c r="C31" s="46"/>
      <c r="D31" s="46"/>
      <c r="E31" s="46"/>
      <c r="F31" s="47"/>
      <c r="G31" s="55"/>
      <c r="H31" s="55"/>
      <c r="I31" s="55"/>
    </row>
    <row r="32" spans="1:10" s="54" customFormat="1" x14ac:dyDescent="0.3">
      <c r="A32" s="45" t="s">
        <v>2</v>
      </c>
      <c r="B32" s="45" t="s">
        <v>321</v>
      </c>
      <c r="C32" s="46"/>
      <c r="D32" s="46"/>
      <c r="E32" s="46"/>
      <c r="F32" s="47"/>
      <c r="G32" s="55"/>
      <c r="H32" s="55"/>
      <c r="I32" s="55"/>
    </row>
    <row r="33" spans="1:10" s="54" customFormat="1" x14ac:dyDescent="0.3">
      <c r="A33" s="45" t="s">
        <v>3</v>
      </c>
      <c r="B33" s="45" t="s">
        <v>322</v>
      </c>
      <c r="C33" s="45" t="s">
        <v>268</v>
      </c>
      <c r="D33" s="48" t="s">
        <v>311</v>
      </c>
      <c r="E33" s="45" t="s">
        <v>269</v>
      </c>
      <c r="F33" s="48">
        <v>88220</v>
      </c>
      <c r="G33" s="55"/>
    </row>
    <row r="34" spans="1:10" s="54" customFormat="1" ht="15" customHeight="1" x14ac:dyDescent="0.3">
      <c r="A34" s="45" t="s">
        <v>195</v>
      </c>
      <c r="B34" s="45" t="s">
        <v>323</v>
      </c>
      <c r="C34" s="46"/>
      <c r="D34" s="46"/>
      <c r="E34" s="46"/>
      <c r="F34" s="47"/>
    </row>
    <row r="35" spans="1:10" s="54" customFormat="1" x14ac:dyDescent="0.3">
      <c r="A35" s="45" t="s">
        <v>6</v>
      </c>
      <c r="B35" s="45" t="s">
        <v>324</v>
      </c>
      <c r="C35" s="45" t="s">
        <v>270</v>
      </c>
      <c r="D35" s="58" t="s">
        <v>325</v>
      </c>
      <c r="E35" s="46"/>
      <c r="F35" s="48"/>
      <c r="G35" s="55"/>
      <c r="H35" s="55"/>
      <c r="I35" s="55"/>
    </row>
    <row r="36" spans="1:10" s="54" customFormat="1" x14ac:dyDescent="0.3">
      <c r="A36" s="45" t="s">
        <v>8</v>
      </c>
      <c r="B36" s="52" t="s">
        <v>326</v>
      </c>
      <c r="C36" s="46"/>
      <c r="D36" s="46"/>
      <c r="E36" s="46"/>
      <c r="F36" s="47"/>
      <c r="G36" s="55"/>
      <c r="H36" s="55"/>
      <c r="I36" s="55"/>
      <c r="J36" s="55"/>
    </row>
    <row r="37" spans="1:10" s="54" customFormat="1" x14ac:dyDescent="0.3">
      <c r="A37" s="45" t="s">
        <v>200</v>
      </c>
      <c r="B37" s="45" t="s">
        <v>327</v>
      </c>
      <c r="C37" s="46"/>
      <c r="D37" s="46"/>
      <c r="E37" s="46"/>
      <c r="F37" s="47"/>
      <c r="G37" s="55"/>
      <c r="H37" s="55"/>
      <c r="I37" s="55"/>
      <c r="J37" s="55"/>
    </row>
    <row r="38" spans="1:10" ht="28.95" customHeight="1" x14ac:dyDescent="0.3">
      <c r="A38" s="55" t="s">
        <v>12</v>
      </c>
      <c r="B38" s="49" t="s">
        <v>191</v>
      </c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101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B41" s="67" t="s">
        <v>320</v>
      </c>
      <c r="C41" s="53"/>
      <c r="D41" s="53"/>
      <c r="E41" s="53"/>
      <c r="F41" s="53"/>
      <c r="G41" s="53"/>
      <c r="H41" s="53"/>
      <c r="I41" s="53"/>
    </row>
    <row r="42" spans="1:10" ht="15" customHeight="1" x14ac:dyDescent="0.3">
      <c r="A42" s="1" t="s">
        <v>2</v>
      </c>
      <c r="B42" s="49" t="s">
        <v>357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 t="s">
        <v>301</v>
      </c>
      <c r="C43" s="113"/>
      <c r="D43" s="113"/>
      <c r="E43" s="1" t="s">
        <v>4</v>
      </c>
      <c r="F43" s="113" t="s">
        <v>311</v>
      </c>
      <c r="G43" s="113"/>
      <c r="H43" s="1" t="s">
        <v>5</v>
      </c>
      <c r="I43" s="1">
        <v>87109</v>
      </c>
    </row>
    <row r="44" spans="1:10" x14ac:dyDescent="0.3">
      <c r="A44" s="1" t="s">
        <v>11</v>
      </c>
      <c r="B44" s="49" t="s">
        <v>358</v>
      </c>
    </row>
    <row r="45" spans="1:10" x14ac:dyDescent="0.3">
      <c r="A45" s="1" t="s">
        <v>6</v>
      </c>
      <c r="B45" s="113" t="s">
        <v>355</v>
      </c>
      <c r="C45" s="113"/>
      <c r="D45" s="113"/>
      <c r="E45" s="1" t="s">
        <v>7</v>
      </c>
      <c r="F45" s="121" t="s">
        <v>359</v>
      </c>
      <c r="G45" s="113"/>
      <c r="H45" s="113"/>
      <c r="I45" s="113"/>
    </row>
    <row r="46" spans="1:10" x14ac:dyDescent="0.3">
      <c r="A46" s="1" t="s">
        <v>8</v>
      </c>
      <c r="B46" s="121" t="s">
        <v>318</v>
      </c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 t="s">
        <v>319</v>
      </c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66" t="s">
        <v>12</v>
      </c>
      <c r="B48" s="66" t="s">
        <v>191</v>
      </c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101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ht="1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101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43">
    <mergeCell ref="B67:J67"/>
    <mergeCell ref="A68:B68"/>
    <mergeCell ref="C68:J68"/>
    <mergeCell ref="C62:I62"/>
    <mergeCell ref="B63:D63"/>
    <mergeCell ref="F63:G63"/>
    <mergeCell ref="B65:D65"/>
    <mergeCell ref="F65:I65"/>
    <mergeCell ref="B66:J66"/>
    <mergeCell ref="C61:I61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58:B58"/>
    <mergeCell ref="C58:J58"/>
    <mergeCell ref="A59:J60"/>
    <mergeCell ref="B45:D45"/>
    <mergeCell ref="F45:I45"/>
    <mergeCell ref="B46:J46"/>
    <mergeCell ref="B47:J47"/>
    <mergeCell ref="C48:J48"/>
    <mergeCell ref="B43:D43"/>
    <mergeCell ref="F43:G43"/>
    <mergeCell ref="C38:J38"/>
    <mergeCell ref="A39:J40"/>
    <mergeCell ref="C42:I42"/>
    <mergeCell ref="B7:I7"/>
    <mergeCell ref="B8:I8"/>
    <mergeCell ref="A9:J10"/>
    <mergeCell ref="A19:J20"/>
    <mergeCell ref="A29:J30"/>
    <mergeCell ref="A1:J1"/>
    <mergeCell ref="B3:J3"/>
    <mergeCell ref="B4:D4"/>
    <mergeCell ref="F4:G4"/>
    <mergeCell ref="B6:D6"/>
    <mergeCell ref="F6:I6"/>
  </mergeCells>
  <hyperlinks>
    <hyperlink ref="D15" r:id="rId1"/>
    <hyperlink ref="B16" r:id="rId2"/>
    <hyperlink ref="D25" r:id="rId3"/>
    <hyperlink ref="B26" r:id="rId4"/>
    <hyperlink ref="D35" r:id="rId5"/>
    <hyperlink ref="B36" r:id="rId6"/>
    <hyperlink ref="B46" r:id="rId7"/>
    <hyperlink ref="F45" r:id="rId8"/>
    <hyperlink ref="F6" r:id="rId9"/>
    <hyperlink ref="B7" r:id="rId10" display="www.lexmark.com"/>
  </hyperlinks>
  <pageMargins left="0.7" right="0.7" top="0.75" bottom="0.75" header="0.3" footer="0.3"/>
  <pageSetup scale="98" orientation="portrait" r:id="rId1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102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102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102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102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102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102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102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2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103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103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103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103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103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103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103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4414062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104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104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104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104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104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104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104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4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105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105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105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105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105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105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105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4414062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106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106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106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106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106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106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106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56"/>
  <sheetViews>
    <sheetView showGridLines="0" zoomScaleNormal="100" zoomScaleSheetLayoutView="150" workbookViewId="0">
      <selection activeCell="A16" sqref="A16"/>
    </sheetView>
  </sheetViews>
  <sheetFormatPr defaultColWidth="9.21875" defaultRowHeight="14.4" x14ac:dyDescent="0.3"/>
  <cols>
    <col min="1" max="1" width="25.109375" style="1" bestFit="1" customWidth="1"/>
    <col min="2" max="2" width="14.77734375" style="1" bestFit="1" customWidth="1"/>
    <col min="3" max="9" width="9.21875" style="1"/>
    <col min="10" max="10" width="12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95" customFormat="1" x14ac:dyDescent="0.3">
      <c r="A2" s="96" t="s">
        <v>1</v>
      </c>
      <c r="B2" s="120" t="s">
        <v>144</v>
      </c>
      <c r="C2" s="120"/>
      <c r="D2" s="120"/>
      <c r="E2" s="120"/>
      <c r="F2" s="120"/>
      <c r="G2" s="120"/>
      <c r="H2" s="120"/>
      <c r="I2" s="120"/>
      <c r="J2" s="120"/>
    </row>
    <row r="3" spans="1:10" s="95" customFormat="1" x14ac:dyDescent="0.3">
      <c r="A3" s="96" t="s">
        <v>2</v>
      </c>
      <c r="B3" s="114" t="s">
        <v>145</v>
      </c>
      <c r="C3" s="114"/>
      <c r="D3" s="114"/>
      <c r="E3" s="114"/>
      <c r="F3" s="114"/>
      <c r="G3" s="114"/>
      <c r="H3" s="114"/>
      <c r="I3" s="114"/>
      <c r="J3" s="114"/>
    </row>
    <row r="4" spans="1:10" s="95" customFormat="1" x14ac:dyDescent="0.3">
      <c r="A4" s="95" t="s">
        <v>3</v>
      </c>
      <c r="B4" s="114" t="s">
        <v>146</v>
      </c>
      <c r="C4" s="114"/>
      <c r="D4" s="114"/>
      <c r="E4" s="95" t="s">
        <v>4</v>
      </c>
      <c r="F4" s="114" t="s">
        <v>147</v>
      </c>
      <c r="G4" s="114"/>
      <c r="H4" s="95" t="s">
        <v>5</v>
      </c>
      <c r="I4" s="95">
        <v>40550</v>
      </c>
    </row>
    <row r="5" spans="1:10" s="95" customFormat="1" x14ac:dyDescent="0.3">
      <c r="A5" s="95" t="s">
        <v>68</v>
      </c>
      <c r="B5" s="95" t="s">
        <v>205</v>
      </c>
      <c r="C5" s="96"/>
      <c r="D5" s="96"/>
      <c r="E5" s="96"/>
      <c r="F5" s="96"/>
      <c r="G5" s="96"/>
      <c r="H5" s="96"/>
      <c r="I5" s="96"/>
    </row>
    <row r="6" spans="1:10" s="95" customFormat="1" x14ac:dyDescent="0.3">
      <c r="A6" s="95" t="s">
        <v>6</v>
      </c>
      <c r="B6" s="114" t="s">
        <v>206</v>
      </c>
      <c r="C6" s="114"/>
      <c r="D6" s="114"/>
      <c r="E6" s="95" t="s">
        <v>7</v>
      </c>
      <c r="F6" s="121" t="s">
        <v>207</v>
      </c>
      <c r="G6" s="114"/>
      <c r="H6" s="114"/>
      <c r="I6" s="114"/>
    </row>
    <row r="7" spans="1:10" s="95" customFormat="1" x14ac:dyDescent="0.3">
      <c r="A7" s="95" t="s">
        <v>8</v>
      </c>
      <c r="B7" s="121" t="s">
        <v>401</v>
      </c>
      <c r="C7" s="114"/>
      <c r="D7" s="114"/>
      <c r="E7" s="114"/>
      <c r="F7" s="114"/>
      <c r="G7" s="114"/>
      <c r="H7" s="114"/>
      <c r="I7" s="114"/>
    </row>
    <row r="8" spans="1:10" s="95" customFormat="1" x14ac:dyDescent="0.3">
      <c r="A8" s="95" t="s">
        <v>9</v>
      </c>
      <c r="B8" s="114" t="s">
        <v>148</v>
      </c>
      <c r="C8" s="114"/>
      <c r="D8" s="114"/>
      <c r="E8" s="114"/>
      <c r="F8" s="114"/>
      <c r="G8" s="114"/>
      <c r="H8" s="114"/>
      <c r="I8" s="114"/>
    </row>
    <row r="9" spans="1:10" ht="15" customHeight="1" x14ac:dyDescent="0.3">
      <c r="A9" s="117" t="s">
        <v>107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107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107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107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107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107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107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6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A1:J1"/>
    <mergeCell ref="B13:D13"/>
    <mergeCell ref="F13:G13"/>
    <mergeCell ref="B3:J3"/>
    <mergeCell ref="B4:D4"/>
    <mergeCell ref="F4:G4"/>
    <mergeCell ref="B6:D6"/>
    <mergeCell ref="F6:I6"/>
    <mergeCell ref="B7:I7"/>
    <mergeCell ref="B8:I8"/>
    <mergeCell ref="A9:J10"/>
    <mergeCell ref="C11:I11"/>
    <mergeCell ref="C12:I12"/>
    <mergeCell ref="B2:J2"/>
  </mergeCells>
  <hyperlinks>
    <hyperlink ref="F6" r:id="rId1"/>
    <hyperlink ref="B7" r:id="rId2" display="www.lexmark.com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4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108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108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108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108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108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108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108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456"/>
  <sheetViews>
    <sheetView showGridLines="0" zoomScaleNormal="100" zoomScaleSheetLayoutView="150" workbookViewId="0">
      <selection sqref="A1:XFD1048576"/>
    </sheetView>
  </sheetViews>
  <sheetFormatPr defaultColWidth="9.21875" defaultRowHeight="14.4" x14ac:dyDescent="0.3"/>
  <cols>
    <col min="1" max="9" width="9.21875" style="1"/>
    <col min="10" max="10" width="14.4414062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73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s="4" customFormat="1" ht="15" customHeight="1" x14ac:dyDescent="0.3">
      <c r="A19" s="117" t="s">
        <v>73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s="4" customForma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s="4" customFormat="1" x14ac:dyDescent="0.3">
      <c r="A21" s="4" t="s">
        <v>10</v>
      </c>
      <c r="C21" s="113"/>
      <c r="D21" s="113"/>
      <c r="E21" s="113"/>
      <c r="F21" s="113"/>
      <c r="G21" s="113"/>
      <c r="H21" s="113"/>
      <c r="I21" s="113"/>
    </row>
    <row r="22" spans="1:10" s="4" customFormat="1" x14ac:dyDescent="0.3">
      <c r="A22" s="4" t="s">
        <v>2</v>
      </c>
      <c r="C22" s="113"/>
      <c r="D22" s="113"/>
      <c r="E22" s="113"/>
      <c r="F22" s="113"/>
      <c r="G22" s="113"/>
      <c r="H22" s="113"/>
      <c r="I22" s="113"/>
    </row>
    <row r="23" spans="1:10" s="4" customFormat="1" x14ac:dyDescent="0.3">
      <c r="A23" s="4" t="s">
        <v>3</v>
      </c>
      <c r="B23" s="113"/>
      <c r="C23" s="113"/>
      <c r="D23" s="113"/>
      <c r="E23" s="4" t="s">
        <v>4</v>
      </c>
      <c r="F23" s="113"/>
      <c r="G23" s="113"/>
      <c r="H23" s="4" t="s">
        <v>5</v>
      </c>
    </row>
    <row r="24" spans="1:10" s="4" customFormat="1" x14ac:dyDescent="0.3">
      <c r="A24" s="4" t="s">
        <v>11</v>
      </c>
    </row>
    <row r="25" spans="1:10" s="4" customFormat="1" x14ac:dyDescent="0.3">
      <c r="A25" s="4" t="s">
        <v>6</v>
      </c>
      <c r="B25" s="113"/>
      <c r="C25" s="113"/>
      <c r="D25" s="113"/>
      <c r="E25" s="4" t="s">
        <v>7</v>
      </c>
      <c r="F25" s="113"/>
      <c r="G25" s="113"/>
      <c r="H25" s="113"/>
      <c r="I25" s="113"/>
    </row>
    <row r="26" spans="1:10" s="4" customFormat="1" x14ac:dyDescent="0.3">
      <c r="A26" s="4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s="4" customFormat="1" x14ac:dyDescent="0.3">
      <c r="A27" s="4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s="4" customFormat="1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s="4" customFormat="1" ht="15" customHeight="1" x14ac:dyDescent="0.3">
      <c r="A29" s="117" t="s">
        <v>73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s="4" customForma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s="4" customFormat="1" x14ac:dyDescent="0.3">
      <c r="A31" s="4" t="s">
        <v>10</v>
      </c>
      <c r="C31" s="113"/>
      <c r="D31" s="113"/>
      <c r="E31" s="113"/>
      <c r="F31" s="113"/>
      <c r="G31" s="113"/>
      <c r="H31" s="113"/>
      <c r="I31" s="113"/>
    </row>
    <row r="32" spans="1:10" s="4" customFormat="1" x14ac:dyDescent="0.3">
      <c r="A32" s="4" t="s">
        <v>2</v>
      </c>
      <c r="C32" s="113"/>
      <c r="D32" s="113"/>
      <c r="E32" s="113"/>
      <c r="F32" s="113"/>
      <c r="G32" s="113"/>
      <c r="H32" s="113"/>
      <c r="I32" s="113"/>
    </row>
    <row r="33" spans="1:10" s="4" customFormat="1" x14ac:dyDescent="0.3">
      <c r="A33" s="4" t="s">
        <v>3</v>
      </c>
      <c r="B33" s="113"/>
      <c r="C33" s="113"/>
      <c r="D33" s="113"/>
      <c r="E33" s="4" t="s">
        <v>4</v>
      </c>
      <c r="F33" s="113"/>
      <c r="G33" s="113"/>
      <c r="H33" s="4" t="s">
        <v>5</v>
      </c>
    </row>
    <row r="34" spans="1:10" s="4" customFormat="1" x14ac:dyDescent="0.3">
      <c r="A34" s="4" t="s">
        <v>11</v>
      </c>
    </row>
    <row r="35" spans="1:10" s="4" customFormat="1" x14ac:dyDescent="0.3">
      <c r="A35" s="4" t="s">
        <v>6</v>
      </c>
      <c r="B35" s="113"/>
      <c r="C35" s="113"/>
      <c r="D35" s="113"/>
      <c r="E35" s="4" t="s">
        <v>7</v>
      </c>
      <c r="F35" s="113"/>
      <c r="G35" s="113"/>
      <c r="H35" s="113"/>
      <c r="I35" s="113"/>
    </row>
    <row r="36" spans="1:10" s="4" customFormat="1" x14ac:dyDescent="0.3">
      <c r="A36" s="4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s="4" customFormat="1" x14ac:dyDescent="0.3">
      <c r="A37" s="4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s="4" customFormat="1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s="4" customFormat="1" ht="15" customHeight="1" x14ac:dyDescent="0.3">
      <c r="A39" s="117" t="s">
        <v>73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s="4" customForma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s="4" customFormat="1" x14ac:dyDescent="0.3">
      <c r="A41" s="4" t="s">
        <v>10</v>
      </c>
      <c r="C41" s="113"/>
      <c r="D41" s="113"/>
      <c r="E41" s="113"/>
      <c r="F41" s="113"/>
      <c r="G41" s="113"/>
      <c r="H41" s="113"/>
      <c r="I41" s="113"/>
    </row>
    <row r="42" spans="1:10" s="4" customFormat="1" x14ac:dyDescent="0.3">
      <c r="A42" s="4" t="s">
        <v>2</v>
      </c>
      <c r="C42" s="113"/>
      <c r="D42" s="113"/>
      <c r="E42" s="113"/>
      <c r="F42" s="113"/>
      <c r="G42" s="113"/>
      <c r="H42" s="113"/>
      <c r="I42" s="113"/>
    </row>
    <row r="43" spans="1:10" s="4" customFormat="1" x14ac:dyDescent="0.3">
      <c r="A43" s="4" t="s">
        <v>3</v>
      </c>
      <c r="B43" s="113"/>
      <c r="C43" s="113"/>
      <c r="D43" s="113"/>
      <c r="E43" s="4" t="s">
        <v>4</v>
      </c>
      <c r="F43" s="113"/>
      <c r="G43" s="113"/>
      <c r="H43" s="4" t="s">
        <v>5</v>
      </c>
    </row>
    <row r="44" spans="1:10" s="4" customFormat="1" x14ac:dyDescent="0.3">
      <c r="A44" s="4" t="s">
        <v>11</v>
      </c>
    </row>
    <row r="45" spans="1:10" s="4" customFormat="1" x14ac:dyDescent="0.3">
      <c r="A45" s="4" t="s">
        <v>6</v>
      </c>
      <c r="B45" s="113"/>
      <c r="C45" s="113"/>
      <c r="D45" s="113"/>
      <c r="E45" s="4" t="s">
        <v>7</v>
      </c>
      <c r="F45" s="113"/>
      <c r="G45" s="113"/>
      <c r="H45" s="113"/>
      <c r="I45" s="113"/>
    </row>
    <row r="46" spans="1:10" s="4" customFormat="1" x14ac:dyDescent="0.3">
      <c r="A46" s="4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s="4" customFormat="1" x14ac:dyDescent="0.3">
      <c r="A47" s="4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s="4" customFormat="1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s="4" customFormat="1" ht="15" customHeight="1" x14ac:dyDescent="0.3">
      <c r="A49" s="117" t="s">
        <v>73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s="4" customForma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s="4" customFormat="1" x14ac:dyDescent="0.3">
      <c r="A51" s="4" t="s">
        <v>10</v>
      </c>
      <c r="C51" s="113"/>
      <c r="D51" s="113"/>
      <c r="E51" s="113"/>
      <c r="F51" s="113"/>
      <c r="G51" s="113"/>
      <c r="H51" s="113"/>
      <c r="I51" s="113"/>
    </row>
    <row r="52" spans="1:10" s="4" customFormat="1" x14ac:dyDescent="0.3">
      <c r="A52" s="4" t="s">
        <v>2</v>
      </c>
      <c r="C52" s="113"/>
      <c r="D52" s="113"/>
      <c r="E52" s="113"/>
      <c r="F52" s="113"/>
      <c r="G52" s="113"/>
      <c r="H52" s="113"/>
      <c r="I52" s="113"/>
    </row>
    <row r="53" spans="1:10" s="4" customFormat="1" x14ac:dyDescent="0.3">
      <c r="A53" s="4" t="s">
        <v>3</v>
      </c>
      <c r="B53" s="113"/>
      <c r="C53" s="113"/>
      <c r="D53" s="113"/>
      <c r="E53" s="4" t="s">
        <v>4</v>
      </c>
      <c r="F53" s="113"/>
      <c r="G53" s="113"/>
      <c r="H53" s="4" t="s">
        <v>5</v>
      </c>
    </row>
    <row r="54" spans="1:10" s="4" customFormat="1" x14ac:dyDescent="0.3">
      <c r="A54" s="4" t="s">
        <v>11</v>
      </c>
    </row>
    <row r="55" spans="1:10" s="4" customFormat="1" x14ac:dyDescent="0.3">
      <c r="A55" s="4" t="s">
        <v>6</v>
      </c>
      <c r="B55" s="113"/>
      <c r="C55" s="113"/>
      <c r="D55" s="113"/>
      <c r="E55" s="4" t="s">
        <v>7</v>
      </c>
      <c r="F55" s="113"/>
      <c r="G55" s="113"/>
      <c r="H55" s="113"/>
      <c r="I55" s="113"/>
    </row>
    <row r="56" spans="1:10" s="4" customFormat="1" x14ac:dyDescent="0.3">
      <c r="A56" s="4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s="4" customFormat="1" x14ac:dyDescent="0.3">
      <c r="A57" s="4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s="4" customFormat="1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x14ac:dyDescent="0.3">
      <c r="A59" s="118"/>
      <c r="B59" s="118"/>
      <c r="C59" s="118"/>
      <c r="D59" s="118"/>
      <c r="E59" s="118"/>
      <c r="F59" s="118"/>
      <c r="G59" s="118"/>
      <c r="H59" s="118"/>
      <c r="I59" s="118"/>
      <c r="J59" s="118"/>
    </row>
    <row r="60" spans="1:10" ht="15" customHeight="1" x14ac:dyDescent="0.3">
      <c r="A60" s="118"/>
      <c r="B60" s="118"/>
      <c r="C60" s="118"/>
      <c r="D60" s="118"/>
      <c r="E60" s="118"/>
      <c r="F60" s="118"/>
      <c r="G60" s="118"/>
      <c r="H60" s="118"/>
      <c r="I60" s="118"/>
      <c r="J60" s="118"/>
    </row>
    <row r="61" spans="1:10" x14ac:dyDescent="0.3">
      <c r="C61" s="113"/>
      <c r="D61" s="113"/>
      <c r="E61" s="113"/>
      <c r="F61" s="113"/>
      <c r="G61" s="113"/>
      <c r="H61" s="113"/>
      <c r="I61" s="113"/>
    </row>
    <row r="62" spans="1:10" x14ac:dyDescent="0.3">
      <c r="C62" s="113"/>
      <c r="D62" s="113"/>
      <c r="E62" s="113"/>
      <c r="F62" s="113"/>
      <c r="G62" s="113"/>
      <c r="H62" s="113"/>
      <c r="I62" s="113"/>
    </row>
    <row r="63" spans="1:10" x14ac:dyDescent="0.3">
      <c r="B63" s="113"/>
      <c r="C63" s="113"/>
      <c r="D63" s="113"/>
      <c r="F63" s="113"/>
      <c r="G63" s="113"/>
    </row>
    <row r="65" spans="1:10" x14ac:dyDescent="0.3">
      <c r="B65" s="113"/>
      <c r="C65" s="113"/>
      <c r="D65" s="113"/>
      <c r="F65" s="113"/>
      <c r="G65" s="113"/>
      <c r="H65" s="113"/>
      <c r="I65" s="113"/>
    </row>
    <row r="66" spans="1:10" x14ac:dyDescent="0.3"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/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8"/>
      <c r="B69" s="118"/>
      <c r="C69" s="118"/>
      <c r="D69" s="118"/>
      <c r="E69" s="118"/>
      <c r="F69" s="118"/>
      <c r="G69" s="118"/>
      <c r="H69" s="118"/>
      <c r="I69" s="118"/>
      <c r="J69" s="118"/>
    </row>
    <row r="70" spans="1:10" x14ac:dyDescent="0.3">
      <c r="A70" s="118"/>
      <c r="B70" s="118"/>
      <c r="C70" s="118"/>
      <c r="D70" s="118"/>
      <c r="E70" s="118"/>
      <c r="F70" s="118"/>
      <c r="G70" s="118"/>
      <c r="H70" s="118"/>
      <c r="I70" s="118"/>
      <c r="J70" s="118"/>
    </row>
    <row r="71" spans="1:10" x14ac:dyDescent="0.3">
      <c r="C71" s="113"/>
      <c r="D71" s="113"/>
      <c r="E71" s="113"/>
      <c r="F71" s="113"/>
      <c r="G71" s="113"/>
      <c r="H71" s="113"/>
      <c r="I71" s="113"/>
    </row>
    <row r="72" spans="1:10" x14ac:dyDescent="0.3">
      <c r="C72" s="113"/>
      <c r="D72" s="113"/>
      <c r="E72" s="113"/>
      <c r="F72" s="113"/>
      <c r="G72" s="113"/>
      <c r="H72" s="113"/>
      <c r="I72" s="113"/>
    </row>
    <row r="73" spans="1:10" x14ac:dyDescent="0.3">
      <c r="B73" s="113"/>
      <c r="C73" s="113"/>
      <c r="D73" s="113"/>
      <c r="F73" s="113"/>
      <c r="G73" s="113"/>
    </row>
    <row r="75" spans="1:10" x14ac:dyDescent="0.3">
      <c r="B75" s="113"/>
      <c r="C75" s="113"/>
      <c r="D75" s="113"/>
      <c r="F75" s="113"/>
      <c r="G75" s="113"/>
      <c r="H75" s="113"/>
      <c r="I75" s="113"/>
    </row>
    <row r="76" spans="1:10" x14ac:dyDescent="0.3"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/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109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109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109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109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109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109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109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56"/>
  <sheetViews>
    <sheetView showGridLines="0" zoomScaleNormal="100" zoomScaleSheetLayoutView="150" workbookViewId="0">
      <selection activeCell="D14" sqref="D14"/>
    </sheetView>
  </sheetViews>
  <sheetFormatPr defaultColWidth="9.21875" defaultRowHeight="14.4" x14ac:dyDescent="0.3"/>
  <cols>
    <col min="1" max="1" width="24.6640625" style="1" bestFit="1" customWidth="1"/>
    <col min="2" max="2" width="29.6640625" style="1" bestFit="1" customWidth="1"/>
    <col min="3" max="3" width="9.21875" style="1"/>
    <col min="4" max="4" width="29.21875" style="1" bestFit="1" customWidth="1"/>
    <col min="5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95" customFormat="1" x14ac:dyDescent="0.3">
      <c r="A2" s="96" t="s">
        <v>1</v>
      </c>
      <c r="B2" s="120" t="s">
        <v>144</v>
      </c>
      <c r="C2" s="120"/>
      <c r="D2" s="120"/>
      <c r="E2" s="120"/>
      <c r="F2" s="120"/>
      <c r="G2" s="120"/>
      <c r="H2" s="120"/>
      <c r="I2" s="120"/>
      <c r="J2" s="120"/>
    </row>
    <row r="3" spans="1:10" s="95" customFormat="1" x14ac:dyDescent="0.3">
      <c r="A3" s="96" t="s">
        <v>2</v>
      </c>
      <c r="B3" s="114" t="s">
        <v>145</v>
      </c>
      <c r="C3" s="114"/>
      <c r="D3" s="114"/>
      <c r="E3" s="114"/>
      <c r="F3" s="114"/>
      <c r="G3" s="114"/>
      <c r="H3" s="114"/>
      <c r="I3" s="114"/>
      <c r="J3" s="114"/>
    </row>
    <row r="4" spans="1:10" s="95" customFormat="1" x14ac:dyDescent="0.3">
      <c r="A4" s="95" t="s">
        <v>3</v>
      </c>
      <c r="B4" s="114" t="s">
        <v>146</v>
      </c>
      <c r="C4" s="114"/>
      <c r="D4" s="114"/>
      <c r="E4" s="95" t="s">
        <v>4</v>
      </c>
      <c r="F4" s="114" t="s">
        <v>147</v>
      </c>
      <c r="G4" s="114"/>
      <c r="H4" s="95" t="s">
        <v>5</v>
      </c>
      <c r="I4" s="95">
        <v>40550</v>
      </c>
    </row>
    <row r="5" spans="1:10" s="95" customFormat="1" x14ac:dyDescent="0.3">
      <c r="A5" s="95" t="s">
        <v>68</v>
      </c>
      <c r="B5" s="95" t="s">
        <v>408</v>
      </c>
      <c r="C5" s="96"/>
      <c r="D5" s="96"/>
      <c r="E5" s="96"/>
      <c r="F5" s="96"/>
      <c r="G5" s="96"/>
      <c r="H5" s="96"/>
      <c r="I5" s="96"/>
    </row>
    <row r="6" spans="1:10" s="95" customFormat="1" x14ac:dyDescent="0.3">
      <c r="A6" s="95" t="s">
        <v>6</v>
      </c>
      <c r="B6" s="114" t="s">
        <v>409</v>
      </c>
      <c r="C6" s="114"/>
      <c r="D6" s="114"/>
      <c r="E6" s="95" t="s">
        <v>7</v>
      </c>
      <c r="F6" s="121" t="s">
        <v>410</v>
      </c>
      <c r="G6" s="114"/>
      <c r="H6" s="114"/>
      <c r="I6" s="114"/>
    </row>
    <row r="7" spans="1:10" s="95" customFormat="1" x14ac:dyDescent="0.3">
      <c r="A7" s="95" t="s">
        <v>8</v>
      </c>
      <c r="B7" s="121" t="s">
        <v>401</v>
      </c>
      <c r="C7" s="114"/>
      <c r="D7" s="114"/>
      <c r="E7" s="114"/>
      <c r="F7" s="114"/>
      <c r="G7" s="114"/>
      <c r="H7" s="114"/>
      <c r="I7" s="114"/>
    </row>
    <row r="8" spans="1:10" s="95" customFormat="1" x14ac:dyDescent="0.3">
      <c r="A8" s="95" t="s">
        <v>9</v>
      </c>
      <c r="B8" s="114" t="s">
        <v>148</v>
      </c>
      <c r="C8" s="114"/>
      <c r="D8" s="114"/>
      <c r="E8" s="114"/>
      <c r="F8" s="114"/>
      <c r="G8" s="114"/>
      <c r="H8" s="114"/>
      <c r="I8" s="114"/>
    </row>
    <row r="9" spans="1:10" ht="15" customHeight="1" x14ac:dyDescent="0.3">
      <c r="A9" s="117" t="s">
        <v>110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s="81" customFormat="1" x14ac:dyDescent="0.3">
      <c r="A11" s="45" t="s">
        <v>10</v>
      </c>
      <c r="B11" s="50" t="s">
        <v>440</v>
      </c>
      <c r="C11" s="46"/>
      <c r="D11" s="46"/>
      <c r="E11" s="46"/>
      <c r="F11" s="47"/>
      <c r="G11" s="82"/>
      <c r="H11" s="82"/>
      <c r="I11" s="82"/>
    </row>
    <row r="12" spans="1:10" s="81" customFormat="1" x14ac:dyDescent="0.3">
      <c r="A12" s="45" t="s">
        <v>2</v>
      </c>
      <c r="B12" s="45" t="s">
        <v>431</v>
      </c>
      <c r="C12" s="46"/>
      <c r="D12" s="46"/>
      <c r="E12" s="46"/>
      <c r="F12" s="47"/>
      <c r="G12" s="82"/>
      <c r="H12" s="82"/>
      <c r="I12" s="82"/>
    </row>
    <row r="13" spans="1:10" s="81" customFormat="1" x14ac:dyDescent="0.3">
      <c r="A13" s="45" t="s">
        <v>3</v>
      </c>
      <c r="B13" s="45" t="s">
        <v>432</v>
      </c>
      <c r="C13" s="45" t="s">
        <v>268</v>
      </c>
      <c r="D13" s="48" t="s">
        <v>433</v>
      </c>
      <c r="E13" s="45" t="s">
        <v>269</v>
      </c>
      <c r="F13" s="62" t="s">
        <v>434</v>
      </c>
      <c r="G13" s="82"/>
    </row>
    <row r="14" spans="1:10" s="81" customFormat="1" x14ac:dyDescent="0.3">
      <c r="A14" s="45" t="s">
        <v>195</v>
      </c>
      <c r="B14" s="45" t="s">
        <v>435</v>
      </c>
      <c r="C14" s="46"/>
      <c r="D14" s="46"/>
      <c r="E14" s="46"/>
      <c r="F14" s="47"/>
    </row>
    <row r="15" spans="1:10" s="81" customFormat="1" ht="28.8" x14ac:dyDescent="0.3">
      <c r="A15" s="108" t="s">
        <v>6</v>
      </c>
      <c r="B15" s="48" t="s">
        <v>437</v>
      </c>
      <c r="C15" s="45" t="s">
        <v>270</v>
      </c>
      <c r="D15" s="58" t="s">
        <v>436</v>
      </c>
      <c r="E15" s="46"/>
      <c r="F15" s="48"/>
      <c r="G15" s="82"/>
      <c r="H15" s="82"/>
      <c r="I15" s="82"/>
    </row>
    <row r="16" spans="1:10" s="81" customFormat="1" x14ac:dyDescent="0.3">
      <c r="A16" s="45" t="s">
        <v>8</v>
      </c>
      <c r="B16" s="52" t="s">
        <v>438</v>
      </c>
      <c r="C16" s="46"/>
      <c r="D16" s="46"/>
      <c r="E16" s="46"/>
      <c r="F16" s="47"/>
      <c r="G16" s="82"/>
      <c r="H16" s="82"/>
      <c r="I16" s="82"/>
      <c r="J16" s="82"/>
    </row>
    <row r="17" spans="1:10" s="81" customFormat="1" x14ac:dyDescent="0.3">
      <c r="A17" s="45" t="s">
        <v>200</v>
      </c>
      <c r="B17" s="45" t="s">
        <v>439</v>
      </c>
      <c r="C17" s="46"/>
      <c r="D17" s="46"/>
      <c r="E17" s="46"/>
      <c r="F17" s="47"/>
      <c r="G17" s="82"/>
      <c r="H17" s="82"/>
      <c r="I17" s="82"/>
      <c r="J17" s="82"/>
    </row>
    <row r="18" spans="1:10" s="81" customFormat="1" x14ac:dyDescent="0.3">
      <c r="A18" s="81" t="s">
        <v>12</v>
      </c>
      <c r="B18" s="49" t="s">
        <v>191</v>
      </c>
      <c r="C18" s="113"/>
      <c r="D18" s="113"/>
      <c r="E18" s="113"/>
      <c r="F18" s="113"/>
      <c r="G18" s="113"/>
      <c r="H18" s="113"/>
      <c r="I18" s="113"/>
      <c r="J18" s="113"/>
    </row>
    <row r="19" spans="1:10" ht="15" customHeight="1" x14ac:dyDescent="0.3">
      <c r="A19" s="117" t="s">
        <v>110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s="102" customFormat="1" x14ac:dyDescent="0.3">
      <c r="A21" s="102" t="s">
        <v>10</v>
      </c>
      <c r="B21" s="102" t="s">
        <v>158</v>
      </c>
      <c r="C21" s="103"/>
      <c r="D21" s="103"/>
      <c r="E21" s="103"/>
      <c r="F21" s="103"/>
      <c r="G21" s="103"/>
      <c r="H21" s="103"/>
      <c r="I21" s="103"/>
    </row>
    <row r="22" spans="1:10" s="102" customFormat="1" x14ac:dyDescent="0.3">
      <c r="A22" s="102" t="s">
        <v>2</v>
      </c>
      <c r="B22" s="102" t="s">
        <v>159</v>
      </c>
      <c r="C22" s="103"/>
      <c r="D22" s="103"/>
      <c r="E22" s="103"/>
      <c r="F22" s="103"/>
      <c r="G22" s="103"/>
      <c r="H22" s="103"/>
      <c r="I22" s="103"/>
    </row>
    <row r="23" spans="1:10" s="102" customFormat="1" x14ac:dyDescent="0.3">
      <c r="A23" s="102" t="s">
        <v>3</v>
      </c>
      <c r="B23" s="103" t="s">
        <v>160</v>
      </c>
      <c r="C23" s="103" t="s">
        <v>268</v>
      </c>
      <c r="D23" s="103" t="s">
        <v>161</v>
      </c>
      <c r="E23" s="102" t="s">
        <v>269</v>
      </c>
      <c r="F23" s="51" t="s">
        <v>162</v>
      </c>
      <c r="G23" s="103"/>
    </row>
    <row r="24" spans="1:10" s="102" customFormat="1" x14ac:dyDescent="0.3">
      <c r="A24" s="102" t="s">
        <v>195</v>
      </c>
      <c r="B24" s="102" t="s">
        <v>163</v>
      </c>
    </row>
    <row r="25" spans="1:10" s="102" customFormat="1" x14ac:dyDescent="0.3">
      <c r="A25" s="102" t="s">
        <v>6</v>
      </c>
      <c r="B25" s="103" t="s">
        <v>164</v>
      </c>
      <c r="C25" s="103" t="s">
        <v>270</v>
      </c>
      <c r="D25" s="104" t="s">
        <v>165</v>
      </c>
      <c r="F25" s="103"/>
      <c r="G25" s="103"/>
      <c r="H25" s="103"/>
      <c r="I25" s="103"/>
    </row>
    <row r="26" spans="1:10" s="102" customFormat="1" x14ac:dyDescent="0.3">
      <c r="A26" s="102" t="s">
        <v>8</v>
      </c>
      <c r="B26" s="104" t="s">
        <v>166</v>
      </c>
      <c r="C26" s="103"/>
      <c r="D26" s="103"/>
      <c r="E26" s="103"/>
      <c r="F26" s="103"/>
      <c r="G26" s="103"/>
      <c r="H26" s="103"/>
      <c r="I26" s="103"/>
      <c r="J26" s="103"/>
    </row>
    <row r="27" spans="1:10" s="102" customFormat="1" ht="15" customHeight="1" x14ac:dyDescent="0.3">
      <c r="A27" s="102" t="s">
        <v>200</v>
      </c>
      <c r="B27" s="103" t="s">
        <v>167</v>
      </c>
      <c r="C27" s="103"/>
      <c r="D27" s="103"/>
      <c r="E27" s="103"/>
      <c r="F27" s="103"/>
      <c r="G27" s="103"/>
      <c r="H27" s="103"/>
      <c r="I27" s="103"/>
      <c r="J27" s="103"/>
    </row>
    <row r="28" spans="1:10" s="102" customFormat="1" ht="28.95" customHeight="1" x14ac:dyDescent="0.3">
      <c r="A28" s="103" t="s">
        <v>12</v>
      </c>
      <c r="B28" s="103" t="s">
        <v>191</v>
      </c>
      <c r="C28" s="103"/>
      <c r="D28" s="103"/>
      <c r="E28" s="103"/>
      <c r="F28" s="103"/>
      <c r="G28" s="103"/>
      <c r="H28" s="103"/>
      <c r="I28" s="103"/>
      <c r="J28" s="103"/>
    </row>
    <row r="29" spans="1:10" ht="15" customHeight="1" x14ac:dyDescent="0.3">
      <c r="A29" s="117" t="s">
        <v>110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110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110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110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110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6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31:I31"/>
    <mergeCell ref="A19:J20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18:J18"/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B2:J2"/>
  </mergeCells>
  <hyperlinks>
    <hyperlink ref="F6" r:id="rId1"/>
    <hyperlink ref="B7" r:id="rId2" display="www.lexmark.com"/>
    <hyperlink ref="D25" r:id="rId3"/>
    <hyperlink ref="B26" r:id="rId4"/>
    <hyperlink ref="D15" r:id="rId5"/>
  </hyperlinks>
  <pageMargins left="0.7" right="0.7" top="0.75" bottom="0.75" header="0.3" footer="0.3"/>
  <pageSetup scale="98" orientation="portrait" r:id="rId6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  <ignoredErrors>
    <ignoredError sqref="F23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111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111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111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111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111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111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111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56"/>
  <sheetViews>
    <sheetView showGridLines="0" zoomScaleNormal="100" zoomScaleSheetLayoutView="150" workbookViewId="0">
      <selection activeCell="K86" sqref="K86"/>
    </sheetView>
  </sheetViews>
  <sheetFormatPr defaultColWidth="9.21875" defaultRowHeight="14.4" x14ac:dyDescent="0.3"/>
  <cols>
    <col min="1" max="1" width="26.21875" style="1" bestFit="1" customWidth="1"/>
    <col min="2" max="2" width="22.77734375" style="1" bestFit="1" customWidth="1"/>
    <col min="3" max="9" width="9.21875" style="1"/>
    <col min="10" max="10" width="13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30" customFormat="1" x14ac:dyDescent="0.3">
      <c r="A2" s="31" t="s">
        <v>1</v>
      </c>
      <c r="B2" s="120" t="s">
        <v>144</v>
      </c>
      <c r="C2" s="120"/>
      <c r="D2" s="120"/>
      <c r="E2" s="120"/>
      <c r="F2" s="120"/>
      <c r="G2" s="120"/>
      <c r="H2" s="120"/>
      <c r="I2" s="120"/>
      <c r="J2" s="120"/>
    </row>
    <row r="3" spans="1:10" s="30" customFormat="1" x14ac:dyDescent="0.3">
      <c r="A3" s="31" t="s">
        <v>2</v>
      </c>
      <c r="B3" s="114" t="s">
        <v>145</v>
      </c>
      <c r="C3" s="114"/>
      <c r="D3" s="114"/>
      <c r="E3" s="114"/>
      <c r="F3" s="114"/>
      <c r="G3" s="114"/>
      <c r="H3" s="114"/>
      <c r="I3" s="114"/>
      <c r="J3" s="114"/>
    </row>
    <row r="4" spans="1:10" s="30" customFormat="1" x14ac:dyDescent="0.3">
      <c r="A4" s="30" t="s">
        <v>3</v>
      </c>
      <c r="B4" s="114" t="s">
        <v>146</v>
      </c>
      <c r="C4" s="114"/>
      <c r="D4" s="114"/>
      <c r="E4" s="30" t="s">
        <v>4</v>
      </c>
      <c r="F4" s="114" t="s">
        <v>147</v>
      </c>
      <c r="G4" s="114"/>
      <c r="H4" s="30" t="s">
        <v>5</v>
      </c>
      <c r="I4" s="30">
        <v>40550</v>
      </c>
    </row>
    <row r="5" spans="1:10" s="30" customFormat="1" x14ac:dyDescent="0.3">
      <c r="A5" s="30" t="s">
        <v>68</v>
      </c>
      <c r="B5" s="30" t="s">
        <v>203</v>
      </c>
      <c r="C5" s="114"/>
      <c r="D5" s="114"/>
      <c r="E5" s="114"/>
      <c r="F5" s="114"/>
      <c r="G5" s="114"/>
      <c r="H5" s="114"/>
      <c r="I5" s="114"/>
    </row>
    <row r="6" spans="1:10" s="30" customFormat="1" x14ac:dyDescent="0.3">
      <c r="A6" s="30" t="s">
        <v>6</v>
      </c>
      <c r="B6" s="114" t="s">
        <v>237</v>
      </c>
      <c r="C6" s="114"/>
      <c r="D6" s="114"/>
      <c r="E6" s="30" t="s">
        <v>7</v>
      </c>
      <c r="F6" s="121" t="s">
        <v>204</v>
      </c>
      <c r="G6" s="114"/>
      <c r="H6" s="114"/>
      <c r="I6" s="114"/>
    </row>
    <row r="7" spans="1:10" s="30" customFormat="1" x14ac:dyDescent="0.3">
      <c r="A7" s="30" t="s">
        <v>8</v>
      </c>
      <c r="B7" s="121" t="s">
        <v>401</v>
      </c>
      <c r="C7" s="114"/>
      <c r="D7" s="114"/>
      <c r="E7" s="114"/>
      <c r="F7" s="114"/>
      <c r="G7" s="114"/>
      <c r="H7" s="114"/>
      <c r="I7" s="114"/>
    </row>
    <row r="8" spans="1:10" s="30" customFormat="1" x14ac:dyDescent="0.3">
      <c r="A8" s="30" t="s">
        <v>9</v>
      </c>
      <c r="B8" s="114" t="s">
        <v>148</v>
      </c>
      <c r="C8" s="114"/>
      <c r="D8" s="114"/>
      <c r="E8" s="114"/>
      <c r="F8" s="114"/>
      <c r="G8" s="114"/>
      <c r="H8" s="114"/>
      <c r="I8" s="114"/>
    </row>
    <row r="9" spans="1:10" ht="15" customHeight="1" x14ac:dyDescent="0.3">
      <c r="A9" s="117" t="s">
        <v>112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30" t="s">
        <v>10</v>
      </c>
      <c r="B11" s="38" t="s">
        <v>266</v>
      </c>
      <c r="C11" s="30"/>
      <c r="D11" s="30"/>
      <c r="E11" s="30"/>
      <c r="F11" s="30"/>
      <c r="G11" s="30"/>
      <c r="H11" s="30"/>
      <c r="I11" s="30"/>
      <c r="J11" s="30"/>
    </row>
    <row r="12" spans="1:10" x14ac:dyDescent="0.3">
      <c r="A12" s="30" t="s">
        <v>2</v>
      </c>
      <c r="B12" s="30" t="s">
        <v>192</v>
      </c>
      <c r="C12" s="30"/>
      <c r="D12" s="30"/>
      <c r="E12" s="30"/>
      <c r="F12" s="30"/>
      <c r="G12" s="30"/>
      <c r="H12" s="30"/>
      <c r="I12" s="30"/>
      <c r="J12" s="30"/>
    </row>
    <row r="13" spans="1:10" x14ac:dyDescent="0.3">
      <c r="A13" s="30" t="s">
        <v>3</v>
      </c>
      <c r="B13" s="30" t="s">
        <v>193</v>
      </c>
      <c r="C13" s="30" t="s">
        <v>4</v>
      </c>
      <c r="D13" s="30" t="s">
        <v>194</v>
      </c>
      <c r="E13" s="30" t="s">
        <v>5</v>
      </c>
      <c r="F13" s="30">
        <v>53711</v>
      </c>
      <c r="G13" s="30"/>
      <c r="H13" s="30"/>
      <c r="I13" s="30"/>
      <c r="J13" s="30"/>
    </row>
    <row r="14" spans="1:10" x14ac:dyDescent="0.3">
      <c r="A14" s="30" t="s">
        <v>195</v>
      </c>
      <c r="B14" s="30" t="s">
        <v>196</v>
      </c>
      <c r="C14" s="30"/>
      <c r="D14" s="30"/>
      <c r="E14" s="30"/>
      <c r="F14" s="30"/>
      <c r="G14" s="30"/>
      <c r="H14" s="30"/>
      <c r="I14" s="30"/>
      <c r="J14" s="30"/>
    </row>
    <row r="15" spans="1:10" x14ac:dyDescent="0.3">
      <c r="A15" s="30" t="s">
        <v>6</v>
      </c>
      <c r="B15" s="30" t="s">
        <v>197</v>
      </c>
      <c r="C15" s="30" t="s">
        <v>7</v>
      </c>
      <c r="D15" s="32" t="s">
        <v>198</v>
      </c>
      <c r="E15" s="30"/>
      <c r="F15" s="30"/>
      <c r="G15" s="30"/>
      <c r="H15" s="30"/>
      <c r="I15" s="30"/>
      <c r="J15" s="30"/>
    </row>
    <row r="16" spans="1:10" x14ac:dyDescent="0.3">
      <c r="A16" s="30" t="s">
        <v>8</v>
      </c>
      <c r="B16" s="41" t="s">
        <v>199</v>
      </c>
      <c r="C16" s="30"/>
      <c r="D16" s="30"/>
      <c r="E16" s="30"/>
      <c r="F16" s="30"/>
      <c r="G16" s="30"/>
      <c r="H16" s="30"/>
      <c r="I16" s="30"/>
      <c r="J16" s="30"/>
    </row>
    <row r="17" spans="1:10" x14ac:dyDescent="0.3">
      <c r="A17" s="30" t="s">
        <v>200</v>
      </c>
      <c r="B17" s="30" t="s">
        <v>201</v>
      </c>
      <c r="C17" s="30"/>
      <c r="D17" s="30"/>
      <c r="E17" s="30"/>
      <c r="F17" s="30"/>
      <c r="G17" s="30"/>
      <c r="H17" s="30"/>
      <c r="I17" s="30"/>
      <c r="J17" s="30"/>
    </row>
    <row r="18" spans="1:10" ht="28.95" customHeight="1" x14ac:dyDescent="0.3">
      <c r="A18" s="30" t="s">
        <v>12</v>
      </c>
      <c r="B18" s="30" t="s">
        <v>191</v>
      </c>
      <c r="C18" s="31"/>
      <c r="D18" s="31"/>
      <c r="E18" s="31"/>
      <c r="F18" s="31"/>
      <c r="G18" s="31"/>
      <c r="H18" s="31"/>
      <c r="I18" s="31"/>
      <c r="J18" s="31"/>
    </row>
    <row r="19" spans="1:10" ht="15" customHeight="1" x14ac:dyDescent="0.3">
      <c r="A19" s="117" t="s">
        <v>112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s="30" customFormat="1" x14ac:dyDescent="0.3">
      <c r="A21" s="30" t="s">
        <v>10</v>
      </c>
      <c r="B21" s="30" t="s">
        <v>158</v>
      </c>
    </row>
    <row r="22" spans="1:10" s="30" customFormat="1" x14ac:dyDescent="0.3">
      <c r="A22" s="30" t="s">
        <v>2</v>
      </c>
      <c r="B22" s="30" t="s">
        <v>159</v>
      </c>
    </row>
    <row r="23" spans="1:10" s="30" customFormat="1" x14ac:dyDescent="0.3">
      <c r="A23" s="30" t="s">
        <v>3</v>
      </c>
      <c r="B23" s="30" t="s">
        <v>160</v>
      </c>
      <c r="C23" s="30" t="s">
        <v>4</v>
      </c>
      <c r="D23" s="30" t="s">
        <v>161</v>
      </c>
      <c r="E23" s="30" t="s">
        <v>5</v>
      </c>
      <c r="F23" s="29" t="s">
        <v>162</v>
      </c>
    </row>
    <row r="24" spans="1:10" s="30" customFormat="1" x14ac:dyDescent="0.3">
      <c r="A24" s="30" t="s">
        <v>195</v>
      </c>
      <c r="B24" s="30" t="s">
        <v>163</v>
      </c>
    </row>
    <row r="25" spans="1:10" s="30" customFormat="1" x14ac:dyDescent="0.3">
      <c r="A25" s="30" t="s">
        <v>6</v>
      </c>
      <c r="B25" s="30" t="s">
        <v>164</v>
      </c>
      <c r="C25" s="30" t="s">
        <v>7</v>
      </c>
      <c r="D25" s="32" t="s">
        <v>165</v>
      </c>
    </row>
    <row r="26" spans="1:10" s="30" customFormat="1" x14ac:dyDescent="0.3">
      <c r="A26" s="30" t="s">
        <v>8</v>
      </c>
      <c r="B26" s="41" t="s">
        <v>166</v>
      </c>
    </row>
    <row r="27" spans="1:10" s="30" customFormat="1" ht="15" customHeight="1" x14ac:dyDescent="0.3">
      <c r="A27" s="30" t="s">
        <v>200</v>
      </c>
      <c r="B27" s="30" t="s">
        <v>167</v>
      </c>
    </row>
    <row r="28" spans="1:10" s="30" customFormat="1" ht="28.95" customHeight="1" x14ac:dyDescent="0.3">
      <c r="A28" s="30" t="s">
        <v>12</v>
      </c>
      <c r="B28" s="30" t="s">
        <v>191</v>
      </c>
      <c r="C28" s="31"/>
      <c r="D28" s="31"/>
      <c r="E28" s="31"/>
      <c r="F28" s="31"/>
      <c r="G28" s="31"/>
      <c r="H28" s="31"/>
      <c r="I28" s="31"/>
      <c r="J28" s="31"/>
    </row>
    <row r="29" spans="1:10" ht="15" customHeight="1" x14ac:dyDescent="0.3">
      <c r="A29" s="117" t="s">
        <v>112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s="30" customFormat="1" x14ac:dyDescent="0.3">
      <c r="A31" s="30" t="s">
        <v>10</v>
      </c>
      <c r="B31" s="38" t="s">
        <v>261</v>
      </c>
    </row>
    <row r="32" spans="1:10" s="30" customFormat="1" x14ac:dyDescent="0.3">
      <c r="A32" s="30" t="s">
        <v>2</v>
      </c>
      <c r="B32" s="30" t="s">
        <v>168</v>
      </c>
    </row>
    <row r="33" spans="1:10" s="30" customFormat="1" x14ac:dyDescent="0.3">
      <c r="A33" s="30" t="s">
        <v>3</v>
      </c>
      <c r="B33" s="30" t="s">
        <v>169</v>
      </c>
      <c r="C33" s="30" t="s">
        <v>4</v>
      </c>
      <c r="D33" s="30" t="s">
        <v>170</v>
      </c>
      <c r="E33" s="30" t="s">
        <v>5</v>
      </c>
      <c r="F33" s="30">
        <v>56301</v>
      </c>
    </row>
    <row r="34" spans="1:10" s="30" customFormat="1" x14ac:dyDescent="0.3">
      <c r="A34" s="30" t="s">
        <v>195</v>
      </c>
      <c r="B34" s="30" t="s">
        <v>171</v>
      </c>
    </row>
    <row r="35" spans="1:10" s="30" customFormat="1" x14ac:dyDescent="0.3">
      <c r="A35" s="30" t="s">
        <v>6</v>
      </c>
      <c r="B35" s="30" t="s">
        <v>172</v>
      </c>
      <c r="C35" s="30" t="s">
        <v>7</v>
      </c>
      <c r="D35" s="32" t="s">
        <v>173</v>
      </c>
    </row>
    <row r="36" spans="1:10" s="30" customFormat="1" ht="15" customHeight="1" x14ac:dyDescent="0.3">
      <c r="A36" s="30" t="s">
        <v>8</v>
      </c>
      <c r="B36" s="30" t="s">
        <v>174</v>
      </c>
    </row>
    <row r="37" spans="1:10" s="30" customFormat="1" x14ac:dyDescent="0.3">
      <c r="A37" s="30" t="s">
        <v>200</v>
      </c>
      <c r="B37" s="30" t="s">
        <v>202</v>
      </c>
    </row>
    <row r="38" spans="1:10" s="30" customFormat="1" ht="28.95" customHeight="1" x14ac:dyDescent="0.3">
      <c r="A38" s="30" t="s">
        <v>12</v>
      </c>
      <c r="B38" s="30" t="s">
        <v>191</v>
      </c>
      <c r="C38" s="31"/>
      <c r="D38" s="31"/>
      <c r="E38" s="31"/>
      <c r="F38" s="31"/>
      <c r="G38" s="31"/>
      <c r="H38" s="31"/>
      <c r="I38" s="31"/>
      <c r="J38" s="31"/>
    </row>
    <row r="39" spans="1:10" ht="15" customHeight="1" x14ac:dyDescent="0.3">
      <c r="A39" s="117" t="s">
        <v>112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s="30" customFormat="1" x14ac:dyDescent="0.3">
      <c r="A41" s="30" t="s">
        <v>10</v>
      </c>
      <c r="B41" s="30" t="s">
        <v>183</v>
      </c>
    </row>
    <row r="42" spans="1:10" s="30" customFormat="1" x14ac:dyDescent="0.3">
      <c r="A42" s="30" t="s">
        <v>2</v>
      </c>
      <c r="B42" s="30" t="s">
        <v>184</v>
      </c>
    </row>
    <row r="43" spans="1:10" s="30" customFormat="1" x14ac:dyDescent="0.3">
      <c r="A43" s="30" t="s">
        <v>3</v>
      </c>
      <c r="B43" s="30" t="s">
        <v>185</v>
      </c>
      <c r="C43" s="30" t="s">
        <v>4</v>
      </c>
      <c r="D43" s="30" t="s">
        <v>186</v>
      </c>
      <c r="E43" s="30" t="s">
        <v>5</v>
      </c>
      <c r="F43" s="30" t="s">
        <v>187</v>
      </c>
    </row>
    <row r="44" spans="1:10" s="30" customFormat="1" ht="15" customHeight="1" x14ac:dyDescent="0.3">
      <c r="A44" s="30" t="s">
        <v>195</v>
      </c>
      <c r="B44" s="30" t="s">
        <v>188</v>
      </c>
    </row>
    <row r="45" spans="1:10" s="30" customFormat="1" x14ac:dyDescent="0.3">
      <c r="A45" s="30" t="s">
        <v>6</v>
      </c>
      <c r="B45" s="30" t="s">
        <v>412</v>
      </c>
      <c r="C45" s="30" t="s">
        <v>7</v>
      </c>
      <c r="D45" s="99" t="s">
        <v>411</v>
      </c>
    </row>
    <row r="46" spans="1:10" s="30" customFormat="1" x14ac:dyDescent="0.3">
      <c r="A46" s="30" t="s">
        <v>8</v>
      </c>
      <c r="B46" s="41" t="s">
        <v>189</v>
      </c>
    </row>
    <row r="47" spans="1:10" s="30" customFormat="1" x14ac:dyDescent="0.3">
      <c r="A47" s="30" t="s">
        <v>200</v>
      </c>
      <c r="B47" s="30" t="s">
        <v>190</v>
      </c>
    </row>
    <row r="48" spans="1:10" s="30" customFormat="1" ht="28.95" customHeight="1" x14ac:dyDescent="0.3">
      <c r="A48" s="30" t="s">
        <v>12</v>
      </c>
      <c r="B48" s="30" t="s">
        <v>191</v>
      </c>
      <c r="C48" s="31"/>
      <c r="D48" s="31"/>
      <c r="E48" s="31"/>
      <c r="F48" s="31"/>
      <c r="G48" s="31"/>
      <c r="H48" s="31"/>
      <c r="I48" s="31"/>
      <c r="J48" s="31"/>
    </row>
    <row r="49" spans="1:10" ht="15" customHeight="1" x14ac:dyDescent="0.3">
      <c r="A49" s="117" t="s">
        <v>112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s="39" customFormat="1" x14ac:dyDescent="0.3">
      <c r="A51" s="39" t="s">
        <v>10</v>
      </c>
      <c r="B51" s="38" t="s">
        <v>260</v>
      </c>
      <c r="C51" s="40"/>
      <c r="D51" s="40"/>
      <c r="E51" s="40"/>
      <c r="F51" s="40"/>
      <c r="G51" s="40"/>
      <c r="H51" s="40"/>
      <c r="I51" s="40"/>
    </row>
    <row r="52" spans="1:10" s="39" customFormat="1" ht="15" customHeight="1" x14ac:dyDescent="0.3">
      <c r="A52" s="39" t="s">
        <v>2</v>
      </c>
      <c r="B52" s="39" t="s">
        <v>149</v>
      </c>
      <c r="C52" s="40"/>
      <c r="D52" s="40"/>
      <c r="E52" s="40"/>
      <c r="F52" s="40"/>
      <c r="G52" s="40"/>
      <c r="H52" s="40"/>
      <c r="I52" s="40"/>
    </row>
    <row r="53" spans="1:10" s="39" customFormat="1" x14ac:dyDescent="0.3">
      <c r="A53" s="39" t="s">
        <v>3</v>
      </c>
      <c r="B53" s="40" t="s">
        <v>150</v>
      </c>
      <c r="C53" s="40" t="s">
        <v>268</v>
      </c>
      <c r="D53" s="40" t="s">
        <v>151</v>
      </c>
      <c r="E53" s="39" t="s">
        <v>269</v>
      </c>
      <c r="F53" s="40">
        <v>50263</v>
      </c>
      <c r="G53" s="40"/>
    </row>
    <row r="54" spans="1:10" s="39" customFormat="1" x14ac:dyDescent="0.3">
      <c r="A54" s="39" t="s">
        <v>195</v>
      </c>
      <c r="B54" s="39" t="s">
        <v>153</v>
      </c>
    </row>
    <row r="55" spans="1:10" s="39" customFormat="1" x14ac:dyDescent="0.3">
      <c r="A55" s="39" t="s">
        <v>6</v>
      </c>
      <c r="B55" s="40" t="s">
        <v>154</v>
      </c>
      <c r="C55" s="40" t="s">
        <v>270</v>
      </c>
      <c r="D55" s="41" t="s">
        <v>312</v>
      </c>
      <c r="F55" s="40"/>
      <c r="G55" s="40"/>
      <c r="H55" s="40"/>
      <c r="I55" s="40"/>
    </row>
    <row r="56" spans="1:10" s="39" customFormat="1" x14ac:dyDescent="0.3">
      <c r="A56" s="39" t="s">
        <v>8</v>
      </c>
      <c r="B56" s="41" t="s">
        <v>156</v>
      </c>
      <c r="C56" s="40"/>
      <c r="D56" s="40"/>
      <c r="E56" s="40"/>
      <c r="F56" s="40"/>
      <c r="G56" s="40"/>
      <c r="H56" s="40"/>
      <c r="I56" s="40"/>
      <c r="J56" s="40"/>
    </row>
    <row r="57" spans="1:10" s="39" customFormat="1" x14ac:dyDescent="0.3">
      <c r="A57" s="39" t="s">
        <v>200</v>
      </c>
      <c r="B57" s="40" t="s">
        <v>157</v>
      </c>
      <c r="C57" s="40"/>
      <c r="D57" s="40"/>
      <c r="E57" s="40"/>
      <c r="F57" s="40"/>
      <c r="G57" s="40"/>
      <c r="H57" s="40"/>
      <c r="I57" s="40"/>
      <c r="J57" s="40"/>
    </row>
    <row r="58" spans="1:10" s="39" customFormat="1" ht="28.95" customHeight="1" x14ac:dyDescent="0.3">
      <c r="A58" s="40" t="s">
        <v>12</v>
      </c>
      <c r="B58" s="40" t="s">
        <v>191</v>
      </c>
      <c r="C58" s="40"/>
      <c r="D58" s="40"/>
      <c r="E58" s="40"/>
      <c r="F58" s="40"/>
      <c r="G58" s="40"/>
      <c r="H58" s="40"/>
      <c r="I58" s="40"/>
      <c r="J58" s="40"/>
    </row>
    <row r="59" spans="1:10" ht="15" customHeight="1" x14ac:dyDescent="0.3">
      <c r="A59" s="117" t="s">
        <v>112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s="70" customFormat="1" x14ac:dyDescent="0.3">
      <c r="A61" s="70" t="s">
        <v>10</v>
      </c>
      <c r="B61" s="70" t="s">
        <v>368</v>
      </c>
      <c r="C61" s="71"/>
      <c r="D61" s="71"/>
      <c r="E61" s="71"/>
      <c r="F61" s="71"/>
      <c r="G61" s="71"/>
      <c r="H61" s="71"/>
      <c r="I61" s="71"/>
    </row>
    <row r="62" spans="1:10" s="70" customFormat="1" x14ac:dyDescent="0.3">
      <c r="A62" s="70" t="s">
        <v>2</v>
      </c>
      <c r="B62" s="70" t="s">
        <v>287</v>
      </c>
      <c r="C62" s="71"/>
      <c r="D62" s="71"/>
      <c r="E62" s="71"/>
      <c r="F62" s="71"/>
      <c r="G62" s="71"/>
      <c r="H62" s="71"/>
      <c r="I62" s="71"/>
    </row>
    <row r="63" spans="1:10" s="70" customFormat="1" x14ac:dyDescent="0.3">
      <c r="A63" s="70" t="s">
        <v>3</v>
      </c>
      <c r="B63" s="71" t="s">
        <v>288</v>
      </c>
      <c r="C63" s="71" t="s">
        <v>268</v>
      </c>
      <c r="D63" s="71" t="s">
        <v>170</v>
      </c>
      <c r="E63" s="70" t="s">
        <v>269</v>
      </c>
      <c r="F63" s="71">
        <v>55114</v>
      </c>
      <c r="G63" s="71"/>
    </row>
    <row r="64" spans="1:10" s="70" customFormat="1" x14ac:dyDescent="0.3">
      <c r="A64" s="70" t="s">
        <v>195</v>
      </c>
      <c r="B64" s="70" t="s">
        <v>369</v>
      </c>
    </row>
    <row r="65" spans="1:10" s="70" customFormat="1" ht="28.8" x14ac:dyDescent="0.3">
      <c r="A65" s="76" t="s">
        <v>6</v>
      </c>
      <c r="B65" s="75" t="s">
        <v>370</v>
      </c>
      <c r="C65" s="71" t="s">
        <v>270</v>
      </c>
      <c r="D65" s="72" t="s">
        <v>371</v>
      </c>
      <c r="F65" s="71"/>
      <c r="G65" s="71"/>
      <c r="H65" s="71"/>
      <c r="I65" s="71"/>
    </row>
    <row r="66" spans="1:10" s="70" customFormat="1" x14ac:dyDescent="0.3">
      <c r="A66" s="70" t="s">
        <v>8</v>
      </c>
      <c r="B66" s="72" t="s">
        <v>372</v>
      </c>
      <c r="C66" s="71"/>
      <c r="D66" s="71"/>
      <c r="E66" s="71"/>
      <c r="F66" s="71"/>
      <c r="G66" s="71"/>
      <c r="H66" s="71"/>
      <c r="I66" s="71"/>
      <c r="J66" s="71"/>
    </row>
    <row r="67" spans="1:10" s="70" customFormat="1" x14ac:dyDescent="0.3">
      <c r="A67" s="70" t="s">
        <v>200</v>
      </c>
      <c r="B67" s="71" t="s">
        <v>289</v>
      </c>
      <c r="C67" s="71"/>
      <c r="D67" s="71"/>
      <c r="E67" s="71"/>
      <c r="F67" s="71"/>
      <c r="G67" s="71"/>
      <c r="H67" s="71"/>
      <c r="I67" s="71"/>
      <c r="J67" s="71"/>
    </row>
    <row r="68" spans="1:10" s="70" customFormat="1" ht="28.95" customHeight="1" x14ac:dyDescent="0.3">
      <c r="A68" s="71" t="s">
        <v>12</v>
      </c>
      <c r="B68" s="71" t="s">
        <v>191</v>
      </c>
      <c r="C68" s="71"/>
      <c r="D68" s="71"/>
      <c r="E68" s="71"/>
      <c r="F68" s="71"/>
      <c r="G68" s="71"/>
      <c r="H68" s="71"/>
      <c r="I68" s="71"/>
      <c r="J68" s="71"/>
    </row>
    <row r="69" spans="1:10" ht="15" customHeight="1" x14ac:dyDescent="0.3">
      <c r="A69" s="117" t="s">
        <v>112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s="78" customFormat="1" x14ac:dyDescent="0.3">
      <c r="A71" s="78" t="s">
        <v>10</v>
      </c>
      <c r="B71" s="38" t="s">
        <v>310</v>
      </c>
      <c r="C71" s="79"/>
      <c r="D71" s="79"/>
      <c r="E71" s="79"/>
      <c r="F71" s="79"/>
      <c r="G71" s="79"/>
      <c r="H71" s="79"/>
      <c r="I71" s="79"/>
    </row>
    <row r="72" spans="1:10" s="78" customFormat="1" x14ac:dyDescent="0.3">
      <c r="A72" s="78" t="s">
        <v>2</v>
      </c>
      <c r="B72" s="78" t="s">
        <v>302</v>
      </c>
      <c r="C72" s="79"/>
      <c r="D72" s="79"/>
      <c r="E72" s="79"/>
      <c r="F72" s="79"/>
      <c r="G72" s="79"/>
      <c r="H72" s="79"/>
      <c r="I72" s="79"/>
    </row>
    <row r="73" spans="1:10" s="78" customFormat="1" x14ac:dyDescent="0.3">
      <c r="A73" s="78" t="s">
        <v>3</v>
      </c>
      <c r="B73" s="79" t="s">
        <v>303</v>
      </c>
      <c r="C73" s="79" t="s">
        <v>268</v>
      </c>
      <c r="D73" s="79" t="s">
        <v>304</v>
      </c>
      <c r="E73" s="78" t="s">
        <v>269</v>
      </c>
      <c r="F73" s="79">
        <v>63122</v>
      </c>
      <c r="G73" s="79"/>
    </row>
    <row r="74" spans="1:10" s="78" customFormat="1" x14ac:dyDescent="0.3">
      <c r="A74" s="78" t="s">
        <v>195</v>
      </c>
      <c r="B74" s="78" t="s">
        <v>305</v>
      </c>
    </row>
    <row r="75" spans="1:10" s="78" customFormat="1" x14ac:dyDescent="0.3">
      <c r="A75" s="78" t="s">
        <v>6</v>
      </c>
      <c r="B75" s="79" t="s">
        <v>306</v>
      </c>
      <c r="C75" s="79" t="s">
        <v>270</v>
      </c>
      <c r="D75" s="80" t="s">
        <v>307</v>
      </c>
      <c r="F75" s="79"/>
      <c r="G75" s="79"/>
      <c r="H75" s="79"/>
      <c r="I75" s="79"/>
    </row>
    <row r="76" spans="1:10" s="78" customFormat="1" ht="15" customHeight="1" x14ac:dyDescent="0.3">
      <c r="A76" s="78" t="s">
        <v>8</v>
      </c>
      <c r="B76" s="80" t="s">
        <v>308</v>
      </c>
      <c r="C76" s="79"/>
      <c r="D76" s="79"/>
      <c r="E76" s="79"/>
      <c r="F76" s="79"/>
      <c r="G76" s="79"/>
      <c r="H76" s="79"/>
      <c r="I76" s="79"/>
      <c r="J76" s="79"/>
    </row>
    <row r="77" spans="1:10" s="78" customFormat="1" x14ac:dyDescent="0.3">
      <c r="A77" s="78" t="s">
        <v>200</v>
      </c>
      <c r="B77" s="79" t="s">
        <v>309</v>
      </c>
      <c r="C77" s="79"/>
      <c r="D77" s="79"/>
      <c r="E77" s="79"/>
      <c r="F77" s="79"/>
      <c r="G77" s="79"/>
      <c r="H77" s="79"/>
      <c r="I77" s="79"/>
      <c r="J77" s="79"/>
    </row>
    <row r="78" spans="1:10" s="78" customFormat="1" ht="28.95" customHeight="1" x14ac:dyDescent="0.3">
      <c r="A78" s="79" t="s">
        <v>12</v>
      </c>
      <c r="B78" s="79" t="s">
        <v>191</v>
      </c>
      <c r="C78" s="79"/>
      <c r="D78" s="79"/>
      <c r="E78" s="79"/>
      <c r="F78" s="79"/>
      <c r="G78" s="79"/>
      <c r="H78" s="79"/>
      <c r="I78" s="79"/>
      <c r="J78" s="79"/>
    </row>
    <row r="79" spans="1:10" s="101" customFormat="1" ht="15" customHeight="1" x14ac:dyDescent="0.3">
      <c r="A79" s="117" t="s">
        <v>112</v>
      </c>
      <c r="B79" s="117"/>
      <c r="C79" s="117"/>
      <c r="D79" s="117"/>
      <c r="E79" s="117"/>
      <c r="F79" s="117"/>
      <c r="G79" s="117"/>
      <c r="H79" s="117"/>
      <c r="I79" s="117"/>
      <c r="J79" s="117"/>
    </row>
    <row r="80" spans="1:10" s="101" customFormat="1" x14ac:dyDescent="0.3">
      <c r="A80" s="117"/>
      <c r="B80" s="117"/>
      <c r="C80" s="117"/>
      <c r="D80" s="117"/>
      <c r="E80" s="117"/>
      <c r="F80" s="117"/>
      <c r="G80" s="117"/>
      <c r="H80" s="117"/>
      <c r="I80" s="117"/>
      <c r="J80" s="117"/>
    </row>
    <row r="81" spans="1:10" s="101" customFormat="1" x14ac:dyDescent="0.3">
      <c r="A81" s="101" t="s">
        <v>10</v>
      </c>
      <c r="B81" s="105" t="s">
        <v>421</v>
      </c>
      <c r="C81" s="113"/>
      <c r="D81" s="113"/>
      <c r="E81" s="113"/>
      <c r="F81" s="113"/>
      <c r="G81" s="113"/>
      <c r="H81" s="113"/>
      <c r="I81" s="113"/>
    </row>
    <row r="82" spans="1:10" s="101" customFormat="1" x14ac:dyDescent="0.3">
      <c r="A82" s="101" t="s">
        <v>2</v>
      </c>
      <c r="B82" s="105" t="s">
        <v>422</v>
      </c>
      <c r="C82" s="113"/>
      <c r="D82" s="113"/>
      <c r="E82" s="113"/>
      <c r="F82" s="113"/>
      <c r="G82" s="113"/>
      <c r="H82" s="113"/>
      <c r="I82" s="113"/>
    </row>
    <row r="83" spans="1:10" s="101" customFormat="1" x14ac:dyDescent="0.3">
      <c r="A83" s="101" t="s">
        <v>3</v>
      </c>
      <c r="B83" s="113" t="s">
        <v>423</v>
      </c>
      <c r="C83" s="113"/>
      <c r="D83" s="113"/>
      <c r="E83" s="101" t="s">
        <v>4</v>
      </c>
      <c r="F83" s="113" t="s">
        <v>424</v>
      </c>
      <c r="G83" s="113"/>
      <c r="H83" s="101" t="s">
        <v>5</v>
      </c>
      <c r="I83" s="29" t="s">
        <v>425</v>
      </c>
    </row>
    <row r="84" spans="1:10" s="101" customFormat="1" x14ac:dyDescent="0.3">
      <c r="A84" s="101" t="s">
        <v>11</v>
      </c>
      <c r="B84" s="105" t="s">
        <v>426</v>
      </c>
    </row>
    <row r="85" spans="1:10" s="101" customFormat="1" ht="30.45" customHeight="1" x14ac:dyDescent="0.3">
      <c r="A85" s="106" t="s">
        <v>6</v>
      </c>
      <c r="B85" s="125" t="s">
        <v>427</v>
      </c>
      <c r="C85" s="113"/>
      <c r="D85" s="113"/>
      <c r="E85" s="101" t="s">
        <v>7</v>
      </c>
      <c r="F85" s="121" t="s">
        <v>429</v>
      </c>
      <c r="G85" s="113"/>
      <c r="H85" s="113"/>
      <c r="I85" s="113"/>
    </row>
    <row r="86" spans="1:10" s="101" customFormat="1" x14ac:dyDescent="0.3">
      <c r="A86" s="101" t="s">
        <v>8</v>
      </c>
      <c r="B86" s="121" t="s">
        <v>428</v>
      </c>
      <c r="C86" s="113"/>
      <c r="D86" s="113"/>
      <c r="E86" s="113"/>
      <c r="F86" s="113"/>
      <c r="G86" s="113"/>
      <c r="H86" s="113"/>
      <c r="I86" s="113"/>
      <c r="J86" s="113"/>
    </row>
    <row r="87" spans="1:10" s="101" customFormat="1" x14ac:dyDescent="0.3">
      <c r="A87" s="101" t="s">
        <v>9</v>
      </c>
      <c r="B87" s="113" t="s">
        <v>430</v>
      </c>
      <c r="C87" s="113"/>
      <c r="D87" s="113"/>
      <c r="E87" s="113"/>
      <c r="F87" s="113"/>
      <c r="G87" s="113"/>
      <c r="H87" s="113"/>
      <c r="I87" s="113"/>
      <c r="J87" s="113"/>
    </row>
    <row r="88" spans="1:10" s="101" customFormat="1" ht="28.95" customHeight="1" x14ac:dyDescent="0.3">
      <c r="A88" s="101" t="s">
        <v>12</v>
      </c>
      <c r="B88" s="101" t="s">
        <v>191</v>
      </c>
      <c r="C88" s="114"/>
      <c r="D88" s="114"/>
      <c r="E88" s="114"/>
      <c r="F88" s="114"/>
      <c r="G88" s="114"/>
      <c r="H88" s="114"/>
      <c r="I88" s="114"/>
      <c r="J88" s="114"/>
    </row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27">
    <mergeCell ref="B86:J86"/>
    <mergeCell ref="B87:J87"/>
    <mergeCell ref="C88:J88"/>
    <mergeCell ref="A79:J80"/>
    <mergeCell ref="C81:I81"/>
    <mergeCell ref="C82:I82"/>
    <mergeCell ref="B83:D83"/>
    <mergeCell ref="F83:G83"/>
    <mergeCell ref="B85:D85"/>
    <mergeCell ref="F85:I85"/>
    <mergeCell ref="A49:J50"/>
    <mergeCell ref="A59:J60"/>
    <mergeCell ref="A69:J70"/>
    <mergeCell ref="A39:J40"/>
    <mergeCell ref="A19:J20"/>
    <mergeCell ref="A29:J30"/>
    <mergeCell ref="A1:J1"/>
    <mergeCell ref="B3:J3"/>
    <mergeCell ref="B4:D4"/>
    <mergeCell ref="F4:G4"/>
    <mergeCell ref="C5:I5"/>
    <mergeCell ref="B2:J2"/>
    <mergeCell ref="B6:D6"/>
    <mergeCell ref="F6:I6"/>
    <mergeCell ref="B7:I7"/>
    <mergeCell ref="B8:I8"/>
    <mergeCell ref="A9:J10"/>
  </mergeCells>
  <hyperlinks>
    <hyperlink ref="F6" r:id="rId1"/>
    <hyperlink ref="B7" r:id="rId2" display="www.lexmark.com"/>
    <hyperlink ref="D15" r:id="rId3"/>
    <hyperlink ref="D25" r:id="rId4"/>
    <hyperlink ref="D35" r:id="rId5"/>
    <hyperlink ref="D45" r:id="rId6"/>
    <hyperlink ref="D55" r:id="rId7"/>
    <hyperlink ref="B16" r:id="rId8"/>
    <hyperlink ref="B26" r:id="rId9"/>
    <hyperlink ref="B46" r:id="rId10"/>
    <hyperlink ref="B56" r:id="rId11"/>
    <hyperlink ref="B66" r:id="rId12"/>
    <hyperlink ref="D65" r:id="rId13"/>
    <hyperlink ref="D75" r:id="rId14"/>
    <hyperlink ref="B76" r:id="rId15"/>
    <hyperlink ref="B86" r:id="rId16"/>
    <hyperlink ref="F85" r:id="rId17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113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113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113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113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113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113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113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114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114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114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114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114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114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114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J456"/>
  <sheetViews>
    <sheetView showGridLines="0" topLeftCell="A52" zoomScaleNormal="100" zoomScaleSheetLayoutView="150" workbookViewId="0">
      <selection activeCell="B65" sqref="B65:D65"/>
    </sheetView>
  </sheetViews>
  <sheetFormatPr defaultColWidth="9.21875" defaultRowHeight="14.4" x14ac:dyDescent="0.3"/>
  <cols>
    <col min="1" max="1" width="26.21875" style="35" bestFit="1" customWidth="1"/>
    <col min="2" max="2" width="34.21875" style="35" bestFit="1" customWidth="1"/>
    <col min="3" max="9" width="9.21875" style="35"/>
    <col min="10" max="10" width="13.21875" style="35" customWidth="1"/>
    <col min="11" max="16384" width="9.21875" style="35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95" customFormat="1" x14ac:dyDescent="0.3">
      <c r="A2" s="95" t="s">
        <v>1</v>
      </c>
      <c r="B2" s="74" t="s">
        <v>144</v>
      </c>
      <c r="D2" s="64"/>
      <c r="E2" s="64"/>
      <c r="F2" s="64"/>
      <c r="G2" s="64"/>
      <c r="H2" s="64"/>
      <c r="I2" s="64"/>
      <c r="J2" s="64"/>
    </row>
    <row r="3" spans="1:10" s="95" customFormat="1" x14ac:dyDescent="0.3">
      <c r="A3" s="95" t="s">
        <v>2</v>
      </c>
      <c r="B3" s="113" t="s">
        <v>145</v>
      </c>
      <c r="C3" s="113"/>
      <c r="D3" s="113"/>
      <c r="E3" s="113"/>
      <c r="F3" s="113"/>
      <c r="G3" s="113"/>
      <c r="H3" s="113"/>
      <c r="I3" s="113"/>
      <c r="J3" s="113"/>
    </row>
    <row r="4" spans="1:10" s="95" customFormat="1" x14ac:dyDescent="0.3">
      <c r="A4" s="95" t="s">
        <v>3</v>
      </c>
      <c r="B4" s="113" t="s">
        <v>146</v>
      </c>
      <c r="C4" s="113"/>
      <c r="D4" s="113"/>
      <c r="E4" s="95" t="s">
        <v>4</v>
      </c>
      <c r="F4" s="113" t="s">
        <v>147</v>
      </c>
      <c r="G4" s="113"/>
      <c r="H4" s="95" t="s">
        <v>5</v>
      </c>
      <c r="I4" s="95">
        <v>40550</v>
      </c>
    </row>
    <row r="5" spans="1:10" s="95" customFormat="1" x14ac:dyDescent="0.3">
      <c r="A5" s="95" t="s">
        <v>68</v>
      </c>
      <c r="B5" s="95" t="s">
        <v>402</v>
      </c>
    </row>
    <row r="6" spans="1:10" s="95" customFormat="1" x14ac:dyDescent="0.3">
      <c r="A6" s="95" t="s">
        <v>6</v>
      </c>
      <c r="B6" s="113" t="s">
        <v>403</v>
      </c>
      <c r="C6" s="113"/>
      <c r="D6" s="113"/>
      <c r="E6" s="95" t="s">
        <v>7</v>
      </c>
      <c r="F6" s="121" t="s">
        <v>404</v>
      </c>
      <c r="G6" s="113"/>
      <c r="H6" s="113"/>
      <c r="I6" s="113"/>
    </row>
    <row r="7" spans="1:10" s="95" customFormat="1" x14ac:dyDescent="0.3">
      <c r="A7" s="95" t="s">
        <v>8</v>
      </c>
      <c r="B7" s="121" t="s">
        <v>401</v>
      </c>
      <c r="C7" s="113"/>
      <c r="D7" s="113"/>
      <c r="E7" s="113"/>
      <c r="F7" s="113"/>
      <c r="G7" s="113"/>
      <c r="H7" s="113"/>
      <c r="I7" s="113"/>
    </row>
    <row r="8" spans="1:10" s="95" customFormat="1" x14ac:dyDescent="0.3">
      <c r="A8" s="95" t="s">
        <v>9</v>
      </c>
      <c r="B8" s="113" t="s">
        <v>148</v>
      </c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115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35" t="s">
        <v>10</v>
      </c>
      <c r="B11" s="38" t="s">
        <v>267</v>
      </c>
      <c r="C11" s="37"/>
      <c r="D11" s="37"/>
      <c r="E11" s="37"/>
      <c r="F11" s="37"/>
      <c r="G11" s="37"/>
      <c r="H11" s="37"/>
      <c r="I11" s="37"/>
      <c r="J11" s="36"/>
    </row>
    <row r="12" spans="1:10" x14ac:dyDescent="0.3">
      <c r="A12" s="35" t="s">
        <v>2</v>
      </c>
      <c r="B12" s="35" t="s">
        <v>251</v>
      </c>
    </row>
    <row r="13" spans="1:10" x14ac:dyDescent="0.3">
      <c r="A13" s="35" t="s">
        <v>3</v>
      </c>
      <c r="B13" s="113" t="s">
        <v>252</v>
      </c>
      <c r="C13" s="113"/>
      <c r="D13" s="113"/>
      <c r="E13" s="35" t="s">
        <v>4</v>
      </c>
      <c r="F13" s="113" t="s">
        <v>253</v>
      </c>
      <c r="G13" s="113"/>
      <c r="H13" s="35" t="s">
        <v>5</v>
      </c>
      <c r="I13" s="35">
        <v>84790</v>
      </c>
    </row>
    <row r="14" spans="1:10" x14ac:dyDescent="0.3">
      <c r="A14" s="35" t="s">
        <v>11</v>
      </c>
      <c r="B14" s="35" t="s">
        <v>254</v>
      </c>
    </row>
    <row r="15" spans="1:10" x14ac:dyDescent="0.3">
      <c r="A15" s="35" t="s">
        <v>6</v>
      </c>
      <c r="B15" s="113" t="s">
        <v>255</v>
      </c>
      <c r="C15" s="113"/>
      <c r="D15" s="113"/>
      <c r="E15" s="35" t="s">
        <v>7</v>
      </c>
      <c r="F15" s="123" t="s">
        <v>256</v>
      </c>
      <c r="G15" s="113"/>
      <c r="H15" s="113"/>
      <c r="I15" s="113"/>
    </row>
    <row r="16" spans="1:10" ht="15" customHeight="1" x14ac:dyDescent="0.3">
      <c r="A16" s="35" t="s">
        <v>8</v>
      </c>
      <c r="B16" s="113" t="s">
        <v>257</v>
      </c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35" t="s">
        <v>9</v>
      </c>
      <c r="B17" s="113" t="s">
        <v>258</v>
      </c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35" t="s">
        <v>12</v>
      </c>
      <c r="B18" s="35" t="s">
        <v>191</v>
      </c>
      <c r="C18" s="113"/>
      <c r="D18" s="113"/>
      <c r="E18" s="113"/>
      <c r="F18" s="113"/>
      <c r="G18" s="113"/>
      <c r="H18" s="113"/>
      <c r="I18" s="113"/>
      <c r="J18" s="113"/>
    </row>
    <row r="19" spans="1:10" ht="15" customHeight="1" x14ac:dyDescent="0.3">
      <c r="A19" s="117" t="s">
        <v>115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35" t="s">
        <v>10</v>
      </c>
      <c r="B21" s="35" t="s">
        <v>183</v>
      </c>
    </row>
    <row r="22" spans="1:10" x14ac:dyDescent="0.3">
      <c r="A22" s="35" t="s">
        <v>2</v>
      </c>
      <c r="B22" s="35" t="s">
        <v>184</v>
      </c>
    </row>
    <row r="23" spans="1:10" x14ac:dyDescent="0.3">
      <c r="A23" s="35" t="s">
        <v>3</v>
      </c>
      <c r="B23" s="113" t="s">
        <v>185</v>
      </c>
      <c r="C23" s="113"/>
      <c r="D23" s="113"/>
      <c r="E23" s="35" t="s">
        <v>4</v>
      </c>
      <c r="F23" s="113" t="s">
        <v>186</v>
      </c>
      <c r="G23" s="113"/>
      <c r="H23" s="35" t="s">
        <v>5</v>
      </c>
      <c r="I23" s="35">
        <v>98001</v>
      </c>
    </row>
    <row r="24" spans="1:10" x14ac:dyDescent="0.3">
      <c r="A24" s="35" t="s">
        <v>11</v>
      </c>
      <c r="C24" s="35" t="s">
        <v>188</v>
      </c>
    </row>
    <row r="25" spans="1:10" x14ac:dyDescent="0.3">
      <c r="A25" s="35" t="s">
        <v>6</v>
      </c>
      <c r="B25" s="113" t="s">
        <v>412</v>
      </c>
      <c r="C25" s="113"/>
      <c r="D25" s="113"/>
      <c r="E25" s="35" t="s">
        <v>7</v>
      </c>
      <c r="F25" s="121" t="s">
        <v>411</v>
      </c>
      <c r="G25" s="113"/>
      <c r="H25" s="113"/>
      <c r="I25" s="113"/>
    </row>
    <row r="26" spans="1:10" x14ac:dyDescent="0.3">
      <c r="A26" s="35" t="s">
        <v>8</v>
      </c>
      <c r="B26" s="123" t="s">
        <v>189</v>
      </c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35" t="s">
        <v>9</v>
      </c>
      <c r="B27" s="113" t="s">
        <v>190</v>
      </c>
      <c r="C27" s="113"/>
      <c r="D27" s="113"/>
      <c r="E27" s="113"/>
      <c r="F27" s="113"/>
      <c r="G27" s="113"/>
      <c r="H27" s="113"/>
      <c r="I27" s="113"/>
      <c r="J27" s="113"/>
    </row>
    <row r="28" spans="1:10" x14ac:dyDescent="0.3">
      <c r="A28" s="113" t="s">
        <v>12</v>
      </c>
      <c r="B28" s="113"/>
      <c r="C28" s="113" t="s">
        <v>191</v>
      </c>
      <c r="D28" s="113"/>
      <c r="E28" s="113"/>
      <c r="F28" s="113"/>
      <c r="G28" s="113"/>
      <c r="H28" s="113"/>
      <c r="I28" s="113"/>
      <c r="J28" s="113"/>
    </row>
    <row r="29" spans="1:10" ht="15" customHeight="1" x14ac:dyDescent="0.3">
      <c r="A29" s="117" t="s">
        <v>115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s="39" customFormat="1" x14ac:dyDescent="0.3">
      <c r="A31" s="39" t="s">
        <v>10</v>
      </c>
      <c r="B31" s="39" t="s">
        <v>158</v>
      </c>
      <c r="C31" s="40"/>
      <c r="D31" s="40"/>
      <c r="E31" s="40"/>
      <c r="F31" s="40"/>
      <c r="G31" s="40"/>
      <c r="H31" s="40"/>
      <c r="I31" s="40"/>
    </row>
    <row r="32" spans="1:10" s="39" customFormat="1" x14ac:dyDescent="0.3">
      <c r="A32" s="39" t="s">
        <v>2</v>
      </c>
      <c r="B32" s="39" t="s">
        <v>159</v>
      </c>
      <c r="C32" s="40"/>
      <c r="D32" s="40"/>
      <c r="E32" s="40"/>
      <c r="F32" s="40"/>
      <c r="G32" s="40"/>
      <c r="H32" s="40"/>
      <c r="I32" s="40"/>
    </row>
    <row r="33" spans="1:10" s="39" customFormat="1" x14ac:dyDescent="0.3">
      <c r="A33" s="39" t="s">
        <v>3</v>
      </c>
      <c r="B33" s="40" t="s">
        <v>160</v>
      </c>
      <c r="C33" s="40" t="s">
        <v>268</v>
      </c>
      <c r="D33" s="40" t="s">
        <v>161</v>
      </c>
      <c r="E33" s="39" t="s">
        <v>269</v>
      </c>
      <c r="F33" s="40">
        <v>3054</v>
      </c>
      <c r="G33" s="40"/>
    </row>
    <row r="34" spans="1:10" s="39" customFormat="1" ht="15" customHeight="1" x14ac:dyDescent="0.3">
      <c r="A34" s="39" t="s">
        <v>195</v>
      </c>
      <c r="B34" s="39" t="s">
        <v>163</v>
      </c>
    </row>
    <row r="35" spans="1:10" s="39" customFormat="1" x14ac:dyDescent="0.3">
      <c r="A35" s="39" t="s">
        <v>6</v>
      </c>
      <c r="B35" s="40" t="s">
        <v>164</v>
      </c>
      <c r="C35" s="40" t="s">
        <v>270</v>
      </c>
      <c r="D35" s="41" t="s">
        <v>165</v>
      </c>
      <c r="F35" s="40"/>
      <c r="G35" s="40"/>
      <c r="H35" s="40"/>
      <c r="I35" s="40"/>
    </row>
    <row r="36" spans="1:10" s="39" customFormat="1" x14ac:dyDescent="0.3">
      <c r="A36" s="39" t="s">
        <v>8</v>
      </c>
      <c r="B36" s="41" t="s">
        <v>166</v>
      </c>
      <c r="C36" s="40"/>
      <c r="D36" s="40"/>
      <c r="E36" s="40"/>
      <c r="F36" s="40"/>
      <c r="G36" s="40"/>
      <c r="H36" s="40"/>
      <c r="I36" s="40"/>
      <c r="J36" s="40"/>
    </row>
    <row r="37" spans="1:10" s="39" customFormat="1" x14ac:dyDescent="0.3">
      <c r="A37" s="39" t="s">
        <v>200</v>
      </c>
      <c r="B37" s="40" t="s">
        <v>167</v>
      </c>
      <c r="C37" s="40"/>
      <c r="D37" s="40"/>
      <c r="E37" s="40"/>
      <c r="F37" s="40"/>
      <c r="G37" s="40"/>
      <c r="H37" s="40"/>
      <c r="I37" s="40"/>
      <c r="J37" s="40"/>
    </row>
    <row r="38" spans="1:10" s="39" customFormat="1" ht="28.95" customHeight="1" x14ac:dyDescent="0.3">
      <c r="A38" s="40" t="s">
        <v>12</v>
      </c>
      <c r="B38" s="40" t="s">
        <v>191</v>
      </c>
      <c r="C38" s="40"/>
      <c r="D38" s="40"/>
      <c r="E38" s="40"/>
      <c r="F38" s="40"/>
      <c r="G38" s="40"/>
      <c r="H38" s="40"/>
      <c r="I38" s="40"/>
      <c r="J38" s="40"/>
    </row>
    <row r="39" spans="1:10" ht="15" customHeight="1" x14ac:dyDescent="0.3">
      <c r="A39" s="117" t="s">
        <v>115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s="39" customFormat="1" ht="15.75" customHeight="1" x14ac:dyDescent="0.3">
      <c r="A41" s="39" t="s">
        <v>10</v>
      </c>
      <c r="B41" s="38" t="s">
        <v>320</v>
      </c>
      <c r="C41" s="40"/>
      <c r="D41" s="40"/>
      <c r="E41" s="40"/>
      <c r="F41" s="40"/>
      <c r="G41" s="40"/>
      <c r="H41" s="40"/>
      <c r="I41" s="40"/>
    </row>
    <row r="42" spans="1:10" s="39" customFormat="1" ht="15.75" customHeight="1" x14ac:dyDescent="0.3">
      <c r="A42" s="39" t="s">
        <v>2</v>
      </c>
      <c r="B42" s="39" t="s">
        <v>313</v>
      </c>
      <c r="C42" s="40"/>
      <c r="D42" s="40"/>
      <c r="E42" s="40"/>
      <c r="F42" s="40"/>
      <c r="G42" s="40"/>
      <c r="H42" s="40"/>
      <c r="I42" s="40"/>
    </row>
    <row r="43" spans="1:10" s="39" customFormat="1" ht="15.75" customHeight="1" x14ac:dyDescent="0.3">
      <c r="A43" s="39" t="s">
        <v>3</v>
      </c>
      <c r="B43" s="40" t="s">
        <v>314</v>
      </c>
      <c r="C43" s="40" t="s">
        <v>268</v>
      </c>
      <c r="D43" s="40" t="s">
        <v>253</v>
      </c>
      <c r="E43" s="39" t="s">
        <v>269</v>
      </c>
      <c r="F43" s="40">
        <v>84119</v>
      </c>
      <c r="G43" s="40"/>
    </row>
    <row r="44" spans="1:10" s="39" customFormat="1" ht="15.75" customHeight="1" x14ac:dyDescent="0.3">
      <c r="A44" s="39" t="s">
        <v>195</v>
      </c>
      <c r="B44" s="39" t="s">
        <v>315</v>
      </c>
    </row>
    <row r="45" spans="1:10" s="39" customFormat="1" ht="15.75" customHeight="1" x14ac:dyDescent="0.3">
      <c r="A45" s="39" t="s">
        <v>6</v>
      </c>
      <c r="B45" s="40" t="s">
        <v>316</v>
      </c>
      <c r="C45" s="40" t="s">
        <v>270</v>
      </c>
      <c r="D45" s="41" t="s">
        <v>317</v>
      </c>
      <c r="F45" s="40"/>
      <c r="G45" s="40"/>
      <c r="H45" s="40"/>
      <c r="I45" s="40"/>
    </row>
    <row r="46" spans="1:10" s="39" customFormat="1" ht="15.75" customHeight="1" x14ac:dyDescent="0.3">
      <c r="A46" s="39" t="s">
        <v>8</v>
      </c>
      <c r="B46" s="41" t="s">
        <v>318</v>
      </c>
      <c r="C46" s="40"/>
      <c r="D46" s="40"/>
      <c r="E46" s="40"/>
      <c r="F46" s="40"/>
      <c r="G46" s="40"/>
      <c r="H46" s="40"/>
      <c r="I46" s="40"/>
      <c r="J46" s="40"/>
    </row>
    <row r="47" spans="1:10" s="39" customFormat="1" ht="15.75" customHeight="1" x14ac:dyDescent="0.3">
      <c r="A47" s="39" t="s">
        <v>200</v>
      </c>
      <c r="B47" s="40" t="s">
        <v>319</v>
      </c>
      <c r="C47" s="40"/>
      <c r="D47" s="40"/>
      <c r="E47" s="40"/>
      <c r="F47" s="40"/>
      <c r="G47" s="40"/>
      <c r="H47" s="40"/>
      <c r="I47" s="40"/>
      <c r="J47" s="40"/>
    </row>
    <row r="48" spans="1:10" s="39" customFormat="1" ht="28.95" customHeight="1" x14ac:dyDescent="0.3">
      <c r="A48" s="40" t="s">
        <v>12</v>
      </c>
      <c r="B48" s="40" t="s">
        <v>191</v>
      </c>
      <c r="C48" s="40"/>
      <c r="D48" s="40"/>
      <c r="E48" s="40"/>
      <c r="F48" s="40"/>
      <c r="G48" s="40"/>
      <c r="H48" s="40"/>
      <c r="I48" s="40"/>
      <c r="J48" s="40"/>
    </row>
    <row r="49" spans="1:10" ht="15" customHeight="1" x14ac:dyDescent="0.3">
      <c r="A49" s="117" t="s">
        <v>115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s="78" customFormat="1" x14ac:dyDescent="0.3">
      <c r="A51" s="78" t="s">
        <v>10</v>
      </c>
      <c r="B51" s="38" t="s">
        <v>310</v>
      </c>
      <c r="C51" s="79"/>
      <c r="D51" s="79"/>
      <c r="E51" s="79"/>
      <c r="F51" s="79"/>
      <c r="G51" s="79"/>
      <c r="H51" s="79"/>
      <c r="I51" s="79"/>
    </row>
    <row r="52" spans="1:10" s="78" customFormat="1" x14ac:dyDescent="0.3">
      <c r="A52" s="78" t="s">
        <v>2</v>
      </c>
      <c r="B52" s="78" t="s">
        <v>302</v>
      </c>
      <c r="C52" s="79"/>
      <c r="D52" s="79"/>
      <c r="E52" s="79"/>
      <c r="F52" s="79"/>
      <c r="G52" s="79"/>
      <c r="H52" s="79"/>
      <c r="I52" s="79"/>
    </row>
    <row r="53" spans="1:10" s="78" customFormat="1" x14ac:dyDescent="0.3">
      <c r="A53" s="78" t="s">
        <v>3</v>
      </c>
      <c r="B53" s="79" t="s">
        <v>303</v>
      </c>
      <c r="C53" s="79" t="s">
        <v>268</v>
      </c>
      <c r="D53" s="79" t="s">
        <v>304</v>
      </c>
      <c r="E53" s="78" t="s">
        <v>269</v>
      </c>
      <c r="F53" s="79">
        <v>63122</v>
      </c>
      <c r="G53" s="79"/>
    </row>
    <row r="54" spans="1:10" s="78" customFormat="1" x14ac:dyDescent="0.3">
      <c r="A54" s="78" t="s">
        <v>195</v>
      </c>
      <c r="B54" s="78" t="s">
        <v>305</v>
      </c>
    </row>
    <row r="55" spans="1:10" s="78" customFormat="1" x14ac:dyDescent="0.3">
      <c r="A55" s="78" t="s">
        <v>6</v>
      </c>
      <c r="B55" s="79" t="s">
        <v>306</v>
      </c>
      <c r="C55" s="79" t="s">
        <v>270</v>
      </c>
      <c r="D55" s="80" t="s">
        <v>307</v>
      </c>
      <c r="F55" s="79"/>
      <c r="G55" s="79"/>
      <c r="H55" s="79"/>
      <c r="I55" s="79"/>
    </row>
    <row r="56" spans="1:10" s="78" customFormat="1" ht="15" customHeight="1" x14ac:dyDescent="0.3">
      <c r="A56" s="78" t="s">
        <v>8</v>
      </c>
      <c r="B56" s="80" t="s">
        <v>308</v>
      </c>
      <c r="C56" s="79"/>
      <c r="D56" s="79"/>
      <c r="E56" s="79"/>
      <c r="F56" s="79"/>
      <c r="G56" s="79"/>
      <c r="H56" s="79"/>
      <c r="I56" s="79"/>
      <c r="J56" s="79"/>
    </row>
    <row r="57" spans="1:10" s="78" customFormat="1" x14ac:dyDescent="0.3">
      <c r="A57" s="78" t="s">
        <v>200</v>
      </c>
      <c r="B57" s="79" t="s">
        <v>309</v>
      </c>
      <c r="C57" s="79"/>
      <c r="D57" s="79"/>
      <c r="E57" s="79"/>
      <c r="F57" s="79"/>
      <c r="G57" s="79"/>
      <c r="H57" s="79"/>
      <c r="I57" s="79"/>
      <c r="J57" s="79"/>
    </row>
    <row r="58" spans="1:10" s="78" customFormat="1" ht="28.95" customHeight="1" x14ac:dyDescent="0.3">
      <c r="A58" s="79" t="s">
        <v>12</v>
      </c>
      <c r="B58" s="79" t="s">
        <v>191</v>
      </c>
      <c r="C58" s="79"/>
      <c r="D58" s="79"/>
      <c r="E58" s="79"/>
      <c r="F58" s="79"/>
      <c r="G58" s="79"/>
      <c r="H58" s="79"/>
      <c r="I58" s="79"/>
      <c r="J58" s="79"/>
    </row>
    <row r="59" spans="1:10" ht="15" customHeight="1" x14ac:dyDescent="0.3">
      <c r="A59" s="117" t="s">
        <v>115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s="109" customFormat="1" x14ac:dyDescent="0.3">
      <c r="A61" s="109" t="s">
        <v>10</v>
      </c>
      <c r="B61" s="105" t="s">
        <v>421</v>
      </c>
      <c r="C61" s="113"/>
      <c r="D61" s="113"/>
      <c r="E61" s="113"/>
      <c r="F61" s="113"/>
      <c r="G61" s="113"/>
      <c r="H61" s="113"/>
      <c r="I61" s="113"/>
    </row>
    <row r="62" spans="1:10" s="109" customFormat="1" x14ac:dyDescent="0.3">
      <c r="A62" s="109" t="s">
        <v>2</v>
      </c>
      <c r="B62" s="105" t="s">
        <v>422</v>
      </c>
      <c r="C62" s="113"/>
      <c r="D62" s="113"/>
      <c r="E62" s="113"/>
      <c r="F62" s="113"/>
      <c r="G62" s="113"/>
      <c r="H62" s="113"/>
      <c r="I62" s="113"/>
    </row>
    <row r="63" spans="1:10" s="109" customFormat="1" x14ac:dyDescent="0.3">
      <c r="A63" s="109" t="s">
        <v>3</v>
      </c>
      <c r="B63" s="113" t="s">
        <v>423</v>
      </c>
      <c r="C63" s="113"/>
      <c r="D63" s="113"/>
      <c r="E63" s="109" t="s">
        <v>4</v>
      </c>
      <c r="F63" s="113" t="s">
        <v>424</v>
      </c>
      <c r="G63" s="113"/>
      <c r="H63" s="109" t="s">
        <v>5</v>
      </c>
      <c r="I63" s="29" t="s">
        <v>425</v>
      </c>
    </row>
    <row r="64" spans="1:10" s="109" customFormat="1" x14ac:dyDescent="0.3">
      <c r="A64" s="109" t="s">
        <v>11</v>
      </c>
      <c r="B64" s="105" t="s">
        <v>426</v>
      </c>
    </row>
    <row r="65" spans="1:10" s="109" customFormat="1" ht="30.45" customHeight="1" x14ac:dyDescent="0.3">
      <c r="A65" s="106" t="s">
        <v>6</v>
      </c>
      <c r="B65" s="125" t="s">
        <v>427</v>
      </c>
      <c r="C65" s="113"/>
      <c r="D65" s="113"/>
      <c r="E65" s="109" t="s">
        <v>7</v>
      </c>
      <c r="F65" s="121" t="s">
        <v>429</v>
      </c>
      <c r="G65" s="113"/>
      <c r="H65" s="113"/>
      <c r="I65" s="113"/>
    </row>
    <row r="66" spans="1:10" s="109" customFormat="1" x14ac:dyDescent="0.3">
      <c r="A66" s="109" t="s">
        <v>8</v>
      </c>
      <c r="B66" s="121" t="s">
        <v>428</v>
      </c>
      <c r="C66" s="113"/>
      <c r="D66" s="113"/>
      <c r="E66" s="113"/>
      <c r="F66" s="113"/>
      <c r="G66" s="113"/>
      <c r="H66" s="113"/>
      <c r="I66" s="113"/>
      <c r="J66" s="113"/>
    </row>
    <row r="67" spans="1:10" s="109" customFormat="1" x14ac:dyDescent="0.3">
      <c r="A67" s="109" t="s">
        <v>9</v>
      </c>
      <c r="B67" s="113" t="s">
        <v>430</v>
      </c>
      <c r="C67" s="113"/>
      <c r="D67" s="113"/>
      <c r="E67" s="113"/>
      <c r="F67" s="113"/>
      <c r="G67" s="113"/>
      <c r="H67" s="113"/>
      <c r="I67" s="113"/>
      <c r="J67" s="113"/>
    </row>
    <row r="68" spans="1:10" s="109" customFormat="1" ht="28.95" customHeight="1" x14ac:dyDescent="0.3">
      <c r="A68" s="109" t="s">
        <v>12</v>
      </c>
      <c r="B68" s="109" t="s">
        <v>191</v>
      </c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115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35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35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35" t="s">
        <v>3</v>
      </c>
      <c r="B73" s="113"/>
      <c r="C73" s="113"/>
      <c r="D73" s="113"/>
      <c r="E73" s="35" t="s">
        <v>4</v>
      </c>
      <c r="F73" s="113"/>
      <c r="G73" s="113"/>
      <c r="H73" s="35" t="s">
        <v>5</v>
      </c>
    </row>
    <row r="74" spans="1:10" x14ac:dyDescent="0.3">
      <c r="A74" s="35" t="s">
        <v>11</v>
      </c>
    </row>
    <row r="75" spans="1:10" x14ac:dyDescent="0.3">
      <c r="A75" s="35" t="s">
        <v>6</v>
      </c>
      <c r="B75" s="113"/>
      <c r="C75" s="113"/>
      <c r="D75" s="113"/>
      <c r="E75" s="35" t="s">
        <v>7</v>
      </c>
      <c r="F75" s="113"/>
      <c r="G75" s="113"/>
      <c r="H75" s="113"/>
      <c r="I75" s="113"/>
    </row>
    <row r="76" spans="1:10" x14ac:dyDescent="0.3">
      <c r="A76" s="35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35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3"/>
      <c r="D78" s="113"/>
      <c r="E78" s="113"/>
      <c r="F78" s="113"/>
      <c r="G78" s="113"/>
      <c r="H78" s="113"/>
      <c r="I78" s="113"/>
      <c r="J78" s="113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49">
    <mergeCell ref="A78:B78"/>
    <mergeCell ref="C78:J78"/>
    <mergeCell ref="C72:I72"/>
    <mergeCell ref="B75:D75"/>
    <mergeCell ref="F75:I75"/>
    <mergeCell ref="B76:J76"/>
    <mergeCell ref="B77:J77"/>
    <mergeCell ref="A49:J50"/>
    <mergeCell ref="C62:I62"/>
    <mergeCell ref="A59:J60"/>
    <mergeCell ref="C61:I61"/>
    <mergeCell ref="B73:D73"/>
    <mergeCell ref="F73:G73"/>
    <mergeCell ref="B63:D63"/>
    <mergeCell ref="F63:G63"/>
    <mergeCell ref="B65:D65"/>
    <mergeCell ref="F65:I65"/>
    <mergeCell ref="B66:J66"/>
    <mergeCell ref="B67:J67"/>
    <mergeCell ref="C68:J68"/>
    <mergeCell ref="A69:J70"/>
    <mergeCell ref="C71:I71"/>
    <mergeCell ref="B27:J27"/>
    <mergeCell ref="A28:B28"/>
    <mergeCell ref="C28:J28"/>
    <mergeCell ref="A29:J30"/>
    <mergeCell ref="A39:J40"/>
    <mergeCell ref="B23:D23"/>
    <mergeCell ref="F23:G23"/>
    <mergeCell ref="B25:D25"/>
    <mergeCell ref="F25:I25"/>
    <mergeCell ref="B26:J26"/>
    <mergeCell ref="A19:J20"/>
    <mergeCell ref="B7:I7"/>
    <mergeCell ref="B8:I8"/>
    <mergeCell ref="A9:J10"/>
    <mergeCell ref="B13:D13"/>
    <mergeCell ref="F13:G13"/>
    <mergeCell ref="B15:D15"/>
    <mergeCell ref="F15:I15"/>
    <mergeCell ref="B16:J16"/>
    <mergeCell ref="B17:J17"/>
    <mergeCell ref="C18:J18"/>
    <mergeCell ref="A1:J1"/>
    <mergeCell ref="B3:J3"/>
    <mergeCell ref="B4:D4"/>
    <mergeCell ref="F4:G4"/>
    <mergeCell ref="B6:D6"/>
    <mergeCell ref="F6:I6"/>
  </mergeCells>
  <hyperlinks>
    <hyperlink ref="B26" r:id="rId1"/>
    <hyperlink ref="F25" r:id="rId2"/>
    <hyperlink ref="F15" r:id="rId3"/>
    <hyperlink ref="D35" r:id="rId4"/>
    <hyperlink ref="B36" r:id="rId5"/>
    <hyperlink ref="D45" r:id="rId6"/>
    <hyperlink ref="B46" r:id="rId7"/>
    <hyperlink ref="D55" r:id="rId8"/>
    <hyperlink ref="B56" r:id="rId9"/>
    <hyperlink ref="F6" r:id="rId10"/>
    <hyperlink ref="B7" r:id="rId11" display="www.lexmark.com"/>
    <hyperlink ref="B66" r:id="rId12"/>
    <hyperlink ref="F65" r:id="rId13"/>
  </hyperlinks>
  <pageMargins left="0.7" right="0.7" top="0.75" bottom="0.75" header="0.3" footer="0.3"/>
  <pageSetup scale="98" orientation="portrait" r:id="rId1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56"/>
  <sheetViews>
    <sheetView showGridLines="0" zoomScaleNormal="100" zoomScaleSheetLayoutView="150" workbookViewId="0">
      <selection activeCell="I15" sqref="I15"/>
    </sheetView>
  </sheetViews>
  <sheetFormatPr defaultColWidth="9.21875" defaultRowHeight="14.4" x14ac:dyDescent="0.3"/>
  <cols>
    <col min="1" max="1" width="25.109375" style="1" bestFit="1" customWidth="1"/>
    <col min="2" max="2" width="11.44140625" style="1" bestFit="1" customWidth="1"/>
    <col min="3" max="9" width="9.21875" style="1"/>
    <col min="10" max="10" width="12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93" customFormat="1" x14ac:dyDescent="0.3">
      <c r="A2" s="94" t="s">
        <v>1</v>
      </c>
      <c r="B2" s="120" t="s">
        <v>144</v>
      </c>
      <c r="C2" s="120"/>
      <c r="D2" s="120"/>
      <c r="E2" s="120"/>
      <c r="F2" s="120"/>
      <c r="G2" s="120"/>
      <c r="H2" s="120"/>
      <c r="I2" s="120"/>
      <c r="J2" s="120"/>
    </row>
    <row r="3" spans="1:10" s="93" customFormat="1" x14ac:dyDescent="0.3">
      <c r="A3" s="94" t="s">
        <v>2</v>
      </c>
      <c r="B3" s="114" t="s">
        <v>145</v>
      </c>
      <c r="C3" s="114"/>
      <c r="D3" s="114"/>
      <c r="E3" s="114"/>
      <c r="F3" s="114"/>
      <c r="G3" s="114"/>
      <c r="H3" s="114"/>
      <c r="I3" s="114"/>
      <c r="J3" s="114"/>
    </row>
    <row r="4" spans="1:10" s="93" customFormat="1" x14ac:dyDescent="0.3">
      <c r="A4" s="93" t="s">
        <v>3</v>
      </c>
      <c r="B4" s="114" t="s">
        <v>146</v>
      </c>
      <c r="C4" s="114"/>
      <c r="D4" s="114"/>
      <c r="E4" s="93" t="s">
        <v>4</v>
      </c>
      <c r="F4" s="114" t="s">
        <v>147</v>
      </c>
      <c r="G4" s="114"/>
      <c r="H4" s="93" t="s">
        <v>5</v>
      </c>
      <c r="I4" s="93">
        <v>40550</v>
      </c>
    </row>
    <row r="5" spans="1:10" s="93" customFormat="1" x14ac:dyDescent="0.3">
      <c r="A5" s="93" t="s">
        <v>68</v>
      </c>
      <c r="B5" s="113" t="s">
        <v>398</v>
      </c>
      <c r="C5" s="113"/>
      <c r="D5" s="113"/>
      <c r="E5" s="113"/>
      <c r="F5" s="113"/>
      <c r="G5" s="113"/>
      <c r="H5" s="113"/>
      <c r="I5" s="113"/>
    </row>
    <row r="6" spans="1:10" s="93" customFormat="1" x14ac:dyDescent="0.3">
      <c r="A6" s="93" t="s">
        <v>6</v>
      </c>
      <c r="B6" s="114" t="s">
        <v>399</v>
      </c>
      <c r="C6" s="114"/>
      <c r="D6" s="114"/>
      <c r="E6" s="93" t="s">
        <v>7</v>
      </c>
      <c r="F6" s="121" t="s">
        <v>400</v>
      </c>
      <c r="G6" s="114"/>
      <c r="H6" s="114"/>
      <c r="I6" s="114"/>
    </row>
    <row r="7" spans="1:10" s="93" customFormat="1" x14ac:dyDescent="0.3">
      <c r="A7" s="93" t="s">
        <v>8</v>
      </c>
      <c r="B7" s="121" t="s">
        <v>401</v>
      </c>
      <c r="C7" s="114"/>
      <c r="D7" s="114"/>
      <c r="E7" s="114"/>
      <c r="F7" s="114"/>
      <c r="G7" s="114"/>
      <c r="H7" s="114"/>
      <c r="I7" s="114"/>
    </row>
    <row r="8" spans="1:10" s="93" customFormat="1" x14ac:dyDescent="0.3">
      <c r="A8" s="93" t="s">
        <v>9</v>
      </c>
      <c r="B8" s="114" t="s">
        <v>148</v>
      </c>
      <c r="C8" s="114"/>
      <c r="D8" s="114"/>
      <c r="E8" s="114"/>
      <c r="F8" s="114"/>
      <c r="G8" s="114"/>
      <c r="H8" s="114"/>
      <c r="I8" s="114"/>
    </row>
    <row r="9" spans="1:10" ht="15" customHeight="1" x14ac:dyDescent="0.3">
      <c r="A9" s="117" t="s">
        <v>116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s="95" customFormat="1" x14ac:dyDescent="0.3">
      <c r="A11" s="95" t="s">
        <v>10</v>
      </c>
      <c r="B11" s="95" t="s">
        <v>158</v>
      </c>
    </row>
    <row r="12" spans="1:10" s="95" customFormat="1" x14ac:dyDescent="0.3">
      <c r="A12" s="95" t="s">
        <v>2</v>
      </c>
      <c r="B12" s="95" t="s">
        <v>159</v>
      </c>
    </row>
    <row r="13" spans="1:10" s="95" customFormat="1" x14ac:dyDescent="0.3">
      <c r="A13" s="95" t="s">
        <v>3</v>
      </c>
      <c r="B13" s="95" t="s">
        <v>160</v>
      </c>
      <c r="C13" s="95" t="s">
        <v>4</v>
      </c>
      <c r="D13" s="95" t="s">
        <v>161</v>
      </c>
      <c r="E13" s="95" t="s">
        <v>5</v>
      </c>
      <c r="F13" s="29" t="s">
        <v>162</v>
      </c>
    </row>
    <row r="14" spans="1:10" s="95" customFormat="1" x14ac:dyDescent="0.3">
      <c r="A14" s="95" t="s">
        <v>195</v>
      </c>
      <c r="B14" s="95" t="s">
        <v>163</v>
      </c>
    </row>
    <row r="15" spans="1:10" s="95" customFormat="1" x14ac:dyDescent="0.3">
      <c r="A15" s="95" t="s">
        <v>6</v>
      </c>
      <c r="B15" s="95" t="s">
        <v>164</v>
      </c>
      <c r="C15" s="95" t="s">
        <v>7</v>
      </c>
      <c r="D15" s="97" t="s">
        <v>165</v>
      </c>
    </row>
    <row r="16" spans="1:10" s="95" customFormat="1" x14ac:dyDescent="0.3">
      <c r="A16" s="95" t="s">
        <v>8</v>
      </c>
      <c r="B16" s="97" t="s">
        <v>166</v>
      </c>
    </row>
    <row r="17" spans="1:10" s="95" customFormat="1" ht="15" customHeight="1" x14ac:dyDescent="0.3">
      <c r="A17" s="95" t="s">
        <v>200</v>
      </c>
      <c r="B17" s="95" t="s">
        <v>167</v>
      </c>
    </row>
    <row r="18" spans="1:10" s="95" customFormat="1" ht="28.95" customHeight="1" x14ac:dyDescent="0.3">
      <c r="A18" s="95" t="s">
        <v>12</v>
      </c>
      <c r="B18" s="95" t="s">
        <v>191</v>
      </c>
      <c r="C18" s="96"/>
      <c r="D18" s="96"/>
      <c r="E18" s="96"/>
      <c r="F18" s="96"/>
      <c r="G18" s="96"/>
      <c r="H18" s="96"/>
      <c r="I18" s="96"/>
      <c r="J18" s="96"/>
    </row>
    <row r="19" spans="1:10" ht="15" customHeight="1" x14ac:dyDescent="0.3">
      <c r="A19" s="117" t="s">
        <v>116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116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116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116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116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116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77">
    <mergeCell ref="C71:I71"/>
    <mergeCell ref="A59:J60"/>
    <mergeCell ref="C61:I61"/>
    <mergeCell ref="C62:I62"/>
    <mergeCell ref="B63:D63"/>
    <mergeCell ref="F63:G63"/>
    <mergeCell ref="A69:J70"/>
    <mergeCell ref="B65:D65"/>
    <mergeCell ref="F65:I65"/>
    <mergeCell ref="B66:J66"/>
    <mergeCell ref="B67:J67"/>
    <mergeCell ref="A68:B68"/>
    <mergeCell ref="C68:J68"/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A29:J30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7:I7"/>
    <mergeCell ref="B8:I8"/>
    <mergeCell ref="A9:J10"/>
    <mergeCell ref="B2:J2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1:J1"/>
    <mergeCell ref="B3:J3"/>
    <mergeCell ref="B4:D4"/>
    <mergeCell ref="F4:G4"/>
    <mergeCell ref="B6:D6"/>
    <mergeCell ref="F6:I6"/>
    <mergeCell ref="B5:I5"/>
  </mergeCells>
  <hyperlinks>
    <hyperlink ref="F6" r:id="rId1"/>
    <hyperlink ref="B7" r:id="rId2"/>
    <hyperlink ref="D15" r:id="rId3"/>
    <hyperlink ref="B16" r:id="rId4"/>
  </hyperlinks>
  <pageMargins left="0.7" right="0.7" top="0.75" bottom="0.75" header="0.3" footer="0.3"/>
  <pageSetup scale="98" orientation="portrait" r:id="rId5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2.4414062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117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117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117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117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117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117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117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U467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1" width="9.21875" style="1"/>
    <col min="2" max="2" width="10.21875" style="1" customWidth="1"/>
    <col min="3" max="7" width="9.21875" style="1"/>
    <col min="8" max="8" width="5.77734375" style="1" customWidth="1"/>
    <col min="9" max="9" width="9.21875" style="1"/>
    <col min="10" max="10" width="15" style="1" customWidth="1"/>
    <col min="11" max="11" width="3.77734375" style="1" customWidth="1"/>
    <col min="12" max="12" width="9.21875" style="1"/>
    <col min="13" max="13" width="5" style="1" customWidth="1"/>
    <col min="14" max="14" width="9" style="1" customWidth="1"/>
    <col min="15" max="17" width="9.21875" style="1"/>
    <col min="18" max="18" width="10.21875" style="1" customWidth="1"/>
    <col min="19" max="19" width="3.21875" style="1" customWidth="1"/>
    <col min="20" max="21" width="9.21875" style="1"/>
    <col min="22" max="22" width="10.5546875" style="1" customWidth="1"/>
    <col min="23" max="16384" width="9.21875" style="1"/>
  </cols>
  <sheetData>
    <row r="1" spans="1:21" s="18" customFormat="1" ht="14.7" customHeight="1" x14ac:dyDescent="0.3">
      <c r="A1" s="129" t="s">
        <v>69</v>
      </c>
      <c r="B1" s="129"/>
      <c r="C1" s="129"/>
      <c r="D1" s="129"/>
      <c r="E1" s="129"/>
      <c r="F1" s="129"/>
      <c r="G1" s="129"/>
      <c r="H1" s="129"/>
      <c r="I1" s="129"/>
      <c r="J1" s="129"/>
      <c r="L1" s="22" t="s">
        <v>130</v>
      </c>
      <c r="M1" s="21"/>
      <c r="N1" s="21"/>
      <c r="O1" s="21"/>
      <c r="P1" s="21"/>
      <c r="Q1" s="21"/>
      <c r="R1" s="21"/>
      <c r="S1" s="21"/>
      <c r="T1" s="19"/>
      <c r="U1" s="19"/>
    </row>
    <row r="2" spans="1:21" s="18" customFormat="1" x14ac:dyDescent="0.3">
      <c r="A2" s="129" t="s">
        <v>123</v>
      </c>
      <c r="B2" s="129"/>
      <c r="C2" s="129"/>
      <c r="D2" s="129"/>
      <c r="E2" s="129"/>
      <c r="F2" s="129"/>
      <c r="G2" s="129"/>
      <c r="H2" s="129"/>
      <c r="I2" s="129"/>
      <c r="J2" s="129"/>
      <c r="L2" s="22" t="s">
        <v>131</v>
      </c>
      <c r="M2" s="21"/>
      <c r="N2" s="21"/>
      <c r="O2" s="21"/>
      <c r="P2" s="21"/>
      <c r="Q2" s="21"/>
      <c r="R2" s="21"/>
      <c r="S2" s="21"/>
      <c r="T2" s="19"/>
      <c r="U2" s="19"/>
    </row>
    <row r="3" spans="1:21" s="18" customFormat="1" x14ac:dyDescent="0.3">
      <c r="A3" s="129" t="s">
        <v>124</v>
      </c>
      <c r="B3" s="129"/>
      <c r="C3" s="129"/>
      <c r="D3" s="129"/>
      <c r="E3" s="129"/>
      <c r="F3" s="129"/>
      <c r="G3" s="129"/>
      <c r="H3" s="129"/>
      <c r="I3" s="129"/>
      <c r="J3" s="129"/>
      <c r="L3" s="22" t="s">
        <v>132</v>
      </c>
      <c r="M3" s="21"/>
      <c r="N3" s="21"/>
      <c r="O3" s="21"/>
      <c r="P3" s="21"/>
      <c r="Q3" s="21"/>
      <c r="R3" s="21"/>
      <c r="S3" s="21"/>
      <c r="T3" s="19"/>
      <c r="U3" s="19"/>
    </row>
    <row r="4" spans="1:21" x14ac:dyDescent="0.3">
      <c r="L4" s="127" t="s">
        <v>137</v>
      </c>
      <c r="M4" s="127"/>
      <c r="N4" s="22" t="s">
        <v>135</v>
      </c>
      <c r="O4" s="21"/>
      <c r="P4" s="21"/>
      <c r="Q4" s="21"/>
      <c r="R4" s="21"/>
      <c r="S4" s="127" t="s">
        <v>136</v>
      </c>
      <c r="T4" s="127"/>
      <c r="U4" s="127"/>
    </row>
    <row r="5" spans="1:21" x14ac:dyDescent="0.3">
      <c r="A5" s="116" t="s">
        <v>0</v>
      </c>
      <c r="B5" s="116"/>
      <c r="C5" s="116"/>
      <c r="D5" s="116"/>
      <c r="E5" s="116"/>
      <c r="F5" s="116"/>
      <c r="G5" s="116"/>
      <c r="H5" s="116"/>
      <c r="I5" s="116"/>
      <c r="J5" s="116"/>
      <c r="L5" s="23" t="s">
        <v>138</v>
      </c>
      <c r="N5" s="21"/>
      <c r="O5" s="21"/>
      <c r="P5" s="21"/>
      <c r="Q5" s="21"/>
      <c r="R5" s="21"/>
      <c r="S5" s="21"/>
    </row>
    <row r="6" spans="1:21" x14ac:dyDescent="0.3">
      <c r="A6" s="2" t="s">
        <v>1</v>
      </c>
      <c r="B6" s="2"/>
      <c r="C6" s="114"/>
      <c r="D6" s="114"/>
      <c r="E6" s="114"/>
      <c r="F6" s="114"/>
      <c r="G6" s="114"/>
      <c r="H6" s="114"/>
      <c r="I6" s="114"/>
      <c r="J6" s="114"/>
      <c r="L6" s="23" t="s">
        <v>141</v>
      </c>
      <c r="N6" s="21"/>
      <c r="O6" s="128" t="s">
        <v>129</v>
      </c>
      <c r="P6" s="128"/>
      <c r="Q6" s="128"/>
      <c r="R6" s="128"/>
      <c r="S6" s="128"/>
      <c r="T6" s="128"/>
      <c r="U6" s="128"/>
    </row>
    <row r="7" spans="1:21" x14ac:dyDescent="0.3">
      <c r="A7" s="2" t="s">
        <v>2</v>
      </c>
      <c r="B7" s="120"/>
      <c r="C7" s="120"/>
      <c r="D7" s="120"/>
      <c r="E7" s="120"/>
      <c r="F7" s="120"/>
      <c r="G7" s="120"/>
      <c r="H7" s="120"/>
      <c r="I7" s="120"/>
      <c r="J7" s="120"/>
      <c r="L7" s="22" t="s">
        <v>139</v>
      </c>
      <c r="M7" s="21"/>
      <c r="N7" s="21"/>
      <c r="O7" s="21"/>
      <c r="P7" s="21"/>
      <c r="Q7" s="21"/>
      <c r="R7" s="21"/>
      <c r="S7" s="21"/>
    </row>
    <row r="8" spans="1:21" x14ac:dyDescent="0.3">
      <c r="A8" s="1" t="s">
        <v>3</v>
      </c>
      <c r="B8" s="113"/>
      <c r="C8" s="113"/>
      <c r="D8" s="113"/>
      <c r="E8" s="1" t="s">
        <v>4</v>
      </c>
      <c r="F8" s="113"/>
      <c r="G8" s="113"/>
      <c r="H8" s="1" t="s">
        <v>5</v>
      </c>
      <c r="I8" s="120"/>
      <c r="J8" s="120"/>
      <c r="L8" s="24" t="s">
        <v>140</v>
      </c>
      <c r="M8" s="21"/>
      <c r="O8" s="22"/>
      <c r="P8" s="21"/>
      <c r="Q8" s="21"/>
      <c r="R8" s="21"/>
      <c r="S8" s="21"/>
    </row>
    <row r="9" spans="1:21" x14ac:dyDescent="0.3">
      <c r="A9" s="120" t="s">
        <v>127</v>
      </c>
      <c r="B9" s="120"/>
      <c r="C9" s="113"/>
      <c r="D9" s="113"/>
      <c r="E9" s="113"/>
      <c r="F9" s="113"/>
      <c r="G9" s="113"/>
      <c r="H9" s="113"/>
      <c r="I9" s="113"/>
      <c r="L9" s="22" t="s">
        <v>133</v>
      </c>
      <c r="M9" s="21"/>
      <c r="N9" s="20" t="s">
        <v>128</v>
      </c>
      <c r="O9" s="22" t="s">
        <v>134</v>
      </c>
      <c r="P9" s="21"/>
      <c r="Q9" s="21"/>
      <c r="R9" s="21"/>
      <c r="S9" s="21"/>
    </row>
    <row r="10" spans="1:21" x14ac:dyDescent="0.3">
      <c r="A10" s="1" t="s">
        <v>6</v>
      </c>
      <c r="B10" s="113"/>
      <c r="C10" s="113"/>
      <c r="D10" s="113"/>
      <c r="E10" s="1" t="s">
        <v>7</v>
      </c>
      <c r="F10" s="120"/>
      <c r="G10" s="120"/>
      <c r="H10" s="120"/>
      <c r="I10" s="120"/>
      <c r="J10" s="120"/>
      <c r="L10" s="21"/>
      <c r="M10" s="21"/>
      <c r="N10" s="21"/>
      <c r="O10" s="21"/>
      <c r="P10" s="21"/>
      <c r="Q10" s="21"/>
      <c r="R10" s="21"/>
      <c r="S10" s="21"/>
    </row>
    <row r="11" spans="1:21" x14ac:dyDescent="0.3">
      <c r="A11" s="1" t="s">
        <v>8</v>
      </c>
      <c r="B11" s="120"/>
      <c r="C11" s="120"/>
      <c r="D11" s="120"/>
      <c r="E11" s="120"/>
      <c r="F11" s="120"/>
      <c r="G11" s="120"/>
      <c r="H11" s="120"/>
      <c r="I11" s="120"/>
      <c r="J11" s="120"/>
      <c r="L11" s="21"/>
      <c r="M11" s="21"/>
      <c r="N11" s="21"/>
      <c r="O11" s="21"/>
      <c r="P11" s="21"/>
      <c r="Q11" s="21"/>
      <c r="R11" s="21"/>
      <c r="S11" s="21"/>
    </row>
    <row r="12" spans="1:21" x14ac:dyDescent="0.3">
      <c r="A12" s="1" t="s">
        <v>9</v>
      </c>
      <c r="B12" s="113"/>
      <c r="C12" s="113"/>
      <c r="D12" s="113"/>
      <c r="E12" s="113"/>
      <c r="F12" s="113"/>
      <c r="G12" s="113"/>
      <c r="H12" s="113"/>
      <c r="I12" s="113"/>
    </row>
    <row r="13" spans="1:21" ht="15" customHeight="1" x14ac:dyDescent="0.3">
      <c r="A13" s="117" t="s">
        <v>118</v>
      </c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2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</row>
    <row r="15" spans="1:21" x14ac:dyDescent="0.3">
      <c r="A15" s="1" t="s">
        <v>10</v>
      </c>
      <c r="C15" s="120"/>
      <c r="D15" s="120"/>
      <c r="E15" s="120"/>
      <c r="F15" s="120"/>
      <c r="G15" s="120"/>
      <c r="H15" s="120"/>
      <c r="I15" s="120"/>
      <c r="J15" s="120"/>
    </row>
    <row r="16" spans="1:21" s="19" customFormat="1" x14ac:dyDescent="0.3">
      <c r="A16" s="19" t="s">
        <v>125</v>
      </c>
      <c r="C16" s="120"/>
      <c r="D16" s="120"/>
      <c r="E16" s="120"/>
      <c r="F16" s="120"/>
      <c r="G16" s="120"/>
      <c r="H16" s="120"/>
      <c r="I16" s="120"/>
      <c r="J16" s="120"/>
    </row>
    <row r="17" spans="1:12" x14ac:dyDescent="0.3">
      <c r="A17" s="120" t="s">
        <v>126</v>
      </c>
      <c r="B17" s="120"/>
      <c r="C17" s="120"/>
      <c r="D17" s="120"/>
      <c r="E17" s="120"/>
      <c r="F17" s="120"/>
      <c r="G17" s="120"/>
      <c r="H17" s="120"/>
      <c r="I17" s="120"/>
      <c r="J17" s="120"/>
    </row>
    <row r="18" spans="1:12" x14ac:dyDescent="0.3">
      <c r="A18" s="1" t="s">
        <v>3</v>
      </c>
      <c r="B18" s="113"/>
      <c r="C18" s="113"/>
      <c r="D18" s="113"/>
      <c r="E18" s="1" t="s">
        <v>4</v>
      </c>
      <c r="F18" s="113"/>
      <c r="G18" s="113"/>
      <c r="H18" s="1" t="s">
        <v>5</v>
      </c>
      <c r="I18" s="120"/>
      <c r="J18" s="120"/>
    </row>
    <row r="19" spans="1:12" x14ac:dyDescent="0.3">
      <c r="A19" s="1" t="s">
        <v>11</v>
      </c>
      <c r="C19" s="120"/>
      <c r="D19" s="120"/>
      <c r="E19" s="120"/>
      <c r="F19" s="120"/>
      <c r="G19" s="120"/>
      <c r="H19" s="120"/>
      <c r="I19" s="120"/>
      <c r="J19" s="120"/>
    </row>
    <row r="20" spans="1:12" x14ac:dyDescent="0.3">
      <c r="A20" s="1" t="s">
        <v>6</v>
      </c>
      <c r="B20" s="113"/>
      <c r="C20" s="113"/>
      <c r="D20" s="113"/>
      <c r="E20" s="1" t="s">
        <v>7</v>
      </c>
      <c r="F20" s="120"/>
      <c r="G20" s="120"/>
      <c r="H20" s="120"/>
      <c r="I20" s="120"/>
      <c r="J20" s="120"/>
      <c r="L20" s="21"/>
    </row>
    <row r="21" spans="1:12" x14ac:dyDescent="0.3">
      <c r="A21" s="1" t="s">
        <v>8</v>
      </c>
      <c r="B21" s="113"/>
      <c r="C21" s="113"/>
      <c r="D21" s="113"/>
      <c r="E21" s="113"/>
      <c r="F21" s="113"/>
      <c r="G21" s="113"/>
      <c r="H21" s="113"/>
      <c r="I21" s="113"/>
      <c r="J21" s="113"/>
    </row>
    <row r="22" spans="1:12" x14ac:dyDescent="0.3">
      <c r="A22" s="1" t="s">
        <v>9</v>
      </c>
      <c r="B22" s="113"/>
      <c r="C22" s="113"/>
      <c r="D22" s="113"/>
      <c r="E22" s="113"/>
      <c r="F22" s="113"/>
      <c r="G22" s="113"/>
      <c r="H22" s="113"/>
      <c r="I22" s="113"/>
      <c r="J22" s="113"/>
    </row>
    <row r="23" spans="1:12" ht="28.95" customHeight="1" x14ac:dyDescent="0.3">
      <c r="A23" s="113" t="s">
        <v>12</v>
      </c>
      <c r="B23" s="113"/>
      <c r="C23" s="114"/>
      <c r="D23" s="114"/>
      <c r="E23" s="114"/>
      <c r="F23" s="114"/>
      <c r="G23" s="114"/>
      <c r="H23" s="114"/>
      <c r="I23" s="114"/>
      <c r="J23" s="114"/>
    </row>
    <row r="24" spans="1:12" ht="15" customHeight="1" x14ac:dyDescent="0.3">
      <c r="A24" s="117" t="s">
        <v>118</v>
      </c>
      <c r="B24" s="117"/>
      <c r="C24" s="117"/>
      <c r="D24" s="117"/>
      <c r="E24" s="117"/>
      <c r="F24" s="117"/>
      <c r="G24" s="117"/>
      <c r="H24" s="117"/>
      <c r="I24" s="117"/>
      <c r="J24" s="117"/>
    </row>
    <row r="25" spans="1:12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</row>
    <row r="26" spans="1:12" s="19" customFormat="1" x14ac:dyDescent="0.3">
      <c r="A26" s="19" t="s">
        <v>10</v>
      </c>
      <c r="C26" s="120"/>
      <c r="D26" s="120"/>
      <c r="E26" s="120"/>
      <c r="F26" s="120"/>
      <c r="G26" s="120"/>
      <c r="H26" s="120"/>
      <c r="I26" s="120"/>
      <c r="J26" s="120"/>
    </row>
    <row r="27" spans="1:12" s="19" customFormat="1" x14ac:dyDescent="0.3">
      <c r="A27" s="19" t="s">
        <v>125</v>
      </c>
      <c r="C27" s="120"/>
      <c r="D27" s="120"/>
      <c r="E27" s="120"/>
      <c r="F27" s="120"/>
      <c r="G27" s="120"/>
      <c r="H27" s="120"/>
      <c r="I27" s="120"/>
      <c r="J27" s="120"/>
    </row>
    <row r="28" spans="1:12" s="19" customFormat="1" x14ac:dyDescent="0.3">
      <c r="A28" s="120" t="s">
        <v>126</v>
      </c>
      <c r="B28" s="120"/>
      <c r="C28" s="120"/>
      <c r="D28" s="120"/>
      <c r="E28" s="120"/>
      <c r="F28" s="120"/>
      <c r="G28" s="120"/>
      <c r="H28" s="120"/>
      <c r="I28" s="120"/>
      <c r="J28" s="120"/>
    </row>
    <row r="29" spans="1:12" s="19" customFormat="1" x14ac:dyDescent="0.3">
      <c r="A29" s="19" t="s">
        <v>3</v>
      </c>
      <c r="B29" s="113"/>
      <c r="C29" s="113"/>
      <c r="D29" s="113"/>
      <c r="E29" s="19" t="s">
        <v>4</v>
      </c>
      <c r="F29" s="113"/>
      <c r="G29" s="113"/>
      <c r="H29" s="19" t="s">
        <v>5</v>
      </c>
      <c r="I29" s="120"/>
      <c r="J29" s="120"/>
    </row>
    <row r="30" spans="1:12" s="19" customFormat="1" x14ac:dyDescent="0.3">
      <c r="A30" s="19" t="s">
        <v>11</v>
      </c>
      <c r="C30" s="120"/>
      <c r="D30" s="120"/>
      <c r="E30" s="120"/>
      <c r="F30" s="120"/>
      <c r="G30" s="120"/>
      <c r="H30" s="120"/>
      <c r="I30" s="120"/>
      <c r="J30" s="120"/>
    </row>
    <row r="31" spans="1:12" s="19" customFormat="1" x14ac:dyDescent="0.3">
      <c r="A31" s="19" t="s">
        <v>6</v>
      </c>
      <c r="B31" s="113"/>
      <c r="C31" s="113"/>
      <c r="D31" s="113"/>
      <c r="E31" s="19" t="s">
        <v>7</v>
      </c>
      <c r="F31" s="120"/>
      <c r="G31" s="120"/>
      <c r="H31" s="120"/>
      <c r="I31" s="120"/>
      <c r="J31" s="120"/>
    </row>
    <row r="32" spans="1:12" s="19" customFormat="1" x14ac:dyDescent="0.3">
      <c r="A32" s="19" t="s">
        <v>8</v>
      </c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0" s="19" customFormat="1" x14ac:dyDescent="0.3">
      <c r="A33" s="19" t="s">
        <v>9</v>
      </c>
      <c r="B33" s="113"/>
      <c r="C33" s="113"/>
      <c r="D33" s="113"/>
      <c r="E33" s="113"/>
      <c r="F33" s="113"/>
      <c r="G33" s="113"/>
      <c r="H33" s="113"/>
      <c r="I33" s="113"/>
      <c r="J33" s="113"/>
    </row>
    <row r="34" spans="1:10" s="19" customFormat="1" ht="28.95" customHeight="1" x14ac:dyDescent="0.3">
      <c r="A34" s="113" t="s">
        <v>12</v>
      </c>
      <c r="B34" s="113"/>
      <c r="C34" s="114"/>
      <c r="D34" s="114"/>
      <c r="E34" s="114"/>
      <c r="F34" s="114"/>
      <c r="G34" s="114"/>
      <c r="H34" s="114"/>
      <c r="I34" s="114"/>
      <c r="J34" s="114"/>
    </row>
    <row r="35" spans="1:10" ht="15" customHeight="1" x14ac:dyDescent="0.3">
      <c r="A35" s="117" t="s">
        <v>118</v>
      </c>
      <c r="B35" s="117"/>
      <c r="C35" s="117"/>
      <c r="D35" s="117"/>
      <c r="E35" s="117"/>
      <c r="F35" s="117"/>
      <c r="G35" s="117"/>
      <c r="H35" s="117"/>
      <c r="I35" s="117"/>
      <c r="J35" s="117"/>
    </row>
    <row r="36" spans="1:10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</row>
    <row r="37" spans="1:10" s="19" customFormat="1" x14ac:dyDescent="0.3">
      <c r="A37" s="19" t="s">
        <v>10</v>
      </c>
      <c r="C37" s="120"/>
      <c r="D37" s="120"/>
      <c r="E37" s="120"/>
      <c r="F37" s="120"/>
      <c r="G37" s="120"/>
      <c r="H37" s="120"/>
      <c r="I37" s="120"/>
      <c r="J37" s="120"/>
    </row>
    <row r="38" spans="1:10" s="19" customFormat="1" x14ac:dyDescent="0.3">
      <c r="A38" s="19" t="s">
        <v>125</v>
      </c>
      <c r="C38" s="120"/>
      <c r="D38" s="120"/>
      <c r="E38" s="120"/>
      <c r="F38" s="120"/>
      <c r="G38" s="120"/>
      <c r="H38" s="120"/>
      <c r="I38" s="120"/>
      <c r="J38" s="120"/>
    </row>
    <row r="39" spans="1:10" s="19" customFormat="1" x14ac:dyDescent="0.3">
      <c r="A39" s="120" t="s">
        <v>126</v>
      </c>
      <c r="B39" s="120"/>
      <c r="C39" s="120"/>
      <c r="D39" s="120"/>
      <c r="E39" s="120"/>
      <c r="F39" s="120"/>
      <c r="G39" s="120"/>
      <c r="H39" s="120"/>
      <c r="I39" s="120"/>
      <c r="J39" s="120"/>
    </row>
    <row r="40" spans="1:10" s="19" customFormat="1" x14ac:dyDescent="0.3">
      <c r="A40" s="19" t="s">
        <v>3</v>
      </c>
      <c r="B40" s="113"/>
      <c r="C40" s="113"/>
      <c r="D40" s="113"/>
      <c r="E40" s="19" t="s">
        <v>4</v>
      </c>
      <c r="F40" s="113"/>
      <c r="G40" s="113"/>
      <c r="H40" s="19" t="s">
        <v>5</v>
      </c>
      <c r="I40" s="120"/>
      <c r="J40" s="120"/>
    </row>
    <row r="41" spans="1:10" s="19" customFormat="1" x14ac:dyDescent="0.3">
      <c r="A41" s="19" t="s">
        <v>11</v>
      </c>
      <c r="C41" s="120"/>
      <c r="D41" s="120"/>
      <c r="E41" s="120"/>
      <c r="F41" s="120"/>
      <c r="G41" s="120"/>
      <c r="H41" s="120"/>
      <c r="I41" s="120"/>
      <c r="J41" s="120"/>
    </row>
    <row r="42" spans="1:10" s="19" customFormat="1" x14ac:dyDescent="0.3">
      <c r="A42" s="19" t="s">
        <v>6</v>
      </c>
      <c r="B42" s="113"/>
      <c r="C42" s="113"/>
      <c r="D42" s="113"/>
      <c r="E42" s="19" t="s">
        <v>7</v>
      </c>
      <c r="F42" s="120"/>
      <c r="G42" s="120"/>
      <c r="H42" s="120"/>
      <c r="I42" s="120"/>
      <c r="J42" s="120"/>
    </row>
    <row r="43" spans="1:10" s="19" customFormat="1" x14ac:dyDescent="0.3">
      <c r="A43" s="19" t="s">
        <v>8</v>
      </c>
      <c r="B43" s="113"/>
      <c r="C43" s="113"/>
      <c r="D43" s="113"/>
      <c r="E43" s="113"/>
      <c r="F43" s="113"/>
      <c r="G43" s="113"/>
      <c r="H43" s="113"/>
      <c r="I43" s="113"/>
      <c r="J43" s="113"/>
    </row>
    <row r="44" spans="1:10" s="19" customFormat="1" x14ac:dyDescent="0.3">
      <c r="A44" s="19" t="s">
        <v>9</v>
      </c>
      <c r="B44" s="113"/>
      <c r="C44" s="113"/>
      <c r="D44" s="113"/>
      <c r="E44" s="113"/>
      <c r="F44" s="113"/>
      <c r="G44" s="113"/>
      <c r="H44" s="113"/>
      <c r="I44" s="113"/>
      <c r="J44" s="113"/>
    </row>
    <row r="45" spans="1:10" s="19" customFormat="1" ht="28.95" customHeight="1" x14ac:dyDescent="0.3">
      <c r="A45" s="113" t="s">
        <v>12</v>
      </c>
      <c r="B45" s="113"/>
      <c r="C45" s="114"/>
      <c r="D45" s="114"/>
      <c r="E45" s="114"/>
      <c r="F45" s="114"/>
      <c r="G45" s="114"/>
      <c r="H45" s="114"/>
      <c r="I45" s="114"/>
      <c r="J45" s="114"/>
    </row>
    <row r="46" spans="1:10" ht="15" customHeight="1" x14ac:dyDescent="0.3">
      <c r="A46" s="117" t="s">
        <v>118</v>
      </c>
      <c r="B46" s="117"/>
      <c r="C46" s="117"/>
      <c r="D46" s="117"/>
      <c r="E46" s="117"/>
      <c r="F46" s="117"/>
      <c r="G46" s="117"/>
      <c r="H46" s="117"/>
      <c r="I46" s="117"/>
      <c r="J46" s="117"/>
    </row>
    <row r="47" spans="1:10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</row>
    <row r="48" spans="1:10" s="19" customFormat="1" x14ac:dyDescent="0.3">
      <c r="A48" s="19" t="s">
        <v>10</v>
      </c>
      <c r="C48" s="120"/>
      <c r="D48" s="120"/>
      <c r="E48" s="120"/>
      <c r="F48" s="120"/>
      <c r="G48" s="120"/>
      <c r="H48" s="120"/>
      <c r="I48" s="120"/>
      <c r="J48" s="120"/>
    </row>
    <row r="49" spans="1:10" s="19" customFormat="1" x14ac:dyDescent="0.3">
      <c r="A49" s="19" t="s">
        <v>125</v>
      </c>
      <c r="C49" s="120"/>
      <c r="D49" s="120"/>
      <c r="E49" s="120"/>
      <c r="F49" s="120"/>
      <c r="G49" s="120"/>
      <c r="H49" s="120"/>
      <c r="I49" s="120"/>
      <c r="J49" s="120"/>
    </row>
    <row r="50" spans="1:10" s="19" customFormat="1" x14ac:dyDescent="0.3">
      <c r="A50" s="120" t="s">
        <v>126</v>
      </c>
      <c r="B50" s="120"/>
      <c r="C50" s="120"/>
      <c r="D50" s="120"/>
      <c r="E50" s="120"/>
      <c r="F50" s="120"/>
      <c r="G50" s="120"/>
      <c r="H50" s="120"/>
      <c r="I50" s="120"/>
      <c r="J50" s="120"/>
    </row>
    <row r="51" spans="1:10" s="19" customFormat="1" x14ac:dyDescent="0.3">
      <c r="A51" s="19" t="s">
        <v>3</v>
      </c>
      <c r="B51" s="113"/>
      <c r="C51" s="113"/>
      <c r="D51" s="113"/>
      <c r="E51" s="19" t="s">
        <v>4</v>
      </c>
      <c r="F51" s="113"/>
      <c r="G51" s="113"/>
      <c r="H51" s="19" t="s">
        <v>5</v>
      </c>
      <c r="I51" s="120"/>
      <c r="J51" s="120"/>
    </row>
    <row r="52" spans="1:10" s="19" customFormat="1" x14ac:dyDescent="0.3">
      <c r="A52" s="19" t="s">
        <v>11</v>
      </c>
      <c r="C52" s="120"/>
      <c r="D52" s="120"/>
      <c r="E52" s="120"/>
      <c r="F52" s="120"/>
      <c r="G52" s="120"/>
      <c r="H52" s="120"/>
      <c r="I52" s="120"/>
      <c r="J52" s="120"/>
    </row>
    <row r="53" spans="1:10" s="19" customFormat="1" x14ac:dyDescent="0.3">
      <c r="A53" s="19" t="s">
        <v>6</v>
      </c>
      <c r="B53" s="113"/>
      <c r="C53" s="113"/>
      <c r="D53" s="113"/>
      <c r="E53" s="19" t="s">
        <v>7</v>
      </c>
      <c r="F53" s="120"/>
      <c r="G53" s="120"/>
      <c r="H53" s="120"/>
      <c r="I53" s="120"/>
      <c r="J53" s="120"/>
    </row>
    <row r="54" spans="1:10" s="19" customFormat="1" x14ac:dyDescent="0.3">
      <c r="A54" s="19" t="s">
        <v>8</v>
      </c>
      <c r="B54" s="113"/>
      <c r="C54" s="113"/>
      <c r="D54" s="113"/>
      <c r="E54" s="113"/>
      <c r="F54" s="113"/>
      <c r="G54" s="113"/>
      <c r="H54" s="113"/>
      <c r="I54" s="113"/>
      <c r="J54" s="113"/>
    </row>
    <row r="55" spans="1:10" s="19" customFormat="1" x14ac:dyDescent="0.3">
      <c r="A55" s="19" t="s">
        <v>9</v>
      </c>
      <c r="B55" s="113"/>
      <c r="C55" s="113"/>
      <c r="D55" s="113"/>
      <c r="E55" s="113"/>
      <c r="F55" s="113"/>
      <c r="G55" s="113"/>
      <c r="H55" s="113"/>
      <c r="I55" s="113"/>
      <c r="J55" s="113"/>
    </row>
    <row r="56" spans="1:10" s="19" customFormat="1" ht="28.95" customHeight="1" x14ac:dyDescent="0.3">
      <c r="A56" s="113" t="s">
        <v>12</v>
      </c>
      <c r="B56" s="113"/>
      <c r="C56" s="114"/>
      <c r="D56" s="114"/>
      <c r="E56" s="114"/>
      <c r="F56" s="114"/>
      <c r="G56" s="114"/>
      <c r="H56" s="114"/>
      <c r="I56" s="114"/>
      <c r="J56" s="114"/>
    </row>
    <row r="57" spans="1:10" ht="15" customHeight="1" x14ac:dyDescent="0.3">
      <c r="A57" s="117" t="s">
        <v>118</v>
      </c>
      <c r="B57" s="117"/>
      <c r="C57" s="117"/>
      <c r="D57" s="117"/>
      <c r="E57" s="117"/>
      <c r="F57" s="117"/>
      <c r="G57" s="117"/>
      <c r="H57" s="117"/>
      <c r="I57" s="117"/>
      <c r="J57" s="117"/>
    </row>
    <row r="58" spans="1:10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</row>
    <row r="59" spans="1:10" s="19" customFormat="1" x14ac:dyDescent="0.3">
      <c r="A59" s="19" t="s">
        <v>10</v>
      </c>
      <c r="C59" s="120"/>
      <c r="D59" s="120"/>
      <c r="E59" s="120"/>
      <c r="F59" s="120"/>
      <c r="G59" s="120"/>
      <c r="H59" s="120"/>
      <c r="I59" s="120"/>
      <c r="J59" s="120"/>
    </row>
    <row r="60" spans="1:10" s="19" customFormat="1" x14ac:dyDescent="0.3">
      <c r="A60" s="19" t="s">
        <v>125</v>
      </c>
      <c r="C60" s="120"/>
      <c r="D60" s="120"/>
      <c r="E60" s="120"/>
      <c r="F60" s="120"/>
      <c r="G60" s="120"/>
      <c r="H60" s="120"/>
      <c r="I60" s="120"/>
      <c r="J60" s="120"/>
    </row>
    <row r="61" spans="1:10" s="19" customFormat="1" x14ac:dyDescent="0.3">
      <c r="A61" s="120" t="s">
        <v>126</v>
      </c>
      <c r="B61" s="120"/>
      <c r="C61" s="120"/>
      <c r="D61" s="120"/>
      <c r="E61" s="120"/>
      <c r="F61" s="120"/>
      <c r="G61" s="120"/>
      <c r="H61" s="120"/>
      <c r="I61" s="120"/>
      <c r="J61" s="120"/>
    </row>
    <row r="62" spans="1:10" s="19" customFormat="1" x14ac:dyDescent="0.3">
      <c r="A62" s="19" t="s">
        <v>3</v>
      </c>
      <c r="B62" s="113"/>
      <c r="C62" s="113"/>
      <c r="D62" s="113"/>
      <c r="E62" s="19" t="s">
        <v>4</v>
      </c>
      <c r="F62" s="113"/>
      <c r="G62" s="113"/>
      <c r="H62" s="19" t="s">
        <v>5</v>
      </c>
      <c r="I62" s="120"/>
      <c r="J62" s="120"/>
    </row>
    <row r="63" spans="1:10" s="19" customFormat="1" x14ac:dyDescent="0.3">
      <c r="A63" s="19" t="s">
        <v>11</v>
      </c>
      <c r="C63" s="120"/>
      <c r="D63" s="120"/>
      <c r="E63" s="120"/>
      <c r="F63" s="120"/>
      <c r="G63" s="120"/>
      <c r="H63" s="120"/>
      <c r="I63" s="120"/>
      <c r="J63" s="120"/>
    </row>
    <row r="64" spans="1:10" s="19" customFormat="1" x14ac:dyDescent="0.3">
      <c r="A64" s="19" t="s">
        <v>6</v>
      </c>
      <c r="B64" s="113"/>
      <c r="C64" s="113"/>
      <c r="D64" s="113"/>
      <c r="E64" s="19" t="s">
        <v>7</v>
      </c>
      <c r="F64" s="120"/>
      <c r="G64" s="120"/>
      <c r="H64" s="120"/>
      <c r="I64" s="120"/>
      <c r="J64" s="120"/>
    </row>
    <row r="65" spans="1:10" s="19" customFormat="1" x14ac:dyDescent="0.3">
      <c r="A65" s="19" t="s">
        <v>8</v>
      </c>
      <c r="B65" s="113"/>
      <c r="C65" s="113"/>
      <c r="D65" s="113"/>
      <c r="E65" s="113"/>
      <c r="F65" s="113"/>
      <c r="G65" s="113"/>
      <c r="H65" s="113"/>
      <c r="I65" s="113"/>
      <c r="J65" s="113"/>
    </row>
    <row r="66" spans="1:10" s="19" customFormat="1" x14ac:dyDescent="0.3">
      <c r="A66" s="19" t="s">
        <v>9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s="19" customFormat="1" ht="28.95" customHeight="1" x14ac:dyDescent="0.3">
      <c r="A67" s="113" t="s">
        <v>12</v>
      </c>
      <c r="B67" s="113"/>
      <c r="C67" s="114"/>
      <c r="D67" s="114"/>
      <c r="E67" s="114"/>
      <c r="F67" s="114"/>
      <c r="G67" s="114"/>
      <c r="H67" s="114"/>
      <c r="I67" s="114"/>
      <c r="J67" s="114"/>
    </row>
    <row r="68" spans="1:10" ht="15" customHeight="1" x14ac:dyDescent="0.3">
      <c r="A68" s="117" t="s">
        <v>118</v>
      </c>
      <c r="B68" s="117"/>
      <c r="C68" s="117"/>
      <c r="D68" s="117"/>
      <c r="E68" s="117"/>
      <c r="F68" s="117"/>
      <c r="G68" s="117"/>
      <c r="H68" s="117"/>
      <c r="I68" s="117"/>
      <c r="J68" s="117"/>
    </row>
    <row r="69" spans="1:10" ht="1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s="19" customFormat="1" x14ac:dyDescent="0.3">
      <c r="A70" s="19" t="s">
        <v>10</v>
      </c>
      <c r="C70" s="120"/>
      <c r="D70" s="120"/>
      <c r="E70" s="120"/>
      <c r="F70" s="120"/>
      <c r="G70" s="120"/>
      <c r="H70" s="120"/>
      <c r="I70" s="120"/>
      <c r="J70" s="120"/>
    </row>
    <row r="71" spans="1:10" s="19" customFormat="1" x14ac:dyDescent="0.3">
      <c r="A71" s="19" t="s">
        <v>125</v>
      </c>
      <c r="C71" s="120"/>
      <c r="D71" s="120"/>
      <c r="E71" s="120"/>
      <c r="F71" s="120"/>
      <c r="G71" s="120"/>
      <c r="H71" s="120"/>
      <c r="I71" s="120"/>
      <c r="J71" s="120"/>
    </row>
    <row r="72" spans="1:10" s="19" customFormat="1" x14ac:dyDescent="0.3">
      <c r="A72" s="120" t="s">
        <v>126</v>
      </c>
      <c r="B72" s="120"/>
      <c r="C72" s="120"/>
      <c r="D72" s="120"/>
      <c r="E72" s="120"/>
      <c r="F72" s="120"/>
      <c r="G72" s="120"/>
      <c r="H72" s="120"/>
      <c r="I72" s="120"/>
      <c r="J72" s="120"/>
    </row>
    <row r="73" spans="1:10" s="19" customFormat="1" x14ac:dyDescent="0.3">
      <c r="A73" s="19" t="s">
        <v>3</v>
      </c>
      <c r="B73" s="113"/>
      <c r="C73" s="113"/>
      <c r="D73" s="113"/>
      <c r="E73" s="19" t="s">
        <v>4</v>
      </c>
      <c r="F73" s="113"/>
      <c r="G73" s="113"/>
      <c r="H73" s="19" t="s">
        <v>5</v>
      </c>
      <c r="I73" s="120"/>
      <c r="J73" s="120"/>
    </row>
    <row r="74" spans="1:10" s="19" customFormat="1" x14ac:dyDescent="0.3">
      <c r="A74" s="19" t="s">
        <v>11</v>
      </c>
      <c r="C74" s="120"/>
      <c r="D74" s="120"/>
      <c r="E74" s="120"/>
      <c r="F74" s="120"/>
      <c r="G74" s="120"/>
      <c r="H74" s="120"/>
      <c r="I74" s="120"/>
      <c r="J74" s="120"/>
    </row>
    <row r="75" spans="1:10" s="19" customFormat="1" x14ac:dyDescent="0.3">
      <c r="A75" s="19" t="s">
        <v>6</v>
      </c>
      <c r="B75" s="113"/>
      <c r="C75" s="113"/>
      <c r="D75" s="113"/>
      <c r="E75" s="19" t="s">
        <v>7</v>
      </c>
      <c r="F75" s="120"/>
      <c r="G75" s="120"/>
      <c r="H75" s="120"/>
      <c r="I75" s="120"/>
      <c r="J75" s="120"/>
    </row>
    <row r="76" spans="1:10" s="19" customFormat="1" x14ac:dyDescent="0.3">
      <c r="A76" s="19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s="19" customFormat="1" x14ac:dyDescent="0.3">
      <c r="A77" s="19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s="19" customFormat="1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79" spans="1:10" ht="15" customHeight="1" x14ac:dyDescent="0.3">
      <c r="A79" s="117" t="s">
        <v>118</v>
      </c>
      <c r="B79" s="117"/>
      <c r="C79" s="117"/>
      <c r="D79" s="117"/>
      <c r="E79" s="117"/>
      <c r="F79" s="117"/>
      <c r="G79" s="117"/>
      <c r="H79" s="117"/>
      <c r="I79" s="117"/>
      <c r="J79" s="117"/>
    </row>
    <row r="80" spans="1:10" x14ac:dyDescent="0.3">
      <c r="A80" s="117"/>
      <c r="B80" s="117"/>
      <c r="C80" s="117"/>
      <c r="D80" s="117"/>
      <c r="E80" s="117"/>
      <c r="F80" s="117"/>
      <c r="G80" s="117"/>
      <c r="H80" s="117"/>
      <c r="I80" s="117"/>
      <c r="J80" s="117"/>
    </row>
    <row r="81" spans="1:10" s="19" customFormat="1" x14ac:dyDescent="0.3">
      <c r="A81" s="19" t="s">
        <v>10</v>
      </c>
      <c r="C81" s="120"/>
      <c r="D81" s="120"/>
      <c r="E81" s="120"/>
      <c r="F81" s="120"/>
      <c r="G81" s="120"/>
      <c r="H81" s="120"/>
      <c r="I81" s="120"/>
      <c r="J81" s="120"/>
    </row>
    <row r="82" spans="1:10" s="19" customFormat="1" x14ac:dyDescent="0.3">
      <c r="A82" s="19" t="s">
        <v>125</v>
      </c>
      <c r="C82" s="120"/>
      <c r="D82" s="120"/>
      <c r="E82" s="120"/>
      <c r="F82" s="120"/>
      <c r="G82" s="120"/>
      <c r="H82" s="120"/>
      <c r="I82" s="120"/>
      <c r="J82" s="120"/>
    </row>
    <row r="83" spans="1:10" s="19" customFormat="1" x14ac:dyDescent="0.3">
      <c r="A83" s="120" t="s">
        <v>126</v>
      </c>
      <c r="B83" s="120"/>
      <c r="C83" s="120"/>
      <c r="D83" s="120"/>
      <c r="E83" s="120"/>
      <c r="F83" s="120"/>
      <c r="G83" s="120"/>
      <c r="H83" s="120"/>
      <c r="I83" s="120"/>
      <c r="J83" s="120"/>
    </row>
    <row r="84" spans="1:10" s="19" customFormat="1" x14ac:dyDescent="0.3">
      <c r="A84" s="19" t="s">
        <v>3</v>
      </c>
      <c r="B84" s="113"/>
      <c r="C84" s="113"/>
      <c r="D84" s="113"/>
      <c r="E84" s="19" t="s">
        <v>4</v>
      </c>
      <c r="F84" s="113"/>
      <c r="G84" s="113"/>
      <c r="H84" s="19" t="s">
        <v>5</v>
      </c>
      <c r="I84" s="120"/>
      <c r="J84" s="120"/>
    </row>
    <row r="85" spans="1:10" s="19" customFormat="1" x14ac:dyDescent="0.3">
      <c r="A85" s="19" t="s">
        <v>11</v>
      </c>
      <c r="C85" s="120"/>
      <c r="D85" s="120"/>
      <c r="E85" s="120"/>
      <c r="F85" s="120"/>
      <c r="G85" s="120"/>
      <c r="H85" s="120"/>
      <c r="I85" s="120"/>
      <c r="J85" s="120"/>
    </row>
    <row r="86" spans="1:10" s="19" customFormat="1" x14ac:dyDescent="0.3">
      <c r="A86" s="19" t="s">
        <v>6</v>
      </c>
      <c r="B86" s="113"/>
      <c r="C86" s="113"/>
      <c r="D86" s="113"/>
      <c r="E86" s="19" t="s">
        <v>7</v>
      </c>
      <c r="F86" s="120"/>
      <c r="G86" s="120"/>
      <c r="H86" s="120"/>
      <c r="I86" s="120"/>
      <c r="J86" s="120"/>
    </row>
    <row r="87" spans="1:10" s="19" customFormat="1" x14ac:dyDescent="0.3">
      <c r="A87" s="19" t="s">
        <v>8</v>
      </c>
      <c r="B87" s="113"/>
      <c r="C87" s="113"/>
      <c r="D87" s="113"/>
      <c r="E87" s="113"/>
      <c r="F87" s="113"/>
      <c r="G87" s="113"/>
      <c r="H87" s="113"/>
      <c r="I87" s="113"/>
      <c r="J87" s="113"/>
    </row>
    <row r="88" spans="1:10" s="19" customFormat="1" x14ac:dyDescent="0.3">
      <c r="A88" s="19" t="s">
        <v>9</v>
      </c>
      <c r="B88" s="113"/>
      <c r="C88" s="113"/>
      <c r="D88" s="113"/>
      <c r="E88" s="113"/>
      <c r="F88" s="113"/>
      <c r="G88" s="113"/>
      <c r="H88" s="113"/>
      <c r="I88" s="113"/>
      <c r="J88" s="113"/>
    </row>
    <row r="89" spans="1:10" s="19" customFormat="1" ht="28.95" customHeight="1" x14ac:dyDescent="0.3">
      <c r="A89" s="113" t="s">
        <v>12</v>
      </c>
      <c r="B89" s="113"/>
      <c r="C89" s="114"/>
      <c r="D89" s="114"/>
      <c r="E89" s="114"/>
      <c r="F89" s="114"/>
      <c r="G89" s="114"/>
      <c r="H89" s="114"/>
      <c r="I89" s="114"/>
      <c r="J89" s="114"/>
    </row>
    <row r="98" ht="15" customHeight="1" x14ac:dyDescent="0.3"/>
    <row r="323" ht="15" customHeight="1" x14ac:dyDescent="0.3"/>
    <row r="332" ht="15" customHeight="1" x14ac:dyDescent="0.3"/>
    <row r="341" ht="15" customHeight="1" x14ac:dyDescent="0.3"/>
    <row r="350" ht="15" customHeight="1" x14ac:dyDescent="0.3"/>
    <row r="359" ht="15" customHeight="1" x14ac:dyDescent="0.3"/>
    <row r="368" ht="15" customHeight="1" x14ac:dyDescent="0.3"/>
    <row r="377" ht="15" customHeight="1" x14ac:dyDescent="0.3"/>
    <row r="386" ht="15" customHeight="1" x14ac:dyDescent="0.3"/>
    <row r="395" ht="15" customHeight="1" x14ac:dyDescent="0.3"/>
    <row r="404" ht="15" customHeight="1" x14ac:dyDescent="0.3"/>
    <row r="413" ht="15" customHeight="1" x14ac:dyDescent="0.3"/>
    <row r="422" ht="15" customHeight="1" x14ac:dyDescent="0.3"/>
    <row r="431" ht="15" customHeight="1" x14ac:dyDescent="0.3"/>
    <row r="440" ht="15" customHeight="1" x14ac:dyDescent="0.3"/>
    <row r="449" ht="15" customHeight="1" x14ac:dyDescent="0.3"/>
    <row r="458" ht="15" customHeight="1" x14ac:dyDescent="0.3"/>
    <row r="467" ht="15" customHeight="1" x14ac:dyDescent="0.3"/>
  </sheetData>
  <mergeCells count="123">
    <mergeCell ref="A89:B89"/>
    <mergeCell ref="C89:J89"/>
    <mergeCell ref="B84:D84"/>
    <mergeCell ref="F84:G84"/>
    <mergeCell ref="B86:D86"/>
    <mergeCell ref="B87:J87"/>
    <mergeCell ref="A83:B83"/>
    <mergeCell ref="C83:J83"/>
    <mergeCell ref="I84:J84"/>
    <mergeCell ref="C85:J85"/>
    <mergeCell ref="F86:J86"/>
    <mergeCell ref="B76:J76"/>
    <mergeCell ref="B77:J77"/>
    <mergeCell ref="A78:B78"/>
    <mergeCell ref="C78:J78"/>
    <mergeCell ref="A79:J80"/>
    <mergeCell ref="A72:B72"/>
    <mergeCell ref="C72:J72"/>
    <mergeCell ref="C71:J71"/>
    <mergeCell ref="B88:J88"/>
    <mergeCell ref="B64:D64"/>
    <mergeCell ref="B65:J65"/>
    <mergeCell ref="B66:J66"/>
    <mergeCell ref="A67:B67"/>
    <mergeCell ref="C67:J67"/>
    <mergeCell ref="A68:J69"/>
    <mergeCell ref="B73:D73"/>
    <mergeCell ref="F73:G73"/>
    <mergeCell ref="B75:D75"/>
    <mergeCell ref="B62:D62"/>
    <mergeCell ref="F62:G62"/>
    <mergeCell ref="B51:D51"/>
    <mergeCell ref="F51:G51"/>
    <mergeCell ref="B53:D53"/>
    <mergeCell ref="B54:J54"/>
    <mergeCell ref="B55:J55"/>
    <mergeCell ref="A56:B56"/>
    <mergeCell ref="C56:J56"/>
    <mergeCell ref="A57:J58"/>
    <mergeCell ref="A61:B61"/>
    <mergeCell ref="C61:J61"/>
    <mergeCell ref="C59:J59"/>
    <mergeCell ref="B42:D42"/>
    <mergeCell ref="B43:J43"/>
    <mergeCell ref="B44:J44"/>
    <mergeCell ref="A45:B45"/>
    <mergeCell ref="C45:J45"/>
    <mergeCell ref="A46:J47"/>
    <mergeCell ref="A50:B50"/>
    <mergeCell ref="C50:J50"/>
    <mergeCell ref="C41:J41"/>
    <mergeCell ref="F42:J42"/>
    <mergeCell ref="B32:J32"/>
    <mergeCell ref="B33:J33"/>
    <mergeCell ref="A34:B34"/>
    <mergeCell ref="C34:J34"/>
    <mergeCell ref="A35:J36"/>
    <mergeCell ref="C26:J26"/>
    <mergeCell ref="C27:J27"/>
    <mergeCell ref="I29:J29"/>
    <mergeCell ref="B40:D40"/>
    <mergeCell ref="F40:G40"/>
    <mergeCell ref="A28:B28"/>
    <mergeCell ref="A39:B39"/>
    <mergeCell ref="C39:J39"/>
    <mergeCell ref="C28:J28"/>
    <mergeCell ref="B31:D31"/>
    <mergeCell ref="A1:J1"/>
    <mergeCell ref="A2:J2"/>
    <mergeCell ref="A3:J3"/>
    <mergeCell ref="A5:J5"/>
    <mergeCell ref="B18:D18"/>
    <mergeCell ref="F18:G18"/>
    <mergeCell ref="B7:J7"/>
    <mergeCell ref="B8:D8"/>
    <mergeCell ref="F8:G8"/>
    <mergeCell ref="C9:I9"/>
    <mergeCell ref="B10:D10"/>
    <mergeCell ref="B12:I12"/>
    <mergeCell ref="A13:J14"/>
    <mergeCell ref="A17:B17"/>
    <mergeCell ref="C17:J17"/>
    <mergeCell ref="F10:J10"/>
    <mergeCell ref="B11:J11"/>
    <mergeCell ref="I8:J8"/>
    <mergeCell ref="C15:J15"/>
    <mergeCell ref="C16:J16"/>
    <mergeCell ref="I18:J18"/>
    <mergeCell ref="A9:B9"/>
    <mergeCell ref="C19:J19"/>
    <mergeCell ref="B20:D20"/>
    <mergeCell ref="B21:J21"/>
    <mergeCell ref="B22:J22"/>
    <mergeCell ref="A23:B23"/>
    <mergeCell ref="C23:J23"/>
    <mergeCell ref="F20:J20"/>
    <mergeCell ref="A24:J25"/>
    <mergeCell ref="B29:D29"/>
    <mergeCell ref="F29:G29"/>
    <mergeCell ref="L4:M4"/>
    <mergeCell ref="S4:U4"/>
    <mergeCell ref="O6:U6"/>
    <mergeCell ref="I73:J73"/>
    <mergeCell ref="C74:J74"/>
    <mergeCell ref="F75:J75"/>
    <mergeCell ref="C81:J81"/>
    <mergeCell ref="C82:J82"/>
    <mergeCell ref="C60:J60"/>
    <mergeCell ref="I62:J62"/>
    <mergeCell ref="C63:J63"/>
    <mergeCell ref="F64:J64"/>
    <mergeCell ref="C70:J70"/>
    <mergeCell ref="C48:J48"/>
    <mergeCell ref="C49:J49"/>
    <mergeCell ref="I51:J51"/>
    <mergeCell ref="C52:J52"/>
    <mergeCell ref="F53:J53"/>
    <mergeCell ref="C30:J30"/>
    <mergeCell ref="F31:J31"/>
    <mergeCell ref="C37:J37"/>
    <mergeCell ref="C38:J38"/>
    <mergeCell ref="I40:J40"/>
    <mergeCell ref="C6:J6"/>
  </mergeCells>
  <hyperlinks>
    <hyperlink ref="L4" r:id="rId1"/>
    <hyperlink ref="S4" r:id="rId2"/>
    <hyperlink ref="N9" r:id="rId3"/>
    <hyperlink ref="O6" r:id="rId4"/>
    <hyperlink ref="S4:U4" r:id="rId5" display="veteran owned businesses "/>
    <hyperlink ref="L4:M4" r:id="rId6" display="small businesses "/>
    <hyperlink ref="O6:U6" r:id="rId7" display="Washington State Office of Minority and Woman Business Enterprises"/>
  </hyperlinks>
  <pageMargins left="0.7" right="0.7" top="0.75" bottom="0.75" header="0.3" footer="0.3"/>
  <pageSetup scale="98" orientation="portrait" r:id="rId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5" max="9" man="1"/>
    <brk id="97" max="16383" man="1"/>
    <brk id="142" max="16383" man="1"/>
    <brk id="187" max="16383" man="1"/>
    <brk id="194" max="9" man="1"/>
    <brk id="232" max="16383" man="1"/>
    <brk id="277" max="16383" man="1"/>
    <brk id="322" max="16383" man="1"/>
    <brk id="329" max="9" man="1"/>
    <brk id="367" max="16383" man="1"/>
    <brk id="412" max="16383" man="1"/>
    <brk id="457" max="16383" man="1"/>
    <brk id="46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456"/>
  <sheetViews>
    <sheetView showGridLines="0" zoomScaleNormal="100" zoomScaleSheetLayoutView="150" workbookViewId="0">
      <selection sqref="A1:XFD1048576"/>
    </sheetView>
  </sheetViews>
  <sheetFormatPr defaultColWidth="9.21875" defaultRowHeight="14.4" x14ac:dyDescent="0.3"/>
  <cols>
    <col min="1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74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74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74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74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74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74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74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119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119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119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119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119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119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119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4414062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120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120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120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120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120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120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120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56"/>
  <sheetViews>
    <sheetView showGridLines="0" zoomScaleNormal="100" zoomScaleSheetLayoutView="150" workbookViewId="0">
      <selection sqref="A1:J1"/>
    </sheetView>
  </sheetViews>
  <sheetFormatPr defaultColWidth="9.21875" defaultRowHeight="14.4" x14ac:dyDescent="0.3"/>
  <cols>
    <col min="1" max="9" width="9.21875" style="1"/>
    <col min="10" max="10" width="13.218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121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121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121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121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121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121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121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56"/>
  <sheetViews>
    <sheetView showGridLines="0" zoomScaleNormal="100" zoomScaleSheetLayoutView="150" workbookViewId="0">
      <selection activeCell="L18" sqref="L18"/>
    </sheetView>
  </sheetViews>
  <sheetFormatPr defaultColWidth="9.21875" defaultRowHeight="14.4" x14ac:dyDescent="0.3"/>
  <cols>
    <col min="1" max="9" width="9.21875" style="1"/>
    <col min="10" max="10" width="13.4414062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122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122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122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122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122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122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122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J425"/>
  <sheetViews>
    <sheetView showGridLines="0" topLeftCell="A91" zoomScaleNormal="100" zoomScaleSheetLayoutView="150" workbookViewId="0">
      <selection activeCell="E35" sqref="E35"/>
    </sheetView>
  </sheetViews>
  <sheetFormatPr defaultColWidth="9.21875" defaultRowHeight="14.4" x14ac:dyDescent="0.3"/>
  <cols>
    <col min="1" max="1" width="27.44140625" style="1" customWidth="1"/>
    <col min="2" max="2" width="32" style="1" bestFit="1" customWidth="1"/>
    <col min="3" max="3" width="9.21875" style="1"/>
    <col min="4" max="4" width="32.77734375" style="1" bestFit="1" customWidth="1"/>
    <col min="5" max="9" width="9.21875" style="1"/>
    <col min="10" max="10" width="13.77734375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30" customFormat="1" x14ac:dyDescent="0.3">
      <c r="A2" s="31" t="s">
        <v>1</v>
      </c>
      <c r="B2" s="120" t="s">
        <v>144</v>
      </c>
      <c r="C2" s="120"/>
      <c r="D2" s="120"/>
      <c r="E2" s="120"/>
      <c r="F2" s="120"/>
      <c r="G2" s="120"/>
      <c r="H2" s="120"/>
      <c r="I2" s="120"/>
      <c r="J2" s="120"/>
    </row>
    <row r="3" spans="1:10" s="30" customFormat="1" x14ac:dyDescent="0.3">
      <c r="A3" s="31" t="s">
        <v>2</v>
      </c>
      <c r="B3" s="114" t="s">
        <v>145</v>
      </c>
      <c r="C3" s="114"/>
      <c r="D3" s="114"/>
      <c r="E3" s="114"/>
      <c r="F3" s="114"/>
      <c r="G3" s="114"/>
      <c r="H3" s="114"/>
      <c r="I3" s="114"/>
      <c r="J3" s="114"/>
    </row>
    <row r="4" spans="1:10" s="30" customFormat="1" x14ac:dyDescent="0.3">
      <c r="A4" s="30" t="s">
        <v>3</v>
      </c>
      <c r="B4" s="114" t="s">
        <v>146</v>
      </c>
      <c r="C4" s="114"/>
      <c r="D4" s="114"/>
      <c r="E4" s="30" t="s">
        <v>4</v>
      </c>
      <c r="F4" s="114" t="s">
        <v>147</v>
      </c>
      <c r="G4" s="114"/>
      <c r="H4" s="30" t="s">
        <v>5</v>
      </c>
      <c r="I4" s="30">
        <v>40550</v>
      </c>
    </row>
    <row r="5" spans="1:10" s="30" customFormat="1" x14ac:dyDescent="0.3">
      <c r="A5" s="30" t="s">
        <v>68</v>
      </c>
      <c r="B5" s="30" t="s">
        <v>205</v>
      </c>
      <c r="C5" s="31"/>
      <c r="D5" s="31"/>
      <c r="E5" s="31"/>
      <c r="F5" s="31"/>
      <c r="G5" s="31"/>
      <c r="H5" s="31"/>
      <c r="I5" s="31"/>
    </row>
    <row r="6" spans="1:10" s="30" customFormat="1" x14ac:dyDescent="0.3">
      <c r="A6" s="30" t="s">
        <v>6</v>
      </c>
      <c r="B6" s="114" t="s">
        <v>206</v>
      </c>
      <c r="C6" s="114"/>
      <c r="D6" s="114"/>
      <c r="E6" s="30" t="s">
        <v>7</v>
      </c>
      <c r="F6" s="121" t="s">
        <v>207</v>
      </c>
      <c r="G6" s="114"/>
      <c r="H6" s="114"/>
      <c r="I6" s="114"/>
    </row>
    <row r="7" spans="1:10" s="30" customFormat="1" x14ac:dyDescent="0.3">
      <c r="A7" s="30" t="s">
        <v>8</v>
      </c>
      <c r="B7" s="121" t="s">
        <v>401</v>
      </c>
      <c r="C7" s="114"/>
      <c r="D7" s="114"/>
      <c r="E7" s="114"/>
      <c r="F7" s="114"/>
      <c r="G7" s="114"/>
      <c r="H7" s="114"/>
      <c r="I7" s="114"/>
    </row>
    <row r="8" spans="1:10" s="30" customFormat="1" x14ac:dyDescent="0.3">
      <c r="A8" s="30" t="s">
        <v>9</v>
      </c>
      <c r="B8" s="114" t="s">
        <v>148</v>
      </c>
      <c r="C8" s="114"/>
      <c r="D8" s="114"/>
      <c r="E8" s="114"/>
      <c r="F8" s="114"/>
      <c r="G8" s="114"/>
      <c r="H8" s="114"/>
      <c r="I8" s="114"/>
    </row>
    <row r="9" spans="1:10" ht="15" customHeight="1" x14ac:dyDescent="0.3">
      <c r="A9" s="117" t="s">
        <v>75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s="30" customFormat="1" x14ac:dyDescent="0.3">
      <c r="A11" s="30" t="s">
        <v>10</v>
      </c>
      <c r="B11" s="30" t="s">
        <v>158</v>
      </c>
    </row>
    <row r="12" spans="1:10" s="30" customFormat="1" x14ac:dyDescent="0.3">
      <c r="A12" s="30" t="s">
        <v>2</v>
      </c>
      <c r="B12" s="30" t="s">
        <v>159</v>
      </c>
    </row>
    <row r="13" spans="1:10" s="30" customFormat="1" x14ac:dyDescent="0.3">
      <c r="A13" s="30" t="s">
        <v>3</v>
      </c>
      <c r="B13" s="30" t="s">
        <v>160</v>
      </c>
      <c r="C13" s="30" t="s">
        <v>4</v>
      </c>
      <c r="D13" s="30" t="s">
        <v>161</v>
      </c>
      <c r="E13" s="30" t="s">
        <v>5</v>
      </c>
      <c r="F13" s="29" t="s">
        <v>162</v>
      </c>
    </row>
    <row r="14" spans="1:10" s="30" customFormat="1" x14ac:dyDescent="0.3">
      <c r="A14" s="30" t="s">
        <v>195</v>
      </c>
      <c r="B14" s="30" t="s">
        <v>163</v>
      </c>
    </row>
    <row r="15" spans="1:10" s="30" customFormat="1" x14ac:dyDescent="0.3">
      <c r="A15" s="30" t="s">
        <v>6</v>
      </c>
      <c r="B15" s="30" t="s">
        <v>164</v>
      </c>
      <c r="C15" s="30" t="s">
        <v>7</v>
      </c>
      <c r="D15" s="32" t="s">
        <v>165</v>
      </c>
    </row>
    <row r="16" spans="1:10" s="30" customFormat="1" x14ac:dyDescent="0.3">
      <c r="A16" s="30" t="s">
        <v>8</v>
      </c>
      <c r="B16" s="32" t="s">
        <v>166</v>
      </c>
    </row>
    <row r="17" spans="1:10" s="30" customFormat="1" x14ac:dyDescent="0.3">
      <c r="A17" s="30" t="s">
        <v>200</v>
      </c>
      <c r="B17" s="30" t="s">
        <v>167</v>
      </c>
    </row>
    <row r="18" spans="1:10" s="30" customFormat="1" ht="28.95" customHeight="1" x14ac:dyDescent="0.3">
      <c r="A18" s="30" t="s">
        <v>12</v>
      </c>
      <c r="B18" s="30" t="s">
        <v>191</v>
      </c>
      <c r="C18" s="31"/>
      <c r="D18" s="31"/>
      <c r="E18" s="31"/>
      <c r="F18" s="31"/>
      <c r="G18" s="31"/>
      <c r="H18" s="31"/>
      <c r="I18" s="31"/>
      <c r="J18" s="31"/>
    </row>
    <row r="19" spans="1:10" ht="15" customHeight="1" x14ac:dyDescent="0.3">
      <c r="A19" s="117" t="s">
        <v>75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s="30" customFormat="1" x14ac:dyDescent="0.3">
      <c r="A21" s="30" t="s">
        <v>10</v>
      </c>
      <c r="B21" s="30" t="s">
        <v>238</v>
      </c>
    </row>
    <row r="22" spans="1:10" s="30" customFormat="1" x14ac:dyDescent="0.3">
      <c r="A22" s="30" t="s">
        <v>2</v>
      </c>
      <c r="B22" s="30" t="s">
        <v>208</v>
      </c>
    </row>
    <row r="23" spans="1:10" s="30" customFormat="1" x14ac:dyDescent="0.3">
      <c r="A23" s="30" t="s">
        <v>3</v>
      </c>
      <c r="B23" s="30" t="s">
        <v>209</v>
      </c>
      <c r="C23" s="30" t="s">
        <v>4</v>
      </c>
      <c r="D23" s="30" t="s">
        <v>210</v>
      </c>
      <c r="E23" s="30" t="s">
        <v>5</v>
      </c>
      <c r="F23" s="30">
        <v>95652</v>
      </c>
    </row>
    <row r="24" spans="1:10" s="30" customFormat="1" x14ac:dyDescent="0.3">
      <c r="A24" s="30" t="s">
        <v>195</v>
      </c>
      <c r="B24" s="30" t="s">
        <v>211</v>
      </c>
    </row>
    <row r="25" spans="1:10" s="30" customFormat="1" x14ac:dyDescent="0.3">
      <c r="A25" s="30" t="s">
        <v>6</v>
      </c>
      <c r="B25" s="30" t="s">
        <v>212</v>
      </c>
      <c r="C25" s="30" t="s">
        <v>7</v>
      </c>
      <c r="D25" s="32" t="s">
        <v>213</v>
      </c>
    </row>
    <row r="26" spans="1:10" s="30" customFormat="1" x14ac:dyDescent="0.3">
      <c r="A26" s="30" t="s">
        <v>8</v>
      </c>
      <c r="B26" s="32" t="s">
        <v>214</v>
      </c>
    </row>
    <row r="27" spans="1:10" s="30" customFormat="1" ht="15" customHeight="1" x14ac:dyDescent="0.3">
      <c r="A27" s="30" t="s">
        <v>200</v>
      </c>
      <c r="B27" s="30" t="s">
        <v>215</v>
      </c>
    </row>
    <row r="28" spans="1:10" s="30" customFormat="1" ht="28.95" customHeight="1" x14ac:dyDescent="0.3">
      <c r="A28" s="30" t="s">
        <v>12</v>
      </c>
      <c r="B28" s="30" t="s">
        <v>191</v>
      </c>
      <c r="C28" s="31"/>
      <c r="D28" s="31"/>
      <c r="E28" s="31"/>
      <c r="F28" s="31"/>
      <c r="G28" s="31"/>
      <c r="H28" s="31"/>
      <c r="I28" s="31"/>
      <c r="J28" s="31"/>
    </row>
    <row r="29" spans="1:10" ht="15" customHeight="1" x14ac:dyDescent="0.3">
      <c r="A29" s="117" t="s">
        <v>75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s="30" customFormat="1" x14ac:dyDescent="0.3">
      <c r="A31" s="30" t="s">
        <v>10</v>
      </c>
      <c r="B31" s="30" t="s">
        <v>183</v>
      </c>
      <c r="C31" s="31"/>
      <c r="D31" s="31"/>
      <c r="E31" s="31"/>
      <c r="F31" s="31"/>
      <c r="G31" s="31"/>
      <c r="H31" s="31"/>
      <c r="I31" s="31"/>
    </row>
    <row r="32" spans="1:10" s="30" customFormat="1" x14ac:dyDescent="0.3">
      <c r="A32" s="30" t="s">
        <v>2</v>
      </c>
      <c r="B32" s="30" t="s">
        <v>184</v>
      </c>
      <c r="C32" s="31"/>
      <c r="D32" s="31"/>
      <c r="E32" s="31"/>
      <c r="F32" s="31"/>
      <c r="G32" s="31"/>
      <c r="H32" s="31"/>
      <c r="I32" s="31"/>
    </row>
    <row r="33" spans="1:10" s="30" customFormat="1" x14ac:dyDescent="0.3">
      <c r="A33" s="30" t="s">
        <v>3</v>
      </c>
      <c r="B33" s="31" t="s">
        <v>185</v>
      </c>
      <c r="C33" s="31" t="s">
        <v>4</v>
      </c>
      <c r="D33" s="31" t="s">
        <v>186</v>
      </c>
      <c r="E33" s="30" t="s">
        <v>5</v>
      </c>
      <c r="F33" s="31" t="s">
        <v>187</v>
      </c>
      <c r="G33" s="31"/>
    </row>
    <row r="34" spans="1:10" s="30" customFormat="1" x14ac:dyDescent="0.3">
      <c r="A34" s="30" t="s">
        <v>195</v>
      </c>
      <c r="B34" s="30" t="s">
        <v>188</v>
      </c>
    </row>
    <row r="35" spans="1:10" s="30" customFormat="1" x14ac:dyDescent="0.3">
      <c r="A35" s="30" t="s">
        <v>6</v>
      </c>
      <c r="B35" s="98" t="s">
        <v>412</v>
      </c>
      <c r="C35" s="31" t="s">
        <v>7</v>
      </c>
      <c r="D35" s="99" t="s">
        <v>411</v>
      </c>
      <c r="F35" s="31"/>
      <c r="G35" s="31"/>
      <c r="H35" s="31"/>
      <c r="I35" s="31"/>
    </row>
    <row r="36" spans="1:10" s="30" customFormat="1" ht="15" customHeight="1" x14ac:dyDescent="0.3">
      <c r="A36" s="30" t="s">
        <v>8</v>
      </c>
      <c r="B36" s="32" t="s">
        <v>189</v>
      </c>
      <c r="C36" s="31"/>
      <c r="D36" s="31"/>
      <c r="E36" s="31"/>
      <c r="F36" s="31"/>
      <c r="G36" s="31"/>
      <c r="H36" s="31"/>
      <c r="I36" s="31"/>
      <c r="J36" s="31"/>
    </row>
    <row r="37" spans="1:10" s="30" customFormat="1" x14ac:dyDescent="0.3">
      <c r="A37" s="30" t="s">
        <v>200</v>
      </c>
      <c r="B37" s="31" t="s">
        <v>190</v>
      </c>
      <c r="C37" s="31"/>
      <c r="D37" s="31"/>
      <c r="E37" s="31"/>
      <c r="F37" s="31"/>
      <c r="G37" s="31"/>
      <c r="H37" s="31"/>
      <c r="I37" s="31"/>
      <c r="J37" s="31"/>
    </row>
    <row r="38" spans="1:10" s="30" customFormat="1" ht="28.95" customHeight="1" x14ac:dyDescent="0.3">
      <c r="A38" s="31" t="s">
        <v>12</v>
      </c>
      <c r="B38" s="31" t="s">
        <v>191</v>
      </c>
      <c r="C38" s="31"/>
      <c r="D38" s="31"/>
      <c r="E38" s="31"/>
      <c r="F38" s="31"/>
      <c r="G38" s="31"/>
      <c r="H38" s="31"/>
      <c r="I38" s="31"/>
      <c r="J38" s="31"/>
    </row>
    <row r="39" spans="1:10" ht="15" customHeight="1" x14ac:dyDescent="0.3">
      <c r="A39" s="117" t="s">
        <v>75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ht="1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s="39" customFormat="1" x14ac:dyDescent="0.3">
      <c r="A41" s="39" t="s">
        <v>10</v>
      </c>
      <c r="B41" s="39" t="s">
        <v>271</v>
      </c>
      <c r="C41" s="40"/>
      <c r="D41" s="40"/>
      <c r="E41" s="40"/>
      <c r="F41" s="40"/>
      <c r="G41" s="40"/>
      <c r="H41" s="40"/>
      <c r="I41" s="40"/>
    </row>
    <row r="42" spans="1:10" s="39" customFormat="1" x14ac:dyDescent="0.3">
      <c r="A42" s="39" t="s">
        <v>2</v>
      </c>
      <c r="B42" s="39" t="s">
        <v>272</v>
      </c>
      <c r="C42" s="40"/>
      <c r="D42" s="40"/>
      <c r="E42" s="40"/>
      <c r="F42" s="40"/>
      <c r="G42" s="40"/>
      <c r="H42" s="40"/>
      <c r="I42" s="40"/>
    </row>
    <row r="43" spans="1:10" s="39" customFormat="1" x14ac:dyDescent="0.3">
      <c r="A43" s="39" t="s">
        <v>3</v>
      </c>
      <c r="B43" s="40" t="s">
        <v>273</v>
      </c>
      <c r="C43" s="40" t="s">
        <v>268</v>
      </c>
      <c r="D43" s="40" t="s">
        <v>210</v>
      </c>
      <c r="E43" s="39" t="s">
        <v>269</v>
      </c>
      <c r="F43" s="40">
        <v>95827</v>
      </c>
      <c r="G43" s="40"/>
    </row>
    <row r="44" spans="1:10" s="39" customFormat="1" x14ac:dyDescent="0.3">
      <c r="A44" s="39" t="s">
        <v>195</v>
      </c>
      <c r="B44" s="39" t="s">
        <v>274</v>
      </c>
    </row>
    <row r="45" spans="1:10" s="39" customFormat="1" x14ac:dyDescent="0.3">
      <c r="A45" s="39" t="s">
        <v>6</v>
      </c>
      <c r="B45" s="40" t="s">
        <v>275</v>
      </c>
      <c r="C45" s="40" t="s">
        <v>270</v>
      </c>
      <c r="D45" s="41" t="s">
        <v>276</v>
      </c>
      <c r="F45" s="40"/>
      <c r="G45" s="40"/>
      <c r="H45" s="40"/>
      <c r="I45" s="40"/>
    </row>
    <row r="46" spans="1:10" s="39" customFormat="1" ht="15" customHeight="1" x14ac:dyDescent="0.3">
      <c r="A46" s="39" t="s">
        <v>8</v>
      </c>
      <c r="B46" s="41" t="s">
        <v>277</v>
      </c>
      <c r="C46" s="40"/>
      <c r="D46" s="40"/>
      <c r="E46" s="40"/>
      <c r="F46" s="40"/>
      <c r="G46" s="40"/>
      <c r="H46" s="40"/>
      <c r="I46" s="40"/>
      <c r="J46" s="40"/>
    </row>
    <row r="47" spans="1:10" s="39" customFormat="1" x14ac:dyDescent="0.3">
      <c r="A47" s="39" t="s">
        <v>200</v>
      </c>
      <c r="B47" s="40" t="s">
        <v>278</v>
      </c>
      <c r="C47" s="40"/>
      <c r="D47" s="40"/>
      <c r="E47" s="40"/>
      <c r="F47" s="40"/>
      <c r="G47" s="40"/>
      <c r="H47" s="40"/>
      <c r="I47" s="40"/>
      <c r="J47" s="40"/>
    </row>
    <row r="48" spans="1:10" s="39" customFormat="1" ht="28.95" customHeight="1" x14ac:dyDescent="0.3">
      <c r="A48" s="40" t="s">
        <v>12</v>
      </c>
      <c r="B48" s="40" t="s">
        <v>191</v>
      </c>
      <c r="C48" s="40"/>
      <c r="D48" s="40"/>
      <c r="E48" s="40"/>
      <c r="F48" s="40"/>
      <c r="G48" s="40"/>
      <c r="H48" s="40"/>
      <c r="I48" s="40"/>
      <c r="J48" s="40"/>
    </row>
    <row r="49" spans="1:10" ht="15" customHeight="1" x14ac:dyDescent="0.3">
      <c r="A49" s="117" t="s">
        <v>75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s="56" customFormat="1" x14ac:dyDescent="0.3">
      <c r="A51" s="45" t="s">
        <v>10</v>
      </c>
      <c r="B51" s="45" t="s">
        <v>329</v>
      </c>
      <c r="C51" s="46"/>
      <c r="D51" s="46"/>
      <c r="E51" s="46"/>
      <c r="F51" s="47"/>
    </row>
    <row r="52" spans="1:10" s="56" customFormat="1" x14ac:dyDescent="0.3">
      <c r="A52" s="45" t="s">
        <v>2</v>
      </c>
      <c r="B52" s="45" t="s">
        <v>330</v>
      </c>
      <c r="C52" s="46"/>
      <c r="D52" s="46"/>
      <c r="E52" s="46"/>
      <c r="F52" s="47"/>
    </row>
    <row r="53" spans="1:10" s="56" customFormat="1" x14ac:dyDescent="0.3">
      <c r="A53" s="45" t="s">
        <v>3</v>
      </c>
      <c r="B53" s="45" t="s">
        <v>331</v>
      </c>
      <c r="C53" s="45" t="s">
        <v>268</v>
      </c>
      <c r="D53" s="48" t="s">
        <v>210</v>
      </c>
      <c r="E53" s="45" t="s">
        <v>269</v>
      </c>
      <c r="F53" s="48">
        <v>91950</v>
      </c>
    </row>
    <row r="54" spans="1:10" s="56" customFormat="1" x14ac:dyDescent="0.3">
      <c r="A54" s="45" t="s">
        <v>195</v>
      </c>
      <c r="B54" s="45" t="s">
        <v>332</v>
      </c>
      <c r="C54" s="46"/>
      <c r="D54" s="46"/>
      <c r="E54" s="46"/>
      <c r="F54" s="47"/>
    </row>
    <row r="55" spans="1:10" s="56" customFormat="1" x14ac:dyDescent="0.3">
      <c r="A55" s="45" t="s">
        <v>6</v>
      </c>
      <c r="B55" s="45" t="s">
        <v>333</v>
      </c>
      <c r="C55" s="45" t="s">
        <v>270</v>
      </c>
      <c r="D55" s="58" t="s">
        <v>334</v>
      </c>
      <c r="E55" s="46"/>
      <c r="F55" s="48"/>
    </row>
    <row r="56" spans="1:10" s="56" customFormat="1" x14ac:dyDescent="0.3">
      <c r="A56" s="45" t="s">
        <v>8</v>
      </c>
      <c r="B56" s="52" t="s">
        <v>335</v>
      </c>
      <c r="C56" s="46"/>
      <c r="D56" s="46"/>
      <c r="E56" s="46"/>
      <c r="F56" s="47"/>
    </row>
    <row r="57" spans="1:10" s="56" customFormat="1" x14ac:dyDescent="0.3">
      <c r="A57" s="45" t="s">
        <v>200</v>
      </c>
      <c r="B57" s="45" t="s">
        <v>336</v>
      </c>
      <c r="C57" s="46"/>
      <c r="D57" s="46"/>
      <c r="E57" s="46"/>
      <c r="F57" s="47"/>
    </row>
    <row r="58" spans="1:10" s="56" customFormat="1" ht="28.95" customHeight="1" x14ac:dyDescent="0.3">
      <c r="A58" s="56" t="s">
        <v>12</v>
      </c>
      <c r="B58" s="49" t="s">
        <v>191</v>
      </c>
      <c r="C58" s="57"/>
      <c r="D58" s="57"/>
      <c r="E58" s="57"/>
      <c r="F58" s="57"/>
      <c r="G58" s="57"/>
      <c r="H58" s="57"/>
      <c r="I58" s="57"/>
      <c r="J58" s="57"/>
    </row>
    <row r="59" spans="1:10" s="65" customFormat="1" ht="15" customHeight="1" x14ac:dyDescent="0.3">
      <c r="A59" s="117" t="s">
        <v>75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s="65" customForma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s="65" customFormat="1" x14ac:dyDescent="0.3">
      <c r="A61" s="45" t="s">
        <v>10</v>
      </c>
      <c r="B61" s="50" t="s">
        <v>320</v>
      </c>
      <c r="C61" s="46"/>
      <c r="D61" s="46"/>
      <c r="E61" s="46"/>
      <c r="F61" s="47"/>
    </row>
    <row r="62" spans="1:10" s="65" customFormat="1" ht="58.2" customHeight="1" x14ac:dyDescent="0.3">
      <c r="A62" s="45" t="s">
        <v>2</v>
      </c>
      <c r="B62" s="119" t="s">
        <v>356</v>
      </c>
      <c r="C62" s="119"/>
      <c r="D62" s="119"/>
      <c r="E62" s="119"/>
      <c r="F62" s="47"/>
    </row>
    <row r="63" spans="1:10" s="65" customFormat="1" ht="28.8" x14ac:dyDescent="0.3">
      <c r="A63" s="45" t="s">
        <v>195</v>
      </c>
      <c r="B63" s="48" t="s">
        <v>354</v>
      </c>
      <c r="C63" s="46"/>
      <c r="D63" s="46"/>
      <c r="E63" s="46"/>
      <c r="F63" s="47"/>
    </row>
    <row r="64" spans="1:10" s="65" customFormat="1" x14ac:dyDescent="0.3">
      <c r="A64" s="45" t="s">
        <v>6</v>
      </c>
      <c r="B64" s="45" t="s">
        <v>355</v>
      </c>
      <c r="C64" s="45" t="s">
        <v>270</v>
      </c>
      <c r="D64" s="58" t="s">
        <v>360</v>
      </c>
      <c r="E64" s="46"/>
      <c r="F64" s="48"/>
    </row>
    <row r="65" spans="1:10" s="65" customFormat="1" x14ac:dyDescent="0.3">
      <c r="A65" s="45" t="s">
        <v>8</v>
      </c>
      <c r="B65" s="52" t="s">
        <v>318</v>
      </c>
      <c r="C65" s="46"/>
      <c r="D65" s="73" t="s">
        <v>361</v>
      </c>
      <c r="E65" s="46"/>
      <c r="F65" s="47"/>
    </row>
    <row r="66" spans="1:10" s="65" customFormat="1" x14ac:dyDescent="0.3">
      <c r="A66" s="45" t="s">
        <v>200</v>
      </c>
      <c r="B66" s="45" t="s">
        <v>319</v>
      </c>
      <c r="C66" s="46"/>
      <c r="D66" s="46"/>
      <c r="E66" s="46"/>
      <c r="F66" s="47"/>
    </row>
    <row r="67" spans="1:10" s="65" customFormat="1" ht="28.95" customHeight="1" x14ac:dyDescent="0.3">
      <c r="A67" s="65" t="s">
        <v>12</v>
      </c>
      <c r="B67" s="49" t="s">
        <v>191</v>
      </c>
      <c r="C67" s="66"/>
      <c r="D67" s="66"/>
      <c r="E67" s="66"/>
      <c r="F67" s="66"/>
      <c r="G67" s="66"/>
      <c r="H67" s="66"/>
      <c r="I67" s="66"/>
      <c r="J67" s="66"/>
    </row>
    <row r="68" spans="1:10" s="68" customFormat="1" ht="15" customHeight="1" x14ac:dyDescent="0.3">
      <c r="A68" s="117" t="s">
        <v>75</v>
      </c>
      <c r="B68" s="117"/>
      <c r="C68" s="117"/>
      <c r="D68" s="117"/>
      <c r="E68" s="117"/>
      <c r="F68" s="117"/>
      <c r="G68" s="117"/>
      <c r="H68" s="117"/>
      <c r="I68" s="117"/>
      <c r="J68" s="117"/>
    </row>
    <row r="69" spans="1:10" s="68" customForma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s="68" customFormat="1" x14ac:dyDescent="0.3">
      <c r="A70" s="45" t="s">
        <v>10</v>
      </c>
      <c r="B70" s="50" t="s">
        <v>389</v>
      </c>
      <c r="C70" s="46"/>
      <c r="D70" s="46"/>
      <c r="E70" s="46"/>
      <c r="F70" s="47"/>
    </row>
    <row r="71" spans="1:10" s="68" customFormat="1" ht="33.450000000000003" customHeight="1" x14ac:dyDescent="0.3">
      <c r="A71" s="45" t="s">
        <v>2</v>
      </c>
      <c r="B71" s="119" t="s">
        <v>362</v>
      </c>
      <c r="C71" s="119"/>
      <c r="D71" s="119"/>
      <c r="E71" s="119"/>
      <c r="F71" s="47"/>
    </row>
    <row r="72" spans="1:10" s="68" customFormat="1" x14ac:dyDescent="0.3">
      <c r="A72" s="45" t="s">
        <v>195</v>
      </c>
      <c r="B72" s="48" t="s">
        <v>363</v>
      </c>
      <c r="C72" s="46"/>
      <c r="D72" s="46"/>
      <c r="E72" s="46"/>
      <c r="F72" s="47"/>
    </row>
    <row r="73" spans="1:10" s="68" customFormat="1" x14ac:dyDescent="0.3">
      <c r="A73" s="45" t="s">
        <v>6</v>
      </c>
      <c r="B73" s="48" t="s">
        <v>364</v>
      </c>
      <c r="C73" s="45" t="s">
        <v>270</v>
      </c>
      <c r="D73" s="58" t="s">
        <v>365</v>
      </c>
      <c r="E73" s="46"/>
      <c r="F73" s="48"/>
    </row>
    <row r="74" spans="1:10" s="68" customFormat="1" x14ac:dyDescent="0.3">
      <c r="A74" s="45" t="s">
        <v>8</v>
      </c>
      <c r="B74" s="52" t="s">
        <v>367</v>
      </c>
      <c r="C74" s="46"/>
      <c r="D74" s="73"/>
      <c r="E74" s="46"/>
      <c r="F74" s="47"/>
    </row>
    <row r="75" spans="1:10" s="68" customFormat="1" x14ac:dyDescent="0.3">
      <c r="A75" s="45" t="s">
        <v>200</v>
      </c>
      <c r="B75" s="45" t="s">
        <v>366</v>
      </c>
      <c r="C75" s="46"/>
      <c r="D75" s="46"/>
      <c r="E75" s="46"/>
      <c r="F75" s="47"/>
    </row>
    <row r="76" spans="1:10" s="68" customFormat="1" ht="28.95" customHeight="1" x14ac:dyDescent="0.3">
      <c r="A76" s="68" t="s">
        <v>12</v>
      </c>
      <c r="B76" s="49" t="s">
        <v>191</v>
      </c>
      <c r="C76" s="69"/>
      <c r="D76" s="69"/>
      <c r="E76" s="69"/>
      <c r="F76" s="69"/>
      <c r="G76" s="69"/>
      <c r="H76" s="69"/>
      <c r="I76" s="69"/>
      <c r="J76" s="69"/>
    </row>
    <row r="77" spans="1:10" s="83" customFormat="1" ht="15" customHeight="1" x14ac:dyDescent="0.3">
      <c r="A77" s="117" t="s">
        <v>75</v>
      </c>
      <c r="B77" s="117"/>
      <c r="C77" s="117"/>
      <c r="D77" s="117"/>
      <c r="E77" s="117"/>
      <c r="F77" s="117"/>
      <c r="G77" s="117"/>
      <c r="H77" s="117"/>
      <c r="I77" s="117"/>
      <c r="J77" s="117"/>
    </row>
    <row r="78" spans="1:10" s="83" customFormat="1" x14ac:dyDescent="0.3">
      <c r="A78" s="117"/>
      <c r="B78" s="117"/>
      <c r="C78" s="117"/>
      <c r="D78" s="117"/>
      <c r="E78" s="117"/>
      <c r="F78" s="117"/>
      <c r="G78" s="117"/>
      <c r="H78" s="117"/>
      <c r="I78" s="117"/>
      <c r="J78" s="117"/>
    </row>
    <row r="79" spans="1:10" s="83" customFormat="1" x14ac:dyDescent="0.3">
      <c r="A79" s="45" t="s">
        <v>10</v>
      </c>
      <c r="B79" s="50" t="s">
        <v>388</v>
      </c>
      <c r="C79" s="46"/>
      <c r="D79" s="46"/>
      <c r="E79" s="46"/>
      <c r="F79" s="47"/>
    </row>
    <row r="80" spans="1:10" s="83" customFormat="1" ht="33.450000000000003" customHeight="1" x14ac:dyDescent="0.3">
      <c r="A80" s="45" t="s">
        <v>2</v>
      </c>
      <c r="B80" s="119" t="s">
        <v>382</v>
      </c>
      <c r="C80" s="119"/>
      <c r="D80" s="119"/>
      <c r="E80" s="119"/>
      <c r="F80" s="47"/>
    </row>
    <row r="81" spans="1:10" s="83" customFormat="1" x14ac:dyDescent="0.3">
      <c r="A81" s="45" t="s">
        <v>195</v>
      </c>
      <c r="B81" s="48" t="s">
        <v>383</v>
      </c>
      <c r="C81" s="46"/>
      <c r="D81" s="46"/>
      <c r="E81" s="46"/>
      <c r="F81" s="47"/>
    </row>
    <row r="82" spans="1:10" s="83" customFormat="1" x14ac:dyDescent="0.3">
      <c r="A82" s="45" t="s">
        <v>6</v>
      </c>
      <c r="B82" s="48" t="s">
        <v>384</v>
      </c>
      <c r="C82" s="45" t="s">
        <v>270</v>
      </c>
      <c r="D82" s="58" t="s">
        <v>385</v>
      </c>
      <c r="E82" s="46"/>
      <c r="F82" s="48"/>
    </row>
    <row r="83" spans="1:10" s="83" customFormat="1" x14ac:dyDescent="0.3">
      <c r="A83" s="45" t="s">
        <v>8</v>
      </c>
      <c r="B83" s="52" t="s">
        <v>386</v>
      </c>
      <c r="C83" s="46"/>
      <c r="D83" s="73"/>
      <c r="E83" s="46"/>
      <c r="F83" s="47"/>
    </row>
    <row r="84" spans="1:10" s="83" customFormat="1" x14ac:dyDescent="0.3">
      <c r="A84" s="45" t="s">
        <v>200</v>
      </c>
      <c r="B84" s="45" t="s">
        <v>387</v>
      </c>
      <c r="C84" s="46"/>
      <c r="D84" s="46"/>
      <c r="E84" s="46"/>
      <c r="F84" s="47"/>
    </row>
    <row r="85" spans="1:10" s="83" customFormat="1" ht="28.95" customHeight="1" x14ac:dyDescent="0.3">
      <c r="A85" s="83" t="s">
        <v>12</v>
      </c>
      <c r="B85" s="49" t="s">
        <v>191</v>
      </c>
      <c r="C85" s="84"/>
      <c r="D85" s="84"/>
      <c r="E85" s="84"/>
      <c r="F85" s="84"/>
      <c r="G85" s="84"/>
      <c r="H85" s="84"/>
      <c r="I85" s="84"/>
      <c r="J85" s="84"/>
    </row>
    <row r="86" spans="1:10" s="85" customFormat="1" ht="15" customHeight="1" x14ac:dyDescent="0.3">
      <c r="A86" s="117" t="s">
        <v>75</v>
      </c>
      <c r="B86" s="117"/>
      <c r="C86" s="117"/>
      <c r="D86" s="117"/>
      <c r="E86" s="117"/>
      <c r="F86" s="117"/>
      <c r="G86" s="117"/>
      <c r="H86" s="117"/>
      <c r="I86" s="117"/>
      <c r="J86" s="117"/>
    </row>
    <row r="87" spans="1:10" s="85" customFormat="1" x14ac:dyDescent="0.3">
      <c r="A87" s="117"/>
      <c r="B87" s="117"/>
      <c r="C87" s="117"/>
      <c r="D87" s="117"/>
      <c r="E87" s="117"/>
      <c r="F87" s="117"/>
      <c r="G87" s="117"/>
      <c r="H87" s="117"/>
      <c r="I87" s="117"/>
      <c r="J87" s="117"/>
    </row>
    <row r="88" spans="1:10" s="85" customFormat="1" x14ac:dyDescent="0.3">
      <c r="A88" s="85" t="s">
        <v>10</v>
      </c>
      <c r="B88" s="38" t="s">
        <v>310</v>
      </c>
      <c r="C88" s="86"/>
      <c r="D88" s="86"/>
      <c r="E88" s="86"/>
      <c r="F88" s="86"/>
      <c r="G88" s="86"/>
      <c r="H88" s="86"/>
      <c r="I88" s="86"/>
    </row>
    <row r="89" spans="1:10" s="85" customFormat="1" x14ac:dyDescent="0.3">
      <c r="A89" s="85" t="s">
        <v>2</v>
      </c>
      <c r="B89" s="85" t="s">
        <v>302</v>
      </c>
      <c r="C89" s="86"/>
      <c r="D89" s="86"/>
      <c r="E89" s="86"/>
      <c r="F89" s="86"/>
      <c r="G89" s="86"/>
      <c r="H89" s="86"/>
      <c r="I89" s="86"/>
    </row>
    <row r="90" spans="1:10" s="85" customFormat="1" x14ac:dyDescent="0.3">
      <c r="A90" s="85" t="s">
        <v>3</v>
      </c>
      <c r="B90" s="86" t="s">
        <v>303</v>
      </c>
      <c r="C90" s="86" t="s">
        <v>268</v>
      </c>
      <c r="D90" s="86" t="s">
        <v>304</v>
      </c>
      <c r="E90" s="85" t="s">
        <v>269</v>
      </c>
      <c r="F90" s="86">
        <v>63122</v>
      </c>
      <c r="G90" s="86"/>
    </row>
    <row r="91" spans="1:10" s="85" customFormat="1" x14ac:dyDescent="0.3">
      <c r="A91" s="85" t="s">
        <v>195</v>
      </c>
      <c r="B91" s="85" t="s">
        <v>305</v>
      </c>
    </row>
    <row r="92" spans="1:10" s="85" customFormat="1" x14ac:dyDescent="0.3">
      <c r="A92" s="85" t="s">
        <v>6</v>
      </c>
      <c r="B92" s="86" t="s">
        <v>306</v>
      </c>
      <c r="C92" s="86" t="s">
        <v>270</v>
      </c>
      <c r="D92" s="87" t="s">
        <v>307</v>
      </c>
      <c r="F92" s="86"/>
      <c r="G92" s="86"/>
      <c r="H92" s="86"/>
      <c r="I92" s="86"/>
    </row>
    <row r="93" spans="1:10" s="85" customFormat="1" ht="15" customHeight="1" x14ac:dyDescent="0.3">
      <c r="A93" s="85" t="s">
        <v>8</v>
      </c>
      <c r="B93" s="87" t="s">
        <v>308</v>
      </c>
      <c r="C93" s="86"/>
      <c r="D93" s="86"/>
      <c r="E93" s="86"/>
      <c r="F93" s="86"/>
      <c r="G93" s="86"/>
      <c r="H93" s="86"/>
      <c r="I93" s="86"/>
      <c r="J93" s="86"/>
    </row>
    <row r="94" spans="1:10" s="85" customFormat="1" x14ac:dyDescent="0.3">
      <c r="A94" s="85" t="s">
        <v>200</v>
      </c>
      <c r="B94" s="86" t="s">
        <v>309</v>
      </c>
      <c r="C94" s="86"/>
      <c r="D94" s="86"/>
      <c r="E94" s="86"/>
      <c r="F94" s="86"/>
      <c r="G94" s="86"/>
      <c r="H94" s="86"/>
      <c r="I94" s="86"/>
      <c r="J94" s="86"/>
    </row>
    <row r="95" spans="1:10" s="85" customFormat="1" ht="28.95" customHeight="1" x14ac:dyDescent="0.3">
      <c r="A95" s="86" t="s">
        <v>12</v>
      </c>
      <c r="B95" s="86" t="s">
        <v>191</v>
      </c>
      <c r="C95" s="86"/>
      <c r="D95" s="86"/>
      <c r="E95" s="86"/>
      <c r="F95" s="86"/>
      <c r="G95" s="86"/>
      <c r="H95" s="86"/>
      <c r="I95" s="86"/>
      <c r="J95" s="86"/>
    </row>
    <row r="281" ht="15" customHeight="1" x14ac:dyDescent="0.3"/>
    <row r="290" ht="15" customHeight="1" x14ac:dyDescent="0.3"/>
    <row r="299" ht="15" customHeight="1" x14ac:dyDescent="0.3"/>
    <row r="308" ht="15" customHeight="1" x14ac:dyDescent="0.3"/>
    <row r="317" ht="15" customHeight="1" x14ac:dyDescent="0.3"/>
    <row r="326" ht="15" customHeight="1" x14ac:dyDescent="0.3"/>
    <row r="335" ht="15" customHeight="1" x14ac:dyDescent="0.3"/>
    <row r="344" ht="15" customHeight="1" x14ac:dyDescent="0.3"/>
    <row r="353" ht="15" customHeight="1" x14ac:dyDescent="0.3"/>
    <row r="362" ht="15" customHeight="1" x14ac:dyDescent="0.3"/>
    <row r="371" ht="15" customHeight="1" x14ac:dyDescent="0.3"/>
    <row r="380" ht="15" customHeight="1" x14ac:dyDescent="0.3"/>
    <row r="389" ht="15" customHeight="1" x14ac:dyDescent="0.3"/>
    <row r="398" ht="15" customHeight="1" x14ac:dyDescent="0.3"/>
    <row r="407" ht="15" customHeight="1" x14ac:dyDescent="0.3"/>
    <row r="416" ht="15" customHeight="1" x14ac:dyDescent="0.3"/>
    <row r="425" ht="15" customHeight="1" x14ac:dyDescent="0.3"/>
  </sheetData>
  <mergeCells count="21">
    <mergeCell ref="A1:J1"/>
    <mergeCell ref="B3:J3"/>
    <mergeCell ref="B4:D4"/>
    <mergeCell ref="F4:G4"/>
    <mergeCell ref="B6:D6"/>
    <mergeCell ref="F6:I6"/>
    <mergeCell ref="A19:J20"/>
    <mergeCell ref="B2:J2"/>
    <mergeCell ref="A9:J10"/>
    <mergeCell ref="B7:I7"/>
    <mergeCell ref="B8:I8"/>
    <mergeCell ref="A59:J60"/>
    <mergeCell ref="B62:E62"/>
    <mergeCell ref="A29:J30"/>
    <mergeCell ref="A39:J40"/>
    <mergeCell ref="A49:J50"/>
    <mergeCell ref="A86:J87"/>
    <mergeCell ref="A77:J78"/>
    <mergeCell ref="B80:E80"/>
    <mergeCell ref="A68:J69"/>
    <mergeCell ref="B71:E71"/>
  </mergeCells>
  <hyperlinks>
    <hyperlink ref="F6" r:id="rId1"/>
    <hyperlink ref="B7" r:id="rId2" display="www.lexmark.com"/>
    <hyperlink ref="D15" r:id="rId3"/>
    <hyperlink ref="D25" r:id="rId4"/>
    <hyperlink ref="B16" r:id="rId5"/>
    <hyperlink ref="B26" r:id="rId6"/>
    <hyperlink ref="D35" r:id="rId7"/>
    <hyperlink ref="B36" r:id="rId8"/>
    <hyperlink ref="D55" r:id="rId9"/>
    <hyperlink ref="B56" r:id="rId10"/>
    <hyperlink ref="D64" r:id="rId11"/>
    <hyperlink ref="B65" r:id="rId12"/>
    <hyperlink ref="D65" r:id="rId13"/>
    <hyperlink ref="B74" r:id="rId14"/>
    <hyperlink ref="D82" r:id="rId15" display="bhooper@fruthgroup.com"/>
    <hyperlink ref="D92" r:id="rId16"/>
    <hyperlink ref="B93" r:id="rId17"/>
  </hyperlinks>
  <pageMargins left="0.7" right="0.7" top="0.75" bottom="0.75" header="0.3" footer="0.3"/>
  <pageSetup scale="98" orientation="portrait" r:id="rId18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6" max="16383" man="1"/>
    <brk id="100" max="16383" man="1"/>
    <brk id="145" max="16383" man="1"/>
    <brk id="152" max="9" man="1"/>
    <brk id="190" max="16383" man="1"/>
    <brk id="235" max="16383" man="1"/>
    <brk id="280" max="16383" man="1"/>
    <brk id="287" max="9" man="1"/>
    <brk id="325" max="16383" man="1"/>
    <brk id="370" max="16383" man="1"/>
    <brk id="415" max="16383" man="1"/>
    <brk id="42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6"/>
  <sheetViews>
    <sheetView showGridLines="0" zoomScaleNormal="100" zoomScaleSheetLayoutView="150" workbookViewId="0">
      <selection activeCell="B67" sqref="B67:J67"/>
    </sheetView>
  </sheetViews>
  <sheetFormatPr defaultColWidth="9.21875" defaultRowHeight="14.4" x14ac:dyDescent="0.3"/>
  <cols>
    <col min="1" max="1" width="26.21875" style="59" bestFit="1" customWidth="1"/>
    <col min="2" max="2" width="35.44140625" style="59" bestFit="1" customWidth="1"/>
    <col min="3" max="9" width="9.21875" style="59"/>
    <col min="10" max="10" width="15.77734375" style="59" customWidth="1"/>
    <col min="11" max="16384" width="9.21875" style="59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59" t="s">
        <v>1</v>
      </c>
      <c r="B2" s="74" t="s">
        <v>144</v>
      </c>
      <c r="D2" s="64"/>
      <c r="E2" s="64"/>
      <c r="F2" s="64"/>
      <c r="G2" s="64"/>
      <c r="H2" s="64"/>
      <c r="I2" s="64"/>
      <c r="J2" s="64"/>
    </row>
    <row r="3" spans="1:10" x14ac:dyDescent="0.3">
      <c r="A3" s="59" t="s">
        <v>2</v>
      </c>
      <c r="B3" s="113" t="s">
        <v>145</v>
      </c>
      <c r="C3" s="113"/>
      <c r="D3" s="113"/>
      <c r="E3" s="113"/>
      <c r="F3" s="113"/>
      <c r="G3" s="113"/>
      <c r="H3" s="113"/>
      <c r="I3" s="113"/>
      <c r="J3" s="113"/>
    </row>
    <row r="4" spans="1:10" x14ac:dyDescent="0.3">
      <c r="A4" s="59" t="s">
        <v>3</v>
      </c>
      <c r="B4" s="113" t="s">
        <v>146</v>
      </c>
      <c r="C4" s="113"/>
      <c r="D4" s="113"/>
      <c r="E4" s="59" t="s">
        <v>4</v>
      </c>
      <c r="F4" s="113" t="s">
        <v>147</v>
      </c>
      <c r="G4" s="113"/>
      <c r="H4" s="59" t="s">
        <v>5</v>
      </c>
      <c r="I4" s="59">
        <v>40550</v>
      </c>
    </row>
    <row r="5" spans="1:10" x14ac:dyDescent="0.3">
      <c r="A5" s="59" t="s">
        <v>68</v>
      </c>
      <c r="B5" s="59" t="s">
        <v>402</v>
      </c>
    </row>
    <row r="6" spans="1:10" x14ac:dyDescent="0.3">
      <c r="A6" s="59" t="s">
        <v>6</v>
      </c>
      <c r="B6" s="113" t="s">
        <v>403</v>
      </c>
      <c r="C6" s="113"/>
      <c r="D6" s="113"/>
      <c r="E6" s="59" t="s">
        <v>7</v>
      </c>
      <c r="F6" s="121" t="s">
        <v>404</v>
      </c>
      <c r="G6" s="113"/>
      <c r="H6" s="113"/>
      <c r="I6" s="113"/>
    </row>
    <row r="7" spans="1:10" x14ac:dyDescent="0.3">
      <c r="A7" s="59" t="s">
        <v>8</v>
      </c>
      <c r="B7" s="121" t="s">
        <v>401</v>
      </c>
      <c r="C7" s="113"/>
      <c r="D7" s="113"/>
      <c r="E7" s="113"/>
      <c r="F7" s="113"/>
      <c r="G7" s="113"/>
      <c r="H7" s="113"/>
      <c r="I7" s="113"/>
    </row>
    <row r="8" spans="1:10" x14ac:dyDescent="0.3">
      <c r="A8" s="59" t="s">
        <v>9</v>
      </c>
      <c r="B8" s="113" t="s">
        <v>148</v>
      </c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76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59" t="s">
        <v>10</v>
      </c>
      <c r="B11" s="59" t="s">
        <v>158</v>
      </c>
    </row>
    <row r="12" spans="1:10" x14ac:dyDescent="0.3">
      <c r="A12" s="59" t="s">
        <v>2</v>
      </c>
      <c r="B12" s="59" t="s">
        <v>159</v>
      </c>
    </row>
    <row r="13" spans="1:10" x14ac:dyDescent="0.3">
      <c r="A13" s="59" t="s">
        <v>3</v>
      </c>
      <c r="B13" s="59" t="s">
        <v>160</v>
      </c>
      <c r="C13" s="59" t="s">
        <v>268</v>
      </c>
      <c r="D13" s="59" t="s">
        <v>161</v>
      </c>
      <c r="E13" s="59" t="s">
        <v>269</v>
      </c>
      <c r="F13" s="59">
        <v>3054</v>
      </c>
    </row>
    <row r="14" spans="1:10" x14ac:dyDescent="0.3">
      <c r="A14" s="59" t="s">
        <v>195</v>
      </c>
      <c r="B14" s="59" t="s">
        <v>163</v>
      </c>
    </row>
    <row r="15" spans="1:10" x14ac:dyDescent="0.3">
      <c r="A15" s="59" t="s">
        <v>6</v>
      </c>
      <c r="B15" s="59" t="s">
        <v>164</v>
      </c>
      <c r="C15" s="59" t="s">
        <v>270</v>
      </c>
      <c r="D15" s="61" t="s">
        <v>165</v>
      </c>
    </row>
    <row r="16" spans="1:10" x14ac:dyDescent="0.3">
      <c r="A16" s="59" t="s">
        <v>8</v>
      </c>
      <c r="B16" s="59" t="s">
        <v>166</v>
      </c>
    </row>
    <row r="17" spans="1:10" ht="15" customHeight="1" x14ac:dyDescent="0.3">
      <c r="A17" s="59" t="s">
        <v>200</v>
      </c>
      <c r="B17" s="59" t="s">
        <v>167</v>
      </c>
    </row>
    <row r="18" spans="1:10" ht="28.95" customHeight="1" x14ac:dyDescent="0.3">
      <c r="A18" s="59" t="s">
        <v>12</v>
      </c>
      <c r="B18" s="59" t="s">
        <v>191</v>
      </c>
      <c r="C18" s="113"/>
      <c r="D18" s="113"/>
      <c r="E18" s="113"/>
      <c r="F18" s="113"/>
      <c r="G18" s="113"/>
      <c r="H18" s="113"/>
      <c r="I18" s="113"/>
      <c r="J18" s="113"/>
    </row>
    <row r="19" spans="1:10" ht="15" customHeight="1" x14ac:dyDescent="0.3">
      <c r="A19" s="117" t="s">
        <v>76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59" t="s">
        <v>10</v>
      </c>
      <c r="B21" s="38" t="s">
        <v>353</v>
      </c>
    </row>
    <row r="22" spans="1:10" x14ac:dyDescent="0.3">
      <c r="A22" s="59" t="s">
        <v>2</v>
      </c>
      <c r="B22" s="59" t="s">
        <v>346</v>
      </c>
    </row>
    <row r="23" spans="1:10" x14ac:dyDescent="0.3">
      <c r="A23" s="59" t="s">
        <v>3</v>
      </c>
      <c r="B23" s="59" t="s">
        <v>347</v>
      </c>
      <c r="C23" s="59" t="s">
        <v>268</v>
      </c>
      <c r="D23" s="59" t="s">
        <v>345</v>
      </c>
      <c r="E23" s="59" t="s">
        <v>269</v>
      </c>
      <c r="F23" s="59">
        <v>80231</v>
      </c>
    </row>
    <row r="24" spans="1:10" x14ac:dyDescent="0.3">
      <c r="A24" s="59" t="s">
        <v>195</v>
      </c>
      <c r="B24" s="59" t="s">
        <v>348</v>
      </c>
    </row>
    <row r="25" spans="1:10" x14ac:dyDescent="0.3">
      <c r="A25" s="59" t="s">
        <v>6</v>
      </c>
      <c r="B25" s="59" t="s">
        <v>349</v>
      </c>
      <c r="C25" s="59" t="s">
        <v>270</v>
      </c>
      <c r="D25" s="61" t="s">
        <v>350</v>
      </c>
    </row>
    <row r="26" spans="1:10" ht="15" customHeight="1" x14ac:dyDescent="0.3">
      <c r="A26" s="59" t="s">
        <v>8</v>
      </c>
      <c r="B26" s="59" t="s">
        <v>351</v>
      </c>
    </row>
    <row r="27" spans="1:10" x14ac:dyDescent="0.3">
      <c r="A27" s="59" t="s">
        <v>200</v>
      </c>
      <c r="B27" s="59" t="s">
        <v>352</v>
      </c>
    </row>
    <row r="28" spans="1:10" ht="28.95" customHeight="1" x14ac:dyDescent="0.3">
      <c r="A28" s="59" t="s">
        <v>12</v>
      </c>
      <c r="B28" s="59" t="s">
        <v>191</v>
      </c>
    </row>
    <row r="29" spans="1:10" ht="15" customHeight="1" x14ac:dyDescent="0.3">
      <c r="A29" s="117" t="s">
        <v>76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59" t="s">
        <v>10</v>
      </c>
      <c r="B31" s="38" t="s">
        <v>320</v>
      </c>
    </row>
    <row r="32" spans="1:10" x14ac:dyDescent="0.3">
      <c r="A32" s="59" t="s">
        <v>2</v>
      </c>
      <c r="B32" s="59" t="s">
        <v>313</v>
      </c>
    </row>
    <row r="33" spans="1:10" x14ac:dyDescent="0.3">
      <c r="A33" s="59" t="s">
        <v>3</v>
      </c>
      <c r="B33" s="59" t="s">
        <v>314</v>
      </c>
      <c r="C33" s="59" t="s">
        <v>268</v>
      </c>
      <c r="D33" s="59" t="s">
        <v>253</v>
      </c>
      <c r="E33" s="59" t="s">
        <v>269</v>
      </c>
      <c r="F33" s="59">
        <v>84119</v>
      </c>
    </row>
    <row r="34" spans="1:10" ht="15" customHeight="1" x14ac:dyDescent="0.3">
      <c r="A34" s="59" t="s">
        <v>195</v>
      </c>
      <c r="B34" s="59" t="s">
        <v>315</v>
      </c>
    </row>
    <row r="35" spans="1:10" x14ac:dyDescent="0.3">
      <c r="A35" s="59" t="s">
        <v>6</v>
      </c>
      <c r="B35" s="59" t="s">
        <v>316</v>
      </c>
      <c r="C35" s="59" t="s">
        <v>270</v>
      </c>
      <c r="D35" s="61" t="s">
        <v>317</v>
      </c>
    </row>
    <row r="36" spans="1:10" x14ac:dyDescent="0.3">
      <c r="A36" s="59" t="s">
        <v>8</v>
      </c>
      <c r="B36" s="59" t="s">
        <v>318</v>
      </c>
    </row>
    <row r="37" spans="1:10" x14ac:dyDescent="0.3">
      <c r="A37" s="59" t="s">
        <v>200</v>
      </c>
      <c r="B37" s="59" t="s">
        <v>319</v>
      </c>
    </row>
    <row r="38" spans="1:10" ht="28.95" customHeight="1" x14ac:dyDescent="0.3">
      <c r="A38" s="59" t="s">
        <v>12</v>
      </c>
      <c r="B38" s="59" t="s">
        <v>191</v>
      </c>
    </row>
    <row r="39" spans="1:10" ht="15" customHeight="1" x14ac:dyDescent="0.3">
      <c r="A39" s="117" t="s">
        <v>76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59" t="s">
        <v>10</v>
      </c>
      <c r="B41" s="59" t="s">
        <v>183</v>
      </c>
    </row>
    <row r="42" spans="1:10" ht="15" customHeight="1" x14ac:dyDescent="0.3">
      <c r="A42" s="59" t="s">
        <v>2</v>
      </c>
      <c r="B42" s="59" t="s">
        <v>184</v>
      </c>
    </row>
    <row r="43" spans="1:10" x14ac:dyDescent="0.3">
      <c r="A43" s="59" t="s">
        <v>3</v>
      </c>
      <c r="B43" s="59" t="s">
        <v>185</v>
      </c>
      <c r="C43" s="59" t="s">
        <v>268</v>
      </c>
      <c r="D43" s="59" t="s">
        <v>186</v>
      </c>
      <c r="E43" s="59" t="s">
        <v>269</v>
      </c>
      <c r="F43" s="59" t="s">
        <v>187</v>
      </c>
    </row>
    <row r="44" spans="1:10" x14ac:dyDescent="0.3">
      <c r="A44" s="59" t="s">
        <v>195</v>
      </c>
      <c r="B44" s="59" t="s">
        <v>188</v>
      </c>
    </row>
    <row r="45" spans="1:10" x14ac:dyDescent="0.3">
      <c r="A45" s="59" t="s">
        <v>6</v>
      </c>
      <c r="B45" s="59" t="s">
        <v>412</v>
      </c>
      <c r="C45" s="59" t="s">
        <v>270</v>
      </c>
      <c r="D45" s="99" t="s">
        <v>411</v>
      </c>
    </row>
    <row r="46" spans="1:10" x14ac:dyDescent="0.3">
      <c r="A46" s="59" t="s">
        <v>8</v>
      </c>
      <c r="B46" s="59" t="s">
        <v>189</v>
      </c>
    </row>
    <row r="47" spans="1:10" x14ac:dyDescent="0.3">
      <c r="A47" s="59" t="s">
        <v>200</v>
      </c>
      <c r="B47" s="59">
        <v>911431894</v>
      </c>
    </row>
    <row r="48" spans="1:10" ht="28.95" customHeight="1" x14ac:dyDescent="0.3">
      <c r="A48" s="59" t="s">
        <v>12</v>
      </c>
      <c r="B48" s="59" t="s">
        <v>191</v>
      </c>
    </row>
    <row r="49" spans="1:10" ht="15" customHeight="1" x14ac:dyDescent="0.3">
      <c r="A49" s="117" t="s">
        <v>76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ht="1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s="78" customFormat="1" x14ac:dyDescent="0.3">
      <c r="A51" s="78" t="s">
        <v>10</v>
      </c>
      <c r="B51" s="38" t="s">
        <v>310</v>
      </c>
      <c r="C51" s="79"/>
      <c r="D51" s="79"/>
      <c r="E51" s="79"/>
      <c r="F51" s="79"/>
      <c r="G51" s="79"/>
      <c r="H51" s="79"/>
      <c r="I51" s="79"/>
    </row>
    <row r="52" spans="1:10" s="78" customFormat="1" x14ac:dyDescent="0.3">
      <c r="A52" s="78" t="s">
        <v>2</v>
      </c>
      <c r="B52" s="78" t="s">
        <v>302</v>
      </c>
      <c r="C52" s="79"/>
      <c r="D52" s="79"/>
      <c r="E52" s="79"/>
      <c r="F52" s="79"/>
      <c r="G52" s="79"/>
      <c r="H52" s="79"/>
      <c r="I52" s="79"/>
    </row>
    <row r="53" spans="1:10" s="78" customFormat="1" x14ac:dyDescent="0.3">
      <c r="A53" s="78" t="s">
        <v>3</v>
      </c>
      <c r="B53" s="79" t="s">
        <v>303</v>
      </c>
      <c r="C53" s="79" t="s">
        <v>268</v>
      </c>
      <c r="D53" s="79" t="s">
        <v>304</v>
      </c>
      <c r="E53" s="78" t="s">
        <v>269</v>
      </c>
      <c r="F53" s="79">
        <v>63122</v>
      </c>
      <c r="G53" s="79"/>
    </row>
    <row r="54" spans="1:10" s="78" customFormat="1" x14ac:dyDescent="0.3">
      <c r="A54" s="78" t="s">
        <v>195</v>
      </c>
      <c r="B54" s="78" t="s">
        <v>305</v>
      </c>
    </row>
    <row r="55" spans="1:10" s="78" customFormat="1" x14ac:dyDescent="0.3">
      <c r="A55" s="78" t="s">
        <v>6</v>
      </c>
      <c r="B55" s="79" t="s">
        <v>306</v>
      </c>
      <c r="C55" s="79" t="s">
        <v>270</v>
      </c>
      <c r="D55" s="80" t="s">
        <v>307</v>
      </c>
      <c r="F55" s="79"/>
      <c r="G55" s="79"/>
      <c r="H55" s="79"/>
      <c r="I55" s="79"/>
    </row>
    <row r="56" spans="1:10" s="78" customFormat="1" ht="15" customHeight="1" x14ac:dyDescent="0.3">
      <c r="A56" s="78" t="s">
        <v>8</v>
      </c>
      <c r="B56" s="80" t="s">
        <v>308</v>
      </c>
      <c r="C56" s="79"/>
      <c r="D56" s="79"/>
      <c r="E56" s="79"/>
      <c r="F56" s="79"/>
      <c r="G56" s="79"/>
      <c r="H56" s="79"/>
      <c r="I56" s="79"/>
      <c r="J56" s="79"/>
    </row>
    <row r="57" spans="1:10" s="78" customFormat="1" x14ac:dyDescent="0.3">
      <c r="A57" s="78" t="s">
        <v>200</v>
      </c>
      <c r="B57" s="79" t="s">
        <v>309</v>
      </c>
      <c r="C57" s="79"/>
      <c r="D57" s="79"/>
      <c r="E57" s="79"/>
      <c r="F57" s="79"/>
      <c r="G57" s="79"/>
      <c r="H57" s="79"/>
      <c r="I57" s="79"/>
      <c r="J57" s="79"/>
    </row>
    <row r="58" spans="1:10" s="78" customFormat="1" ht="28.95" customHeight="1" x14ac:dyDescent="0.3">
      <c r="A58" s="79" t="s">
        <v>12</v>
      </c>
      <c r="B58" s="79" t="s">
        <v>191</v>
      </c>
      <c r="C58" s="79"/>
      <c r="D58" s="79"/>
      <c r="E58" s="79"/>
      <c r="F58" s="79"/>
      <c r="G58" s="79"/>
      <c r="H58" s="79"/>
      <c r="I58" s="79"/>
      <c r="J58" s="79"/>
    </row>
    <row r="59" spans="1:10" ht="15" customHeight="1" x14ac:dyDescent="0.3">
      <c r="A59" s="117" t="s">
        <v>76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59" t="s">
        <v>10</v>
      </c>
      <c r="B61" s="122" t="s">
        <v>420</v>
      </c>
      <c r="C61" s="122"/>
      <c r="D61" s="122"/>
      <c r="E61" s="122"/>
      <c r="F61" s="122"/>
      <c r="G61" s="122"/>
      <c r="H61" s="122"/>
      <c r="I61" s="122"/>
    </row>
    <row r="62" spans="1:10" x14ac:dyDescent="0.3">
      <c r="A62" s="59" t="s">
        <v>2</v>
      </c>
      <c r="B62" s="100" t="s">
        <v>413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59" t="s">
        <v>3</v>
      </c>
      <c r="B63" s="113" t="s">
        <v>414</v>
      </c>
      <c r="C63" s="113"/>
      <c r="D63" s="113"/>
      <c r="E63" s="59" t="s">
        <v>4</v>
      </c>
      <c r="F63" s="113" t="s">
        <v>345</v>
      </c>
      <c r="G63" s="113"/>
      <c r="H63" s="59" t="s">
        <v>5</v>
      </c>
      <c r="I63" s="59">
        <v>80011</v>
      </c>
    </row>
    <row r="64" spans="1:10" x14ac:dyDescent="0.3">
      <c r="A64" s="59" t="s">
        <v>11</v>
      </c>
      <c r="B64" s="100" t="s">
        <v>415</v>
      </c>
    </row>
    <row r="65" spans="1:10" x14ac:dyDescent="0.3">
      <c r="A65" s="59" t="s">
        <v>6</v>
      </c>
      <c r="B65" s="113" t="s">
        <v>416</v>
      </c>
      <c r="C65" s="113"/>
      <c r="D65" s="113"/>
      <c r="E65" s="59" t="s">
        <v>7</v>
      </c>
      <c r="F65" s="121" t="s">
        <v>417</v>
      </c>
      <c r="G65" s="113"/>
      <c r="H65" s="113"/>
      <c r="I65" s="113"/>
    </row>
    <row r="66" spans="1:10" x14ac:dyDescent="0.3">
      <c r="A66" s="59" t="s">
        <v>8</v>
      </c>
      <c r="B66" s="113" t="s">
        <v>418</v>
      </c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59" t="s">
        <v>9</v>
      </c>
      <c r="B67" s="113" t="s">
        <v>419</v>
      </c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00" t="s">
        <v>12</v>
      </c>
      <c r="B68" s="100" t="s">
        <v>191</v>
      </c>
      <c r="C68" s="113"/>
      <c r="D68" s="113"/>
      <c r="E68" s="113"/>
      <c r="F68" s="113"/>
      <c r="G68" s="113"/>
      <c r="H68" s="113"/>
      <c r="I68" s="113"/>
      <c r="J68" s="113"/>
    </row>
    <row r="77" spans="1:10" ht="15" customHeight="1" x14ac:dyDescent="0.3"/>
    <row r="302" ht="15" customHeight="1" x14ac:dyDescent="0.3"/>
    <row r="311" ht="15" customHeight="1" x14ac:dyDescent="0.3"/>
    <row r="320" ht="15" customHeight="1" x14ac:dyDescent="0.3"/>
    <row r="329" ht="15" customHeight="1" x14ac:dyDescent="0.3"/>
    <row r="338" ht="15" customHeight="1" x14ac:dyDescent="0.3"/>
    <row r="347" ht="15" customHeight="1" x14ac:dyDescent="0.3"/>
    <row r="356" ht="15" customHeight="1" x14ac:dyDescent="0.3"/>
    <row r="365" ht="15" customHeight="1" x14ac:dyDescent="0.3"/>
    <row r="374" ht="15" customHeight="1" x14ac:dyDescent="0.3"/>
    <row r="383" ht="15" customHeight="1" x14ac:dyDescent="0.3"/>
    <row r="392" ht="15" customHeight="1" x14ac:dyDescent="0.3"/>
    <row r="401" ht="15" customHeight="1" x14ac:dyDescent="0.3"/>
    <row r="410" ht="15" customHeight="1" x14ac:dyDescent="0.3"/>
    <row r="419" ht="15" customHeight="1" x14ac:dyDescent="0.3"/>
    <row r="428" ht="15" customHeight="1" x14ac:dyDescent="0.3"/>
    <row r="437" ht="15" customHeight="1" x14ac:dyDescent="0.3"/>
    <row r="446" ht="15" customHeight="1" x14ac:dyDescent="0.3"/>
  </sheetData>
  <mergeCells count="24">
    <mergeCell ref="A29:J30"/>
    <mergeCell ref="A39:J40"/>
    <mergeCell ref="A49:J50"/>
    <mergeCell ref="A1:J1"/>
    <mergeCell ref="B3:J3"/>
    <mergeCell ref="B4:D4"/>
    <mergeCell ref="F4:G4"/>
    <mergeCell ref="B6:D6"/>
    <mergeCell ref="F6:I6"/>
    <mergeCell ref="B7:I7"/>
    <mergeCell ref="B8:I8"/>
    <mergeCell ref="A9:J10"/>
    <mergeCell ref="C18:J18"/>
    <mergeCell ref="A19:J20"/>
    <mergeCell ref="B63:D63"/>
    <mergeCell ref="F63:G63"/>
    <mergeCell ref="A59:J60"/>
    <mergeCell ref="C62:I62"/>
    <mergeCell ref="B61:I61"/>
    <mergeCell ref="B65:D65"/>
    <mergeCell ref="F65:I65"/>
    <mergeCell ref="B66:J66"/>
    <mergeCell ref="B67:J67"/>
    <mergeCell ref="C68:J68"/>
  </mergeCells>
  <hyperlinks>
    <hyperlink ref="F6" r:id="rId1"/>
    <hyperlink ref="B7" r:id="rId2" display="www.lexmark.com"/>
    <hyperlink ref="D15" r:id="rId3"/>
    <hyperlink ref="D25" r:id="rId4"/>
    <hyperlink ref="D35" r:id="rId5"/>
    <hyperlink ref="D55" r:id="rId6"/>
    <hyperlink ref="B56" r:id="rId7"/>
    <hyperlink ref="F65" r:id="rId8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J456"/>
  <sheetViews>
    <sheetView showGridLines="0" zoomScaleNormal="100" zoomScaleSheetLayoutView="150" workbookViewId="0">
      <selection activeCell="B17" sqref="B17:J17"/>
    </sheetView>
  </sheetViews>
  <sheetFormatPr defaultColWidth="9.21875" defaultRowHeight="14.4" x14ac:dyDescent="0.3"/>
  <cols>
    <col min="1" max="9" width="9.21875" style="1"/>
    <col min="10" max="10" width="13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77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77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77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77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77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77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77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456"/>
  <sheetViews>
    <sheetView showGridLines="0" zoomScaleNormal="100" zoomScaleSheetLayoutView="150" workbookViewId="0">
      <selection sqref="A1:XFD1048576"/>
    </sheetView>
  </sheetViews>
  <sheetFormatPr defaultColWidth="9.21875" defaultRowHeight="14.4" x14ac:dyDescent="0.3"/>
  <cols>
    <col min="1" max="9" width="9.21875" style="1"/>
    <col min="10" max="10" width="13" style="1" customWidth="1"/>
    <col min="11" max="16384" width="9.21875" style="1"/>
  </cols>
  <sheetData>
    <row r="1" spans="1:10" x14ac:dyDescent="0.3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2" t="s">
        <v>1</v>
      </c>
      <c r="B2" s="2"/>
      <c r="C2" s="114"/>
      <c r="D2" s="114"/>
      <c r="E2" s="114"/>
      <c r="F2" s="114"/>
      <c r="G2" s="114"/>
      <c r="H2" s="114"/>
      <c r="I2" s="114"/>
      <c r="J2" s="114"/>
    </row>
    <row r="3" spans="1:10" x14ac:dyDescent="0.3">
      <c r="A3" s="2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x14ac:dyDescent="0.3">
      <c r="A4" s="1" t="s">
        <v>3</v>
      </c>
      <c r="B4" s="113"/>
      <c r="C4" s="113"/>
      <c r="D4" s="113"/>
      <c r="E4" s="1" t="s">
        <v>4</v>
      </c>
      <c r="F4" s="113"/>
      <c r="G4" s="113"/>
      <c r="H4" s="1" t="s">
        <v>5</v>
      </c>
    </row>
    <row r="5" spans="1:10" x14ac:dyDescent="0.3">
      <c r="A5" s="14" t="s">
        <v>68</v>
      </c>
      <c r="C5" s="113"/>
      <c r="D5" s="113"/>
      <c r="E5" s="113"/>
      <c r="F5" s="113"/>
      <c r="G5" s="113"/>
      <c r="H5" s="113"/>
      <c r="I5" s="113"/>
    </row>
    <row r="6" spans="1:10" x14ac:dyDescent="0.3">
      <c r="A6" s="1" t="s">
        <v>6</v>
      </c>
      <c r="B6" s="113"/>
      <c r="C6" s="113"/>
      <c r="D6" s="113"/>
      <c r="E6" s="1" t="s">
        <v>7</v>
      </c>
      <c r="F6" s="113"/>
      <c r="G6" s="113"/>
      <c r="H6" s="113"/>
      <c r="I6" s="113"/>
    </row>
    <row r="7" spans="1:10" x14ac:dyDescent="0.3">
      <c r="A7" s="1" t="s">
        <v>8</v>
      </c>
      <c r="B7" s="113"/>
      <c r="C7" s="113"/>
      <c r="D7" s="113"/>
      <c r="E7" s="113"/>
      <c r="F7" s="113"/>
      <c r="G7" s="113"/>
      <c r="H7" s="113"/>
      <c r="I7" s="113"/>
    </row>
    <row r="8" spans="1:10" x14ac:dyDescent="0.3">
      <c r="A8" s="1" t="s">
        <v>9</v>
      </c>
      <c r="B8" s="113"/>
      <c r="C8" s="113"/>
      <c r="D8" s="113"/>
      <c r="E8" s="113"/>
      <c r="F8" s="113"/>
      <c r="G8" s="113"/>
      <c r="H8" s="113"/>
      <c r="I8" s="113"/>
    </row>
    <row r="9" spans="1:10" ht="15" customHeight="1" x14ac:dyDescent="0.3">
      <c r="A9" s="117" t="s">
        <v>78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x14ac:dyDescent="0.3">
      <c r="A11" s="1" t="s">
        <v>10</v>
      </c>
      <c r="C11" s="113"/>
      <c r="D11" s="113"/>
      <c r="E11" s="113"/>
      <c r="F11" s="113"/>
      <c r="G11" s="113"/>
      <c r="H11" s="113"/>
      <c r="I11" s="113"/>
    </row>
    <row r="12" spans="1:10" x14ac:dyDescent="0.3">
      <c r="A12" s="1" t="s">
        <v>2</v>
      </c>
      <c r="C12" s="113"/>
      <c r="D12" s="113"/>
      <c r="E12" s="113"/>
      <c r="F12" s="113"/>
      <c r="G12" s="113"/>
      <c r="H12" s="113"/>
      <c r="I12" s="113"/>
    </row>
    <row r="13" spans="1:10" x14ac:dyDescent="0.3">
      <c r="A13" s="1" t="s">
        <v>3</v>
      </c>
      <c r="B13" s="113"/>
      <c r="C13" s="113"/>
      <c r="D13" s="113"/>
      <c r="E13" s="1" t="s">
        <v>4</v>
      </c>
      <c r="F13" s="113"/>
      <c r="G13" s="113"/>
      <c r="H13" s="1" t="s">
        <v>5</v>
      </c>
    </row>
    <row r="14" spans="1:10" x14ac:dyDescent="0.3">
      <c r="A14" s="1" t="s">
        <v>11</v>
      </c>
    </row>
    <row r="15" spans="1:10" x14ac:dyDescent="0.3">
      <c r="A15" s="1" t="s">
        <v>6</v>
      </c>
      <c r="B15" s="113"/>
      <c r="C15" s="113"/>
      <c r="D15" s="113"/>
      <c r="E15" s="1" t="s">
        <v>7</v>
      </c>
      <c r="F15" s="113"/>
      <c r="G15" s="113"/>
      <c r="H15" s="113"/>
      <c r="I15" s="113"/>
    </row>
    <row r="16" spans="1:10" x14ac:dyDescent="0.3">
      <c r="A16" s="1" t="s">
        <v>8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" t="s">
        <v>9</v>
      </c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28.95" customHeight="1" x14ac:dyDescent="0.3">
      <c r="A18" s="113" t="s">
        <v>12</v>
      </c>
      <c r="B18" s="113"/>
      <c r="C18" s="114"/>
      <c r="D18" s="114"/>
      <c r="E18" s="114"/>
      <c r="F18" s="114"/>
      <c r="G18" s="114"/>
      <c r="H18" s="114"/>
      <c r="I18" s="114"/>
      <c r="J18" s="114"/>
    </row>
    <row r="19" spans="1:10" ht="15" customHeight="1" x14ac:dyDescent="0.3">
      <c r="A19" s="117" t="s">
        <v>78</v>
      </c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10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</row>
    <row r="21" spans="1:10" x14ac:dyDescent="0.3">
      <c r="A21" s="1" t="s">
        <v>10</v>
      </c>
      <c r="C21" s="113"/>
      <c r="D21" s="113"/>
      <c r="E21" s="113"/>
      <c r="F21" s="113"/>
      <c r="G21" s="113"/>
      <c r="H21" s="113"/>
      <c r="I21" s="113"/>
    </row>
    <row r="22" spans="1:10" x14ac:dyDescent="0.3">
      <c r="A22" s="1" t="s">
        <v>2</v>
      </c>
      <c r="C22" s="113"/>
      <c r="D22" s="113"/>
      <c r="E22" s="113"/>
      <c r="F22" s="113"/>
      <c r="G22" s="113"/>
      <c r="H22" s="113"/>
      <c r="I22" s="113"/>
    </row>
    <row r="23" spans="1:10" x14ac:dyDescent="0.3">
      <c r="A23" s="1" t="s">
        <v>3</v>
      </c>
      <c r="B23" s="113"/>
      <c r="C23" s="113"/>
      <c r="D23" s="113"/>
      <c r="E23" s="1" t="s">
        <v>4</v>
      </c>
      <c r="F23" s="113"/>
      <c r="G23" s="113"/>
      <c r="H23" s="1" t="s">
        <v>5</v>
      </c>
    </row>
    <row r="24" spans="1:10" x14ac:dyDescent="0.3">
      <c r="A24" s="1" t="s">
        <v>11</v>
      </c>
    </row>
    <row r="25" spans="1:10" x14ac:dyDescent="0.3">
      <c r="A25" s="1" t="s">
        <v>6</v>
      </c>
      <c r="B25" s="113"/>
      <c r="C25" s="113"/>
      <c r="D25" s="113"/>
      <c r="E25" s="1" t="s">
        <v>7</v>
      </c>
      <c r="F25" s="113"/>
      <c r="G25" s="113"/>
      <c r="H25" s="113"/>
      <c r="I25" s="113"/>
    </row>
    <row r="26" spans="1:10" x14ac:dyDescent="0.3">
      <c r="A26" s="1" t="s">
        <v>8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5" customHeight="1" x14ac:dyDescent="0.3">
      <c r="A27" s="1" t="s">
        <v>9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28.95" customHeight="1" x14ac:dyDescent="0.3">
      <c r="A28" s="113" t="s">
        <v>12</v>
      </c>
      <c r="B28" s="113"/>
      <c r="C28" s="114"/>
      <c r="D28" s="114"/>
      <c r="E28" s="114"/>
      <c r="F28" s="114"/>
      <c r="G28" s="114"/>
      <c r="H28" s="114"/>
      <c r="I28" s="114"/>
      <c r="J28" s="114"/>
    </row>
    <row r="29" spans="1:10" ht="15" customHeight="1" x14ac:dyDescent="0.3">
      <c r="A29" s="117" t="s">
        <v>78</v>
      </c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0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</row>
    <row r="31" spans="1:10" x14ac:dyDescent="0.3">
      <c r="A31" s="1" t="s">
        <v>10</v>
      </c>
      <c r="C31" s="113"/>
      <c r="D31" s="113"/>
      <c r="E31" s="113"/>
      <c r="F31" s="113"/>
      <c r="G31" s="113"/>
      <c r="H31" s="113"/>
      <c r="I31" s="113"/>
    </row>
    <row r="32" spans="1:10" x14ac:dyDescent="0.3">
      <c r="A32" s="1" t="s">
        <v>2</v>
      </c>
      <c r="C32" s="113"/>
      <c r="D32" s="113"/>
      <c r="E32" s="113"/>
      <c r="F32" s="113"/>
      <c r="G32" s="113"/>
      <c r="H32" s="113"/>
      <c r="I32" s="113"/>
    </row>
    <row r="33" spans="1:10" x14ac:dyDescent="0.3">
      <c r="A33" s="1" t="s">
        <v>3</v>
      </c>
      <c r="B33" s="113"/>
      <c r="C33" s="113"/>
      <c r="D33" s="113"/>
      <c r="E33" s="1" t="s">
        <v>4</v>
      </c>
      <c r="F33" s="113"/>
      <c r="G33" s="113"/>
      <c r="H33" s="1" t="s">
        <v>5</v>
      </c>
    </row>
    <row r="34" spans="1:10" x14ac:dyDescent="0.3">
      <c r="A34" s="1" t="s">
        <v>11</v>
      </c>
    </row>
    <row r="35" spans="1:10" x14ac:dyDescent="0.3">
      <c r="A35" s="1" t="s">
        <v>6</v>
      </c>
      <c r="B35" s="113"/>
      <c r="C35" s="113"/>
      <c r="D35" s="113"/>
      <c r="E35" s="1" t="s">
        <v>7</v>
      </c>
      <c r="F35" s="113"/>
      <c r="G35" s="113"/>
      <c r="H35" s="113"/>
      <c r="I35" s="113"/>
    </row>
    <row r="36" spans="1:10" ht="15" customHeight="1" x14ac:dyDescent="0.3">
      <c r="A36" s="1" t="s">
        <v>8</v>
      </c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x14ac:dyDescent="0.3">
      <c r="A37" s="1" t="s">
        <v>9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spans="1:10" ht="28.95" customHeight="1" x14ac:dyDescent="0.3">
      <c r="A38" s="113" t="s">
        <v>12</v>
      </c>
      <c r="B38" s="113"/>
      <c r="C38" s="114"/>
      <c r="D38" s="114"/>
      <c r="E38" s="114"/>
      <c r="F38" s="114"/>
      <c r="G38" s="114"/>
      <c r="H38" s="114"/>
      <c r="I38" s="114"/>
      <c r="J38" s="114"/>
    </row>
    <row r="39" spans="1:10" ht="15" customHeight="1" x14ac:dyDescent="0.3">
      <c r="A39" s="117" t="s">
        <v>78</v>
      </c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3">
      <c r="A41" s="1" t="s">
        <v>10</v>
      </c>
      <c r="C41" s="113"/>
      <c r="D41" s="113"/>
      <c r="E41" s="113"/>
      <c r="F41" s="113"/>
      <c r="G41" s="113"/>
      <c r="H41" s="113"/>
      <c r="I41" s="113"/>
    </row>
    <row r="42" spans="1:10" x14ac:dyDescent="0.3">
      <c r="A42" s="1" t="s">
        <v>2</v>
      </c>
      <c r="C42" s="113"/>
      <c r="D42" s="113"/>
      <c r="E42" s="113"/>
      <c r="F42" s="113"/>
      <c r="G42" s="113"/>
      <c r="H42" s="113"/>
      <c r="I42" s="113"/>
    </row>
    <row r="43" spans="1:10" x14ac:dyDescent="0.3">
      <c r="A43" s="1" t="s">
        <v>3</v>
      </c>
      <c r="B43" s="113"/>
      <c r="C43" s="113"/>
      <c r="D43" s="113"/>
      <c r="E43" s="1" t="s">
        <v>4</v>
      </c>
      <c r="F43" s="113"/>
      <c r="G43" s="113"/>
      <c r="H43" s="1" t="s">
        <v>5</v>
      </c>
    </row>
    <row r="44" spans="1:10" ht="15" customHeight="1" x14ac:dyDescent="0.3">
      <c r="A44" s="1" t="s">
        <v>11</v>
      </c>
    </row>
    <row r="45" spans="1:10" x14ac:dyDescent="0.3">
      <c r="A45" s="1" t="s">
        <v>6</v>
      </c>
      <c r="B45" s="113"/>
      <c r="C45" s="113"/>
      <c r="D45" s="113"/>
      <c r="E45" s="1" t="s">
        <v>7</v>
      </c>
      <c r="F45" s="113"/>
      <c r="G45" s="113"/>
      <c r="H45" s="113"/>
      <c r="I45" s="113"/>
    </row>
    <row r="46" spans="1:10" x14ac:dyDescent="0.3">
      <c r="A46" s="1" t="s">
        <v>8</v>
      </c>
      <c r="B46" s="113"/>
      <c r="C46" s="113"/>
      <c r="D46" s="113"/>
      <c r="E46" s="113"/>
      <c r="F46" s="113"/>
      <c r="G46" s="113"/>
      <c r="H46" s="113"/>
      <c r="I46" s="113"/>
      <c r="J46" s="113"/>
    </row>
    <row r="47" spans="1:10" x14ac:dyDescent="0.3">
      <c r="A47" s="1" t="s">
        <v>9</v>
      </c>
      <c r="B47" s="113"/>
      <c r="C47" s="113"/>
      <c r="D47" s="113"/>
      <c r="E47" s="113"/>
      <c r="F47" s="113"/>
      <c r="G47" s="113"/>
      <c r="H47" s="113"/>
      <c r="I47" s="113"/>
      <c r="J47" s="113"/>
    </row>
    <row r="48" spans="1:10" ht="28.95" customHeight="1" x14ac:dyDescent="0.3">
      <c r="A48" s="113" t="s">
        <v>12</v>
      </c>
      <c r="B48" s="113"/>
      <c r="C48" s="114"/>
      <c r="D48" s="114"/>
      <c r="E48" s="114"/>
      <c r="F48" s="114"/>
      <c r="G48" s="114"/>
      <c r="H48" s="114"/>
      <c r="I48" s="114"/>
      <c r="J48" s="114"/>
    </row>
    <row r="49" spans="1:10" ht="15" customHeight="1" x14ac:dyDescent="0.3">
      <c r="A49" s="117" t="s">
        <v>78</v>
      </c>
      <c r="B49" s="117"/>
      <c r="C49" s="117"/>
      <c r="D49" s="117"/>
      <c r="E49" s="117"/>
      <c r="F49" s="117"/>
      <c r="G49" s="117"/>
      <c r="H49" s="117"/>
      <c r="I49" s="117"/>
      <c r="J49" s="117"/>
    </row>
    <row r="50" spans="1:10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</row>
    <row r="51" spans="1:10" x14ac:dyDescent="0.3">
      <c r="A51" s="1" t="s">
        <v>10</v>
      </c>
      <c r="C51" s="113"/>
      <c r="D51" s="113"/>
      <c r="E51" s="113"/>
      <c r="F51" s="113"/>
      <c r="G51" s="113"/>
      <c r="H51" s="113"/>
      <c r="I51" s="113"/>
    </row>
    <row r="52" spans="1:10" ht="15" customHeight="1" x14ac:dyDescent="0.3">
      <c r="A52" s="1" t="s">
        <v>2</v>
      </c>
      <c r="C52" s="113"/>
      <c r="D52" s="113"/>
      <c r="E52" s="113"/>
      <c r="F52" s="113"/>
      <c r="G52" s="113"/>
      <c r="H52" s="113"/>
      <c r="I52" s="113"/>
    </row>
    <row r="53" spans="1:10" x14ac:dyDescent="0.3">
      <c r="A53" s="1" t="s">
        <v>3</v>
      </c>
      <c r="B53" s="113"/>
      <c r="C53" s="113"/>
      <c r="D53" s="113"/>
      <c r="E53" s="1" t="s">
        <v>4</v>
      </c>
      <c r="F53" s="113"/>
      <c r="G53" s="113"/>
      <c r="H53" s="1" t="s">
        <v>5</v>
      </c>
    </row>
    <row r="54" spans="1:10" x14ac:dyDescent="0.3">
      <c r="A54" s="1" t="s">
        <v>11</v>
      </c>
    </row>
    <row r="55" spans="1:10" x14ac:dyDescent="0.3">
      <c r="A55" s="1" t="s">
        <v>6</v>
      </c>
      <c r="B55" s="113"/>
      <c r="C55" s="113"/>
      <c r="D55" s="113"/>
      <c r="E55" s="1" t="s">
        <v>7</v>
      </c>
      <c r="F55" s="113"/>
      <c r="G55" s="113"/>
      <c r="H55" s="113"/>
      <c r="I55" s="113"/>
    </row>
    <row r="56" spans="1:10" x14ac:dyDescent="0.3">
      <c r="A56" s="1" t="s">
        <v>8</v>
      </c>
      <c r="B56" s="113"/>
      <c r="C56" s="113"/>
      <c r="D56" s="113"/>
      <c r="E56" s="113"/>
      <c r="F56" s="113"/>
      <c r="G56" s="113"/>
      <c r="H56" s="113"/>
      <c r="I56" s="113"/>
      <c r="J56" s="113"/>
    </row>
    <row r="57" spans="1:10" x14ac:dyDescent="0.3">
      <c r="A57" s="1" t="s">
        <v>9</v>
      </c>
      <c r="B57" s="113"/>
      <c r="C57" s="113"/>
      <c r="D57" s="113"/>
      <c r="E57" s="113"/>
      <c r="F57" s="113"/>
      <c r="G57" s="113"/>
      <c r="H57" s="113"/>
      <c r="I57" s="113"/>
      <c r="J57" s="113"/>
    </row>
    <row r="58" spans="1:10" ht="28.95" customHeight="1" x14ac:dyDescent="0.3">
      <c r="A58" s="113" t="s">
        <v>12</v>
      </c>
      <c r="B58" s="113"/>
      <c r="C58" s="114"/>
      <c r="D58" s="114"/>
      <c r="E58" s="114"/>
      <c r="F58" s="114"/>
      <c r="G58" s="114"/>
      <c r="H58" s="114"/>
      <c r="I58" s="114"/>
      <c r="J58" s="114"/>
    </row>
    <row r="59" spans="1:10" ht="15" customHeight="1" x14ac:dyDescent="0.3">
      <c r="A59" s="117" t="s">
        <v>78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  <row r="61" spans="1:10" x14ac:dyDescent="0.3">
      <c r="A61" s="1" t="s">
        <v>10</v>
      </c>
      <c r="C61" s="113"/>
      <c r="D61" s="113"/>
      <c r="E61" s="113"/>
      <c r="F61" s="113"/>
      <c r="G61" s="113"/>
      <c r="H61" s="113"/>
      <c r="I61" s="113"/>
    </row>
    <row r="62" spans="1:10" x14ac:dyDescent="0.3">
      <c r="A62" s="1" t="s">
        <v>2</v>
      </c>
      <c r="C62" s="113"/>
      <c r="D62" s="113"/>
      <c r="E62" s="113"/>
      <c r="F62" s="113"/>
      <c r="G62" s="113"/>
      <c r="H62" s="113"/>
      <c r="I62" s="113"/>
    </row>
    <row r="63" spans="1:10" x14ac:dyDescent="0.3">
      <c r="A63" s="1" t="s">
        <v>3</v>
      </c>
      <c r="B63" s="113"/>
      <c r="C63" s="113"/>
      <c r="D63" s="113"/>
      <c r="E63" s="1" t="s">
        <v>4</v>
      </c>
      <c r="F63" s="113"/>
      <c r="G63" s="113"/>
      <c r="H63" s="1" t="s">
        <v>5</v>
      </c>
    </row>
    <row r="64" spans="1:10" x14ac:dyDescent="0.3">
      <c r="A64" s="1" t="s">
        <v>11</v>
      </c>
    </row>
    <row r="65" spans="1:10" x14ac:dyDescent="0.3">
      <c r="A65" s="1" t="s">
        <v>6</v>
      </c>
      <c r="B65" s="113"/>
      <c r="C65" s="113"/>
      <c r="D65" s="113"/>
      <c r="E65" s="1" t="s">
        <v>7</v>
      </c>
      <c r="F65" s="113"/>
      <c r="G65" s="113"/>
      <c r="H65" s="113"/>
      <c r="I65" s="113"/>
    </row>
    <row r="66" spans="1:10" x14ac:dyDescent="0.3">
      <c r="A66" s="1" t="s">
        <v>8</v>
      </c>
      <c r="B66" s="113"/>
      <c r="C66" s="113"/>
      <c r="D66" s="113"/>
      <c r="E66" s="113"/>
      <c r="F66" s="113"/>
      <c r="G66" s="113"/>
      <c r="H66" s="113"/>
      <c r="I66" s="113"/>
      <c r="J66" s="113"/>
    </row>
    <row r="67" spans="1:10" x14ac:dyDescent="0.3">
      <c r="A67" s="1" t="s">
        <v>9</v>
      </c>
      <c r="B67" s="113"/>
      <c r="C67" s="113"/>
      <c r="D67" s="113"/>
      <c r="E67" s="113"/>
      <c r="F67" s="113"/>
      <c r="G67" s="113"/>
      <c r="H67" s="113"/>
      <c r="I67" s="113"/>
      <c r="J67" s="113"/>
    </row>
    <row r="68" spans="1:10" ht="28.95" customHeight="1" x14ac:dyDescent="0.3">
      <c r="A68" s="113" t="s">
        <v>12</v>
      </c>
      <c r="B68" s="113"/>
      <c r="C68" s="114"/>
      <c r="D68" s="114"/>
      <c r="E68" s="114"/>
      <c r="F68" s="114"/>
      <c r="G68" s="114"/>
      <c r="H68" s="114"/>
      <c r="I68" s="114"/>
      <c r="J68" s="114"/>
    </row>
    <row r="69" spans="1:10" ht="15" customHeight="1" x14ac:dyDescent="0.3">
      <c r="A69" s="117" t="s">
        <v>78</v>
      </c>
      <c r="B69" s="117"/>
      <c r="C69" s="117"/>
      <c r="D69" s="117"/>
      <c r="E69" s="117"/>
      <c r="F69" s="117"/>
      <c r="G69" s="117"/>
      <c r="H69" s="117"/>
      <c r="I69" s="117"/>
      <c r="J69" s="117"/>
    </row>
    <row r="70" spans="1:10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</row>
    <row r="71" spans="1:10" x14ac:dyDescent="0.3">
      <c r="A71" s="1" t="s">
        <v>10</v>
      </c>
      <c r="C71" s="113"/>
      <c r="D71" s="113"/>
      <c r="E71" s="113"/>
      <c r="F71" s="113"/>
      <c r="G71" s="113"/>
      <c r="H71" s="113"/>
      <c r="I71" s="113"/>
    </row>
    <row r="72" spans="1:10" x14ac:dyDescent="0.3">
      <c r="A72" s="1" t="s">
        <v>2</v>
      </c>
      <c r="C72" s="113"/>
      <c r="D72" s="113"/>
      <c r="E72" s="113"/>
      <c r="F72" s="113"/>
      <c r="G72" s="113"/>
      <c r="H72" s="113"/>
      <c r="I72" s="113"/>
    </row>
    <row r="73" spans="1:10" x14ac:dyDescent="0.3">
      <c r="A73" s="1" t="s">
        <v>3</v>
      </c>
      <c r="B73" s="113"/>
      <c r="C73" s="113"/>
      <c r="D73" s="113"/>
      <c r="E73" s="1" t="s">
        <v>4</v>
      </c>
      <c r="F73" s="113"/>
      <c r="G73" s="113"/>
      <c r="H73" s="1" t="s">
        <v>5</v>
      </c>
    </row>
    <row r="74" spans="1:10" x14ac:dyDescent="0.3">
      <c r="A74" s="1" t="s">
        <v>11</v>
      </c>
    </row>
    <row r="75" spans="1:10" x14ac:dyDescent="0.3">
      <c r="A75" s="1" t="s">
        <v>6</v>
      </c>
      <c r="B75" s="113"/>
      <c r="C75" s="113"/>
      <c r="D75" s="113"/>
      <c r="E75" s="1" t="s">
        <v>7</v>
      </c>
      <c r="F75" s="113"/>
      <c r="G75" s="113"/>
      <c r="H75" s="113"/>
      <c r="I75" s="113"/>
    </row>
    <row r="76" spans="1:10" x14ac:dyDescent="0.3">
      <c r="A76" s="1" t="s">
        <v>8</v>
      </c>
      <c r="B76" s="113"/>
      <c r="C76" s="113"/>
      <c r="D76" s="113"/>
      <c r="E76" s="113"/>
      <c r="F76" s="113"/>
      <c r="G76" s="113"/>
      <c r="H76" s="113"/>
      <c r="I76" s="113"/>
      <c r="J76" s="113"/>
    </row>
    <row r="77" spans="1:10" x14ac:dyDescent="0.3">
      <c r="A77" s="1" t="s">
        <v>9</v>
      </c>
      <c r="B77" s="113"/>
      <c r="C77" s="113"/>
      <c r="D77" s="113"/>
      <c r="E77" s="113"/>
      <c r="F77" s="113"/>
      <c r="G77" s="113"/>
      <c r="H77" s="113"/>
      <c r="I77" s="113"/>
      <c r="J77" s="113"/>
    </row>
    <row r="78" spans="1:10" ht="28.95" customHeight="1" x14ac:dyDescent="0.3">
      <c r="A78" s="113" t="s">
        <v>12</v>
      </c>
      <c r="B78" s="113"/>
      <c r="C78" s="114"/>
      <c r="D78" s="114"/>
      <c r="E78" s="114"/>
      <c r="F78" s="114"/>
      <c r="G78" s="114"/>
      <c r="H78" s="114"/>
      <c r="I78" s="114"/>
      <c r="J78" s="114"/>
    </row>
    <row r="87" ht="15" customHeight="1" x14ac:dyDescent="0.3"/>
    <row r="312" ht="15" customHeight="1" x14ac:dyDescent="0.3"/>
    <row r="321" ht="15" customHeight="1" x14ac:dyDescent="0.3"/>
    <row r="330" ht="15" customHeight="1" x14ac:dyDescent="0.3"/>
    <row r="339" ht="15" customHeight="1" x14ac:dyDescent="0.3"/>
    <row r="348" ht="15" customHeight="1" x14ac:dyDescent="0.3"/>
    <row r="357" ht="15" customHeight="1" x14ac:dyDescent="0.3"/>
    <row r="366" ht="15" customHeight="1" x14ac:dyDescent="0.3"/>
    <row r="375" ht="15" customHeight="1" x14ac:dyDescent="0.3"/>
    <row r="384" ht="15" customHeight="1" x14ac:dyDescent="0.3"/>
    <row r="393" ht="15" customHeight="1" x14ac:dyDescent="0.3"/>
    <row r="402" ht="15" customHeight="1" x14ac:dyDescent="0.3"/>
    <row r="411" ht="15" customHeight="1" x14ac:dyDescent="0.3"/>
    <row r="420" ht="15" customHeight="1" x14ac:dyDescent="0.3"/>
    <row r="429" ht="15" customHeight="1" x14ac:dyDescent="0.3"/>
    <row r="438" ht="15" customHeight="1" x14ac:dyDescent="0.3"/>
    <row r="447" ht="15" customHeight="1" x14ac:dyDescent="0.3"/>
    <row r="456" ht="15" customHeight="1" x14ac:dyDescent="0.3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3:J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pageMargins left="0.7" right="0.7" top="0.75" bottom="0.75" header="0.3" footer="0.3"/>
  <pageSetup scale="98" orientation="portrait" r:id="rId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8838C05F8F458EA14AA62D07558F" ma:contentTypeVersion="14" ma:contentTypeDescription="Create a new document." ma:contentTypeScope="" ma:versionID="d45d9ef09cb15687beca3d8d277a2d1b">
  <xsd:schema xmlns:xsd="http://www.w3.org/2001/XMLSchema" xmlns:xs="http://www.w3.org/2001/XMLSchema" xmlns:p="http://schemas.microsoft.com/office/2006/metadata/properties" xmlns:ns2="ac351db0-4afe-452d-a8d7-1c08cdd97a2d" xmlns:ns3="4d2c341f-72da-48a4-8d1f-75a9ff4592be" xmlns:ns4="75262141-8a30-4601-9a6f-8ff02b7f5be4" targetNamespace="http://schemas.microsoft.com/office/2006/metadata/properties" ma:root="true" ma:fieldsID="f1ef06df43e08e2b2b639feb503dfddb" ns2:_="" ns3:_="" ns4:_="">
    <xsd:import namespace="ac351db0-4afe-452d-a8d7-1c08cdd97a2d"/>
    <xsd:import namespace="4d2c341f-72da-48a4-8d1f-75a9ff4592be"/>
    <xsd:import namespace="75262141-8a30-4601-9a6f-8ff02b7f5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51db0-4afe-452d-a8d7-1c08cdd97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91961f-53e3-4404-8dd7-17be3ddcf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c341f-72da-48a4-8d1f-75a9ff4592b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62141-8a30-4601-9a6f-8ff02b7f5be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20777b-75e9-4ca8-a2c0-31734af6afb7}" ma:internalName="TaxCatchAll" ma:showField="CatchAllData" ma:web="4d2c341f-72da-48a4-8d1f-75a9ff459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351db0-4afe-452d-a8d7-1c08cdd97a2d">
      <Terms xmlns="http://schemas.microsoft.com/office/infopath/2007/PartnerControls"/>
    </lcf76f155ced4ddcb4097134ff3c332f>
    <TaxCatchAll xmlns="75262141-8a30-4601-9a6f-8ff02b7f5be4" xsi:nil="true"/>
  </documentManagement>
</p:properties>
</file>

<file path=customXml/itemProps1.xml><?xml version="1.0" encoding="utf-8"?>
<ds:datastoreItem xmlns:ds="http://schemas.openxmlformats.org/officeDocument/2006/customXml" ds:itemID="{4049D1FD-FE99-45B2-826A-7B4AE354DB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1A6D13-6563-4CA8-AD19-E3A445EF2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351db0-4afe-452d-a8d7-1c08cdd97a2d"/>
    <ds:schemaRef ds:uri="4d2c341f-72da-48a4-8d1f-75a9ff4592be"/>
    <ds:schemaRef ds:uri="75262141-8a30-4601-9a6f-8ff02b7f5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1D6480-A549-4A2A-8691-BB1796ED0163}">
  <ds:schemaRefs>
    <ds:schemaRef ds:uri="ac351db0-4afe-452d-a8d7-1c08cdd97a2d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4d2c341f-72da-48a4-8d1f-75a9ff4592be"/>
    <ds:schemaRef ds:uri="http://schemas.microsoft.com/office/infopath/2007/PartnerControls"/>
    <ds:schemaRef ds:uri="http://schemas.openxmlformats.org/package/2006/metadata/core-properties"/>
    <ds:schemaRef ds:uri="75262141-8a30-4601-9a6f-8ff02b7f5be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2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'South Dakota'!OLE_LINK1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Pollack, Nikki</cp:lastModifiedBy>
  <cp:lastPrinted>2018-10-02T00:22:01Z</cp:lastPrinted>
  <dcterms:created xsi:type="dcterms:W3CDTF">2015-06-30T23:48:07Z</dcterms:created>
  <dcterms:modified xsi:type="dcterms:W3CDTF">2022-06-10T00:20:24Z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0x01010001F58838C05F8F458EA14AA62D07558F</vt:lpwstr>
  </property>
</Properties>
</file>