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owa.gov.state.ia.us\data\CPEUsers\RTucker\Desktop\Vehicle Misc\2025\LDT01 Colorado\"/>
    </mc:Choice>
  </mc:AlternateContent>
  <xr:revisionPtr revIDLastSave="0" documentId="8_{B1336B9F-BA69-456A-BC6A-0C360864FC04}" xr6:coauthVersionLast="36" xr6:coauthVersionMax="36" xr10:uidLastSave="{00000000-0000-0000-0000-000000000000}"/>
  <bookViews>
    <workbookView xWindow="0" yWindow="0" windowWidth="23040" windowHeight="8376" xr2:uid="{00000000-000D-0000-FFFF-FFFF00000000}"/>
  </bookViews>
  <sheets>
    <sheet name="LDT01 4x2" sheetId="2" r:id="rId1"/>
    <sheet name="LDT02 4x4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1" l="1"/>
  <c r="F93" i="2"/>
  <c r="F99" i="1" l="1"/>
  <c r="E52" i="2" l="1"/>
  <c r="E53" i="2" s="1"/>
  <c r="B59" i="2"/>
  <c r="B57" i="2"/>
  <c r="B56" i="2"/>
  <c r="B63" i="1"/>
  <c r="B61" i="1"/>
  <c r="B60" i="1"/>
  <c r="E56" i="1"/>
  <c r="E57" i="1" s="1"/>
</calcChain>
</file>

<file path=xl/sharedStrings.xml><?xml version="1.0" encoding="utf-8"?>
<sst xmlns="http://schemas.openxmlformats.org/spreadsheetml/2006/main" count="448" uniqueCount="180">
  <si>
    <t>4X2</t>
  </si>
  <si>
    <t>4X4</t>
  </si>
  <si>
    <t>Make:</t>
  </si>
  <si>
    <t>Model Name:</t>
  </si>
  <si>
    <t>Exact Model Code:</t>
  </si>
  <si>
    <t>Trim Pkg. Common Name:</t>
  </si>
  <si>
    <t>Exact Trim Pkg. Code:</t>
  </si>
  <si>
    <t>Engine Code:</t>
  </si>
  <si>
    <t>Transmission Code:</t>
  </si>
  <si>
    <t>Payload Capacity:</t>
  </si>
  <si>
    <t>Towing Capacity:</t>
  </si>
  <si>
    <t>BASE VEHICLE SPECIFICATIONS</t>
  </si>
  <si>
    <t>Body &amp; Chassis</t>
  </si>
  <si>
    <t>Minimum Requirements</t>
  </si>
  <si>
    <t>Mfg. Codes - Specs  (Note STD for standard)</t>
  </si>
  <si>
    <t>Gross Vehicle Weight Rating (4X2)</t>
  </si>
  <si>
    <t>6,000 lb. GVWR minimum</t>
  </si>
  <si>
    <t>Gross Vehicle Weight Rating (4X4)</t>
  </si>
  <si>
    <t>Wheelbase length</t>
  </si>
  <si>
    <t>STATE LENGTH:</t>
  </si>
  <si>
    <t>Bed</t>
  </si>
  <si>
    <t>Engine</t>
  </si>
  <si>
    <t>Drive Axle</t>
  </si>
  <si>
    <t>Rear Axle</t>
  </si>
  <si>
    <t>Locking or limited slip provided?</t>
  </si>
  <si>
    <t>Transfer Case (4X4)</t>
  </si>
  <si>
    <t>Electrical</t>
  </si>
  <si>
    <t>Power Point</t>
  </si>
  <si>
    <t>Located in Driver Area</t>
  </si>
  <si>
    <t>Doors &amp; Windows</t>
  </si>
  <si>
    <t>Doors</t>
  </si>
  <si>
    <t>Power door locks with remote keyless entry</t>
  </si>
  <si>
    <t xml:space="preserve">Key Sets / Fobs  </t>
  </si>
  <si>
    <t>2 Fobs with push button start; 2 keys and fobs w/o push button start</t>
  </si>
  <si>
    <t>Windows</t>
  </si>
  <si>
    <t>Power</t>
  </si>
  <si>
    <t>Rear Defroster, if available must provide</t>
  </si>
  <si>
    <t>Rear Defroster Included?</t>
  </si>
  <si>
    <t>Wipers</t>
  </si>
  <si>
    <t>Intermittent</t>
  </si>
  <si>
    <t>Exterior</t>
  </si>
  <si>
    <t>Bumper</t>
  </si>
  <si>
    <t>License Plate Holders</t>
  </si>
  <si>
    <t xml:space="preserve">Front and Rear license plate holders </t>
  </si>
  <si>
    <t>Mirrors</t>
  </si>
  <si>
    <t>Power, if available must provide</t>
  </si>
  <si>
    <t>Power included?</t>
  </si>
  <si>
    <t>Tailgate</t>
  </si>
  <si>
    <t>Locking, if not standard</t>
  </si>
  <si>
    <t>Flooring</t>
  </si>
  <si>
    <t>Floor Covering</t>
  </si>
  <si>
    <t>Full floor covering, rubber or vinyl acceptable.</t>
  </si>
  <si>
    <t>Interior</t>
  </si>
  <si>
    <t>Air Conditioning</t>
  </si>
  <si>
    <t>AC with all required options.</t>
  </si>
  <si>
    <t>Bluetooth</t>
  </si>
  <si>
    <t>Factory preferred but dealer installed acceptable</t>
  </si>
  <si>
    <t>Radio</t>
  </si>
  <si>
    <t>Steering Column</t>
  </si>
  <si>
    <t>Tilt / Cruise Control</t>
  </si>
  <si>
    <t>Trim Package</t>
  </si>
  <si>
    <t>Safety</t>
  </si>
  <si>
    <t>Brakes</t>
  </si>
  <si>
    <t>Power 4 Wheel Anti-lock</t>
  </si>
  <si>
    <t>Daytime Running Lights</t>
  </si>
  <si>
    <t>If available must provide</t>
  </si>
  <si>
    <t>Rearview Camera</t>
  </si>
  <si>
    <t>Factory installed?</t>
  </si>
  <si>
    <t>Suspension</t>
  </si>
  <si>
    <t>Tires &amp; Wheels</t>
  </si>
  <si>
    <t>Tires (4X2)</t>
  </si>
  <si>
    <t>Tires (4X4)</t>
  </si>
  <si>
    <t>Spare</t>
  </si>
  <si>
    <t>Is spare full size?</t>
  </si>
  <si>
    <t>BASE VEHICLE PRICE CONFIGURED AS PER ABOVE FOR 4X2:</t>
  </si>
  <si>
    <t>Delivery Cost to Department of Administrative Services, Des Moines:</t>
  </si>
  <si>
    <t>TOTAL VEHICLE PRICE FOR 4X2 INCLUDING BASE COST AND DELIVERY:</t>
  </si>
  <si>
    <t>Final Bid Price</t>
  </si>
  <si>
    <t>TOTAL VEHICLE PRICE FOR 4X4 INCLUDING BASE COST AND DELIVERY:</t>
  </si>
  <si>
    <t>Page 2</t>
  </si>
  <si>
    <t>ADDITIONAL OPTIONS</t>
  </si>
  <si>
    <t>Cost</t>
  </si>
  <si>
    <t>Engine Block Heater</t>
  </si>
  <si>
    <t xml:space="preserve">               DEDUCT COST:</t>
  </si>
  <si>
    <t>Key Sets / Fobs, Additional</t>
  </si>
  <si>
    <t>Power outlet, 110 Volt; Factory installed preferred, if available must provide; dealer installed acceptable when Factory installed not available.</t>
  </si>
  <si>
    <t>Bed Liner</t>
  </si>
  <si>
    <t>Spray In, Factory installed preferred, if available must provide; dealer installed acceptable when Factory installed not available.</t>
  </si>
  <si>
    <t>Bed Insert</t>
  </si>
  <si>
    <t>Factory installed preferred, if available must provide; dealer installed acceptable when Factory installed not available.</t>
  </si>
  <si>
    <t>Bed Mat</t>
  </si>
  <si>
    <t>Cargo Tie Downs</t>
  </si>
  <si>
    <t>Mud flaps</t>
  </si>
  <si>
    <t>OEM or OEM authorized flexible heavy duty, behind all wheels. No dealer logo on mud flaps.</t>
  </si>
  <si>
    <t>Recovery Hooks</t>
  </si>
  <si>
    <t>Running Boards</t>
  </si>
  <si>
    <t>Tubular, Factory installed preferred, if available must provide; dealer installed acceptable when Factory installed not available.</t>
  </si>
  <si>
    <t>Tonneau Cover</t>
  </si>
  <si>
    <t>Soft material style, rolling or trifold; dealer installed acceptable</t>
  </si>
  <si>
    <t>Hard surface, locking; dealer installed acceptable</t>
  </si>
  <si>
    <t>Trailer Brake Controller</t>
  </si>
  <si>
    <t>Trailer tow mirrors</t>
  </si>
  <si>
    <t>Trailer tow package</t>
  </si>
  <si>
    <t>Alarm</t>
  </si>
  <si>
    <t>Backup alarm; Factory installed preferred, if available must provide; dealer installed acceptable when Factory installed not available.</t>
  </si>
  <si>
    <t>Reverse Sensing System</t>
  </si>
  <si>
    <t>Other</t>
  </si>
  <si>
    <t>Options not listed above</t>
  </si>
  <si>
    <t xml:space="preserve">Discount percentage off MSRP for options $2,000 or less as specified in the Vehicle Specifications Terms and Conditions document attached to the bid. Engine and powertrain options excluded. </t>
  </si>
  <si>
    <t>Enter Percentage Discount MSRP:</t>
  </si>
  <si>
    <t>DELIVERY</t>
  </si>
  <si>
    <t>Delivery FOB</t>
  </si>
  <si>
    <t>Price per mile to deliver vehicle anywhere in State of Iowa</t>
  </si>
  <si>
    <t>Per Mile Charge</t>
  </si>
  <si>
    <t>Delivery Cost</t>
  </si>
  <si>
    <t>Delivery Cost to Department of Administrative Services, in Des Moines, IA</t>
  </si>
  <si>
    <t>Enter miles in whole number:</t>
  </si>
  <si>
    <t>Minimum 130 inches</t>
  </si>
  <si>
    <t>Locking differential must be provided if available; limited slip acceptable if locking differential not available. 3.42 ratio</t>
  </si>
  <si>
    <t>Corner Step</t>
  </si>
  <si>
    <t>Interior, with insulating headliner, full door and back of cab panels, dome lamp. Front bucket w/cloth upholstery.</t>
  </si>
  <si>
    <t>Diagnal advanced color LCD display. Apple CarPlay and Android Auto.</t>
  </si>
  <si>
    <t>Hitch View</t>
  </si>
  <si>
    <t>All Season blackwall</t>
  </si>
  <si>
    <t>Intergrated trailer brake controller</t>
  </si>
  <si>
    <t>Alternator</t>
  </si>
  <si>
    <t>220 Amp</t>
  </si>
  <si>
    <t>Advanced trailering package</t>
  </si>
  <si>
    <t>Packages</t>
  </si>
  <si>
    <t>WT Convenience  Package</t>
  </si>
  <si>
    <t>Wrapped steering wheel, 8 way power seat, EZ lift tailgate &amp; locking cylinder</t>
  </si>
  <si>
    <t>WT Custom Package</t>
  </si>
  <si>
    <t>18 Wheels</t>
  </si>
  <si>
    <t>Extended Cab - Automatic Transmission</t>
  </si>
  <si>
    <t>LDT 01 Standard 4X2 Work Truck</t>
  </si>
  <si>
    <t>LDT 01 Standard 4X4 Work Truck</t>
  </si>
  <si>
    <t>Example - Chevy Colorado</t>
  </si>
  <si>
    <t>E85 FFV Engine?</t>
  </si>
  <si>
    <t>Turbocharged inline 4 cylinder Engine, E85 FFV engine if available; include all required options and other pertinent information.</t>
  </si>
  <si>
    <t>4-button control 2WD, Auto, 4WD, 4WD LO</t>
  </si>
  <si>
    <t>Automatically engages 4WD until traction is regained</t>
  </si>
  <si>
    <t xml:space="preserve">Suspension </t>
  </si>
  <si>
    <t>Independent front, leaf rear</t>
  </si>
  <si>
    <t>All season blackwall</t>
  </si>
  <si>
    <t>Cargo box length mininum 60"</t>
  </si>
  <si>
    <t>KARL CHEVROLET INC</t>
  </si>
  <si>
    <t>CHEVROLET</t>
  </si>
  <si>
    <t>COLORADO</t>
  </si>
  <si>
    <t>14C43</t>
  </si>
  <si>
    <t>WT</t>
  </si>
  <si>
    <t>WORK TRUCK</t>
  </si>
  <si>
    <t>L3B</t>
  </si>
  <si>
    <t>MFC</t>
  </si>
  <si>
    <t>STATE GVWR:6050</t>
  </si>
  <si>
    <t>STATE LENGTH:131</t>
  </si>
  <si>
    <t>STATE LENGTH:61</t>
  </si>
  <si>
    <t xml:space="preserve">Cylinders:      4          Liters:     2.7          </t>
  </si>
  <si>
    <t>HP:      310           Torque:430</t>
  </si>
  <si>
    <t>STATE RATIO:3.42</t>
  </si>
  <si>
    <t>STD</t>
  </si>
  <si>
    <t>KO5</t>
  </si>
  <si>
    <t>KW5</t>
  </si>
  <si>
    <t>N/A</t>
  </si>
  <si>
    <t>Factory installed?YES</t>
  </si>
  <si>
    <t>CGN</t>
  </si>
  <si>
    <t>PCI</t>
  </si>
  <si>
    <t>VBR</t>
  </si>
  <si>
    <t>VQK</t>
  </si>
  <si>
    <t>Factory installed?DI</t>
  </si>
  <si>
    <t>VQO</t>
  </si>
  <si>
    <t>VPB</t>
  </si>
  <si>
    <t>VOZ</t>
  </si>
  <si>
    <t>JL1</t>
  </si>
  <si>
    <t>ZL6</t>
  </si>
  <si>
    <t>ST0</t>
  </si>
  <si>
    <t>PCU</t>
  </si>
  <si>
    <r>
      <rPr>
        <b/>
        <sz val="10"/>
        <rFont val="Calibri"/>
        <family val="2"/>
        <scheme val="minor"/>
      </rPr>
      <t>STATE GVWR:</t>
    </r>
    <r>
      <rPr>
        <sz val="10"/>
        <rFont val="Calibri"/>
        <family val="2"/>
        <scheme val="minor"/>
      </rPr>
      <t xml:space="preserve"> 6250</t>
    </r>
  </si>
  <si>
    <t xml:space="preserve">Cylinders:      2.7          Liters:  4             </t>
  </si>
  <si>
    <t>HP:           310      Torque:430</t>
  </si>
  <si>
    <t>BASE VEHICLE PRICE CONFIGURED AS PER ABOVE FOR 4X4: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</si>
</sst>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\$#,##0;\$#,##0"/>
  </numFmts>
  <fonts count="2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Wingdings"/>
      <charset val="2"/>
    </font>
    <font>
      <b/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7">
    <xf numFmtId="0" fontId="0" fillId="0" borderId="0" xfId="0"/>
    <xf numFmtId="0" fontId="1" fillId="0" borderId="0" xfId="1" applyFill="1" applyBorder="1" applyAlignment="1">
      <alignment horizontal="left" vertical="center"/>
    </xf>
    <xf numFmtId="0" fontId="9" fillId="3" borderId="8" xfId="1" applyFont="1" applyFill="1" applyBorder="1" applyAlignment="1">
      <alignment horizontal="left" vertical="center" wrapText="1"/>
    </xf>
    <xf numFmtId="0" fontId="14" fillId="0" borderId="11" xfId="1" applyFont="1" applyFill="1" applyBorder="1" applyAlignment="1">
      <alignment horizontal="left" vertical="center" wrapText="1"/>
    </xf>
    <xf numFmtId="0" fontId="14" fillId="0" borderId="12" xfId="1" applyFont="1" applyFill="1" applyBorder="1" applyAlignment="1">
      <alignment horizontal="left" vertical="center" wrapText="1"/>
    </xf>
    <xf numFmtId="0" fontId="13" fillId="0" borderId="14" xfId="1" applyFont="1" applyFill="1" applyBorder="1" applyAlignment="1" applyProtection="1">
      <alignment horizontal="left" vertical="center" wrapText="1"/>
      <protection locked="0"/>
    </xf>
    <xf numFmtId="0" fontId="5" fillId="0" borderId="17" xfId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Fill="1" applyBorder="1" applyAlignment="1">
      <alignment horizontal="left" vertical="center" wrapText="1"/>
    </xf>
    <xf numFmtId="0" fontId="14" fillId="0" borderId="15" xfId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>
      <alignment horizontal="left" vertical="center"/>
    </xf>
    <xf numFmtId="0" fontId="16" fillId="0" borderId="12" xfId="1" applyFont="1" applyFill="1" applyBorder="1" applyAlignment="1">
      <alignment horizontal="left" vertical="center" wrapText="1"/>
    </xf>
    <xf numFmtId="0" fontId="14" fillId="0" borderId="14" xfId="1" applyFont="1" applyFill="1" applyBorder="1" applyAlignment="1" applyProtection="1">
      <alignment horizontal="left" vertical="center" wrapText="1"/>
      <protection locked="0"/>
    </xf>
    <xf numFmtId="0" fontId="14" fillId="0" borderId="17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 applyProtection="1">
      <alignment horizontal="left" vertical="center" wrapText="1"/>
      <protection locked="0"/>
    </xf>
    <xf numFmtId="44" fontId="1" fillId="0" borderId="0" xfId="2" applyFont="1" applyFill="1" applyBorder="1" applyAlignment="1">
      <alignment horizontal="left" vertical="center"/>
    </xf>
    <xf numFmtId="0" fontId="14" fillId="0" borderId="11" xfId="2" applyNumberFormat="1" applyFont="1" applyFill="1" applyBorder="1" applyAlignment="1">
      <alignment horizontal="left" vertical="center" wrapText="1"/>
    </xf>
    <xf numFmtId="0" fontId="14" fillId="0" borderId="12" xfId="2" applyNumberFormat="1" applyFont="1" applyFill="1" applyBorder="1" applyAlignment="1">
      <alignment horizontal="left" vertical="center" wrapText="1"/>
    </xf>
    <xf numFmtId="0" fontId="9" fillId="4" borderId="11" xfId="1" applyFont="1" applyFill="1" applyBorder="1" applyAlignment="1">
      <alignment horizontal="left" vertical="center" wrapText="1"/>
    </xf>
    <xf numFmtId="0" fontId="5" fillId="4" borderId="12" xfId="1" applyFont="1" applyFill="1" applyBorder="1" applyAlignment="1">
      <alignment horizontal="left" vertical="center" wrapText="1"/>
    </xf>
    <xf numFmtId="165" fontId="12" fillId="2" borderId="32" xfId="1" applyNumberFormat="1" applyFont="1" applyFill="1" applyBorder="1" applyAlignment="1">
      <alignment horizontal="left" vertical="center" wrapText="1"/>
    </xf>
    <xf numFmtId="0" fontId="19" fillId="7" borderId="0" xfId="1" applyFont="1" applyFill="1" applyBorder="1" applyAlignment="1">
      <alignment horizontal="left" vertical="center"/>
    </xf>
    <xf numFmtId="0" fontId="2" fillId="7" borderId="0" xfId="1" applyFont="1" applyFill="1" applyBorder="1" applyAlignment="1">
      <alignment horizontal="left" vertical="center"/>
    </xf>
    <xf numFmtId="0" fontId="9" fillId="3" borderId="8" xfId="1" applyFont="1" applyFill="1" applyBorder="1" applyAlignment="1">
      <alignment horizontal="left" vertical="center"/>
    </xf>
    <xf numFmtId="0" fontId="14" fillId="0" borderId="34" xfId="1" applyFont="1" applyFill="1" applyBorder="1" applyAlignment="1" applyProtection="1">
      <alignment horizontal="left" vertical="center" wrapText="1"/>
      <protection locked="0"/>
    </xf>
    <xf numFmtId="0" fontId="14" fillId="0" borderId="11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14" xfId="2" applyNumberFormat="1" applyFont="1" applyFill="1" applyBorder="1" applyAlignment="1" applyProtection="1">
      <alignment horizontal="left" vertical="center" wrapText="1"/>
      <protection locked="0"/>
    </xf>
    <xf numFmtId="0" fontId="14" fillId="0" borderId="11" xfId="1" applyNumberFormat="1" applyFont="1" applyFill="1" applyBorder="1" applyAlignment="1">
      <alignment horizontal="left" vertical="center" wrapText="1"/>
    </xf>
    <xf numFmtId="0" fontId="14" fillId="0" borderId="12" xfId="1" applyNumberFormat="1" applyFont="1" applyFill="1" applyBorder="1" applyAlignment="1">
      <alignment horizontal="left" vertical="center" wrapText="1"/>
    </xf>
    <xf numFmtId="0" fontId="9" fillId="4" borderId="12" xfId="1" applyFont="1" applyFill="1" applyBorder="1" applyAlignment="1">
      <alignment horizontal="left" vertical="center" wrapText="1"/>
    </xf>
    <xf numFmtId="0" fontId="9" fillId="4" borderId="11" xfId="2" applyNumberFormat="1" applyFont="1" applyFill="1" applyBorder="1" applyAlignment="1">
      <alignment horizontal="left" vertical="center" wrapText="1"/>
    </xf>
    <xf numFmtId="44" fontId="13" fillId="4" borderId="12" xfId="2" applyFont="1" applyFill="1" applyBorder="1" applyAlignment="1">
      <alignment horizontal="left" vertical="center" wrapText="1"/>
    </xf>
    <xf numFmtId="0" fontId="19" fillId="0" borderId="26" xfId="2" applyNumberFormat="1" applyFont="1" applyFill="1" applyBorder="1" applyAlignment="1">
      <alignment horizontal="left" vertical="center" wrapText="1"/>
    </xf>
    <xf numFmtId="0" fontId="14" fillId="0" borderId="35" xfId="1" applyNumberFormat="1" applyFont="1" applyFill="1" applyBorder="1" applyAlignment="1">
      <alignment horizontal="left" vertical="center" wrapText="1"/>
    </xf>
    <xf numFmtId="0" fontId="14" fillId="0" borderId="38" xfId="1" applyFont="1" applyFill="1" applyBorder="1" applyAlignment="1">
      <alignment horizontal="left" vertical="center" wrapText="1"/>
    </xf>
    <xf numFmtId="164" fontId="14" fillId="0" borderId="0" xfId="1" applyNumberFormat="1" applyFont="1" applyFill="1" applyBorder="1" applyAlignment="1">
      <alignment horizontal="left" vertical="center" wrapText="1"/>
    </xf>
    <xf numFmtId="0" fontId="5" fillId="0" borderId="12" xfId="2" applyNumberFormat="1" applyFont="1" applyFill="1" applyBorder="1" applyAlignment="1">
      <alignment horizontal="left" vertical="center"/>
    </xf>
    <xf numFmtId="0" fontId="14" fillId="0" borderId="26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5" fillId="0" borderId="1" xfId="1" applyFont="1" applyFill="1" applyBorder="1" applyAlignment="1" applyProtection="1">
      <alignment horizontal="left" vertical="center"/>
      <protection locked="0"/>
    </xf>
    <xf numFmtId="0" fontId="5" fillId="0" borderId="2" xfId="1" applyFont="1" applyFill="1" applyBorder="1" applyAlignment="1" applyProtection="1">
      <alignment horizontal="left" vertical="center"/>
      <protection locked="0"/>
    </xf>
    <xf numFmtId="0" fontId="5" fillId="0" borderId="4" xfId="1" applyFont="1" applyFill="1" applyBorder="1" applyAlignment="1" applyProtection="1">
      <alignment horizontal="left" vertical="center"/>
      <protection locked="0"/>
    </xf>
    <xf numFmtId="0" fontId="9" fillId="3" borderId="9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5" fillId="0" borderId="21" xfId="1" applyFont="1" applyFill="1" applyBorder="1" applyAlignment="1">
      <alignment horizontal="left" vertical="center" wrapText="1"/>
    </xf>
    <xf numFmtId="165" fontId="17" fillId="0" borderId="29" xfId="1" applyNumberFormat="1" applyFont="1" applyFill="1" applyBorder="1" applyAlignment="1">
      <alignment horizontal="left" vertical="center" wrapText="1"/>
    </xf>
    <xf numFmtId="164" fontId="18" fillId="0" borderId="30" xfId="3" applyNumberFormat="1" applyFont="1" applyFill="1" applyBorder="1" applyAlignment="1" applyProtection="1">
      <alignment horizontal="left" vertical="center"/>
      <protection locked="0"/>
    </xf>
    <xf numFmtId="0" fontId="19" fillId="0" borderId="31" xfId="1" applyFont="1" applyFill="1" applyBorder="1" applyAlignment="1">
      <alignment horizontal="left" vertical="center" wrapText="1"/>
    </xf>
    <xf numFmtId="164" fontId="18" fillId="0" borderId="30" xfId="3" applyNumberFormat="1" applyFont="1" applyFill="1" applyBorder="1" applyAlignment="1" applyProtection="1">
      <alignment horizontal="left" vertical="center"/>
    </xf>
    <xf numFmtId="164" fontId="21" fillId="6" borderId="30" xfId="3" applyNumberFormat="1" applyFont="1" applyFill="1" applyBorder="1" applyAlignment="1" applyProtection="1">
      <alignment horizontal="left" vertical="center"/>
    </xf>
    <xf numFmtId="165" fontId="21" fillId="7" borderId="0" xfId="1" applyNumberFormat="1" applyFont="1" applyFill="1" applyBorder="1" applyAlignment="1">
      <alignment horizontal="left" vertical="center" wrapText="1"/>
    </xf>
    <xf numFmtId="164" fontId="21" fillId="7" borderId="0" xfId="3" applyNumberFormat="1" applyFont="1" applyFill="1" applyBorder="1" applyAlignment="1" applyProtection="1">
      <alignment horizontal="left" vertical="center"/>
    </xf>
    <xf numFmtId="164" fontId="4" fillId="0" borderId="0" xfId="3" applyNumberFormat="1" applyFont="1" applyFill="1" applyBorder="1" applyAlignment="1">
      <alignment horizontal="left" vertical="center" wrapText="1"/>
    </xf>
    <xf numFmtId="0" fontId="4" fillId="8" borderId="0" xfId="1" applyFont="1" applyFill="1" applyBorder="1" applyAlignment="1">
      <alignment horizontal="left" vertical="center"/>
    </xf>
    <xf numFmtId="0" fontId="4" fillId="7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9" fillId="3" borderId="10" xfId="1" applyFont="1" applyFill="1" applyBorder="1" applyAlignment="1">
      <alignment horizontal="left" vertical="center"/>
    </xf>
    <xf numFmtId="0" fontId="7" fillId="0" borderId="34" xfId="2" applyNumberFormat="1" applyFont="1" applyFill="1" applyBorder="1" applyAlignment="1" applyProtection="1">
      <alignment horizontal="left" vertical="center"/>
      <protection locked="0"/>
    </xf>
    <xf numFmtId="0" fontId="6" fillId="0" borderId="0" xfId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 applyProtection="1">
      <alignment horizontal="left" vertical="center"/>
    </xf>
    <xf numFmtId="0" fontId="10" fillId="0" borderId="3" xfId="1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3" fillId="0" borderId="18" xfId="1" applyFont="1" applyFill="1" applyBorder="1" applyAlignment="1" applyProtection="1">
      <alignment horizontal="left" vertical="center" wrapText="1"/>
      <protection locked="0"/>
    </xf>
    <xf numFmtId="0" fontId="13" fillId="0" borderId="19" xfId="1" applyFont="1" applyFill="1" applyBorder="1" applyAlignment="1" applyProtection="1">
      <alignment horizontal="left" vertical="center" wrapText="1"/>
      <protection locked="0"/>
    </xf>
    <xf numFmtId="164" fontId="9" fillId="0" borderId="25" xfId="2" applyNumberFormat="1" applyFont="1" applyFill="1" applyBorder="1" applyAlignment="1" applyProtection="1">
      <alignment horizontal="left" vertical="center"/>
      <protection locked="0"/>
    </xf>
    <xf numFmtId="0" fontId="0" fillId="0" borderId="25" xfId="0" applyFill="1" applyBorder="1" applyAlignment="1">
      <alignment horizontal="left" vertical="center"/>
    </xf>
    <xf numFmtId="0" fontId="14" fillId="0" borderId="24" xfId="1" applyFont="1" applyFill="1" applyBorder="1" applyAlignment="1" applyProtection="1">
      <alignment horizontal="left" vertical="center" wrapText="1"/>
      <protection locked="0"/>
    </xf>
    <xf numFmtId="0" fontId="1" fillId="0" borderId="25" xfId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left" vertical="center" wrapText="1"/>
    </xf>
    <xf numFmtId="0" fontId="5" fillId="0" borderId="25" xfId="1" applyFont="1" applyFill="1" applyBorder="1" applyAlignment="1">
      <alignment horizontal="left" vertical="center" wrapText="1"/>
    </xf>
    <xf numFmtId="164" fontId="9" fillId="0" borderId="25" xfId="1" applyNumberFormat="1" applyFont="1" applyFill="1" applyBorder="1" applyAlignment="1" applyProtection="1">
      <alignment horizontal="left" vertical="center"/>
      <protection locked="0"/>
    </xf>
    <xf numFmtId="0" fontId="14" fillId="0" borderId="14" xfId="1" applyFont="1" applyFill="1" applyBorder="1" applyAlignment="1">
      <alignment horizontal="left" vertical="center" wrapText="1"/>
    </xf>
    <xf numFmtId="0" fontId="14" fillId="0" borderId="27" xfId="1" applyFont="1" applyFill="1" applyBorder="1" applyAlignment="1">
      <alignment horizontal="left" vertical="center" wrapText="1"/>
    </xf>
    <xf numFmtId="0" fontId="14" fillId="0" borderId="27" xfId="1" applyFont="1" applyFill="1" applyBorder="1" applyAlignment="1" applyProtection="1">
      <alignment horizontal="left" vertical="center" wrapText="1"/>
      <protection locked="0"/>
    </xf>
    <xf numFmtId="0" fontId="14" fillId="0" borderId="28" xfId="1" applyFont="1" applyFill="1" applyBorder="1" applyAlignment="1" applyProtection="1">
      <alignment horizontal="left" vertical="center" wrapText="1"/>
      <protection locked="0"/>
    </xf>
    <xf numFmtId="165" fontId="4" fillId="0" borderId="0" xfId="1" applyNumberFormat="1" applyFont="1" applyFill="1" applyBorder="1" applyAlignment="1">
      <alignment horizontal="left" vertical="center" wrapText="1"/>
    </xf>
    <xf numFmtId="164" fontId="20" fillId="0" borderId="0" xfId="1" applyNumberFormat="1" applyFont="1" applyFill="1" applyBorder="1" applyAlignment="1">
      <alignment horizontal="left" vertical="center" wrapText="1"/>
    </xf>
    <xf numFmtId="164" fontId="22" fillId="0" borderId="25" xfId="1" applyNumberFormat="1" applyFont="1" applyFill="1" applyBorder="1" applyAlignment="1">
      <alignment horizontal="left" vertical="center" wrapText="1"/>
    </xf>
    <xf numFmtId="164" fontId="10" fillId="0" borderId="0" xfId="1" applyNumberFormat="1" applyFont="1" applyFill="1" applyBorder="1" applyAlignment="1">
      <alignment horizontal="left" vertical="center" wrapText="1"/>
    </xf>
    <xf numFmtId="0" fontId="0" fillId="7" borderId="0" xfId="0" applyFill="1" applyBorder="1" applyAlignment="1">
      <alignment horizontal="left" vertical="center"/>
    </xf>
    <xf numFmtId="164" fontId="22" fillId="7" borderId="0" xfId="1" applyNumberFormat="1" applyFont="1" applyFill="1" applyBorder="1" applyAlignment="1">
      <alignment horizontal="left" vertical="center" wrapText="1"/>
    </xf>
    <xf numFmtId="164" fontId="10" fillId="7" borderId="0" xfId="1" applyNumberFormat="1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6" fillId="8" borderId="0" xfId="1" applyFont="1" applyFill="1" applyBorder="1" applyAlignment="1">
      <alignment horizontal="left" vertical="center"/>
    </xf>
    <xf numFmtId="0" fontId="7" fillId="8" borderId="0" xfId="1" applyFont="1" applyFill="1" applyBorder="1" applyAlignment="1">
      <alignment horizontal="left" vertical="center"/>
    </xf>
    <xf numFmtId="0" fontId="6" fillId="7" borderId="0" xfId="1" applyFont="1" applyFill="1" applyBorder="1" applyAlignment="1">
      <alignment horizontal="left" vertical="center"/>
    </xf>
    <xf numFmtId="0" fontId="7" fillId="7" borderId="0" xfId="1" applyFont="1" applyFill="1" applyBorder="1" applyAlignment="1">
      <alignment horizontal="left" vertical="center"/>
    </xf>
    <xf numFmtId="0" fontId="1" fillId="7" borderId="0" xfId="1" applyFill="1" applyBorder="1" applyAlignment="1">
      <alignment horizontal="left" vertical="center"/>
    </xf>
    <xf numFmtId="0" fontId="23" fillId="0" borderId="0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horizontal="left" vertical="center"/>
    </xf>
    <xf numFmtId="0" fontId="14" fillId="0" borderId="11" xfId="1" applyFont="1" applyFill="1" applyBorder="1" applyAlignment="1">
      <alignment horizontal="left" vertical="center"/>
    </xf>
    <xf numFmtId="0" fontId="5" fillId="0" borderId="12" xfId="1" applyFont="1" applyFill="1" applyBorder="1" applyAlignment="1" applyProtection="1">
      <alignment horizontal="left" vertical="center"/>
      <protection locked="0"/>
    </xf>
    <xf numFmtId="0" fontId="14" fillId="0" borderId="14" xfId="1" applyNumberFormat="1" applyFont="1" applyFill="1" applyBorder="1" applyAlignment="1" applyProtection="1">
      <alignment horizontal="left" vertical="center" wrapText="1"/>
      <protection locked="0"/>
    </xf>
    <xf numFmtId="164" fontId="7" fillId="0" borderId="13" xfId="3" applyNumberFormat="1" applyFont="1" applyFill="1" applyBorder="1" applyAlignment="1" applyProtection="1">
      <alignment horizontal="left" vertical="center"/>
      <protection locked="0"/>
    </xf>
    <xf numFmtId="0" fontId="25" fillId="0" borderId="0" xfId="1" applyFont="1" applyFill="1" applyBorder="1" applyAlignment="1">
      <alignment horizontal="left" vertical="center"/>
    </xf>
    <xf numFmtId="0" fontId="9" fillId="3" borderId="11" xfId="1" applyFont="1" applyFill="1" applyBorder="1" applyAlignment="1">
      <alignment horizontal="left" vertical="center"/>
    </xf>
    <xf numFmtId="0" fontId="9" fillId="3" borderId="12" xfId="1" applyFont="1" applyFill="1" applyBorder="1" applyAlignment="1">
      <alignment horizontal="left" vertical="center"/>
    </xf>
    <xf numFmtId="164" fontId="9" fillId="3" borderId="13" xfId="1" applyNumberFormat="1" applyFont="1" applyFill="1" applyBorder="1" applyAlignment="1" applyProtection="1">
      <alignment horizontal="left" vertical="center"/>
      <protection locked="0"/>
    </xf>
    <xf numFmtId="164" fontId="9" fillId="0" borderId="13" xfId="1" applyNumberFormat="1" applyFont="1" applyFill="1" applyBorder="1" applyAlignment="1" applyProtection="1">
      <alignment horizontal="left" vertical="center" wrapText="1"/>
      <protection locked="0"/>
    </xf>
    <xf numFmtId="0" fontId="9" fillId="4" borderId="11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164" fontId="9" fillId="3" borderId="13" xfId="0" applyNumberFormat="1" applyFont="1" applyFill="1" applyBorder="1" applyAlignment="1" applyProtection="1">
      <alignment horizontal="left" vertical="center" wrapText="1"/>
      <protection locked="0"/>
    </xf>
    <xf numFmtId="164" fontId="9" fillId="0" borderId="13" xfId="0" applyNumberFormat="1" applyFont="1" applyFill="1" applyBorder="1" applyAlignment="1" applyProtection="1">
      <alignment horizontal="left" vertical="center" wrapText="1"/>
      <protection locked="0"/>
    </xf>
    <xf numFmtId="164" fontId="9" fillId="4" borderId="13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34" xfId="2" applyNumberFormat="1" applyFont="1" applyFill="1" applyBorder="1" applyAlignment="1" applyProtection="1">
      <alignment horizontal="left" vertical="center" wrapText="1"/>
      <protection locked="0"/>
    </xf>
    <xf numFmtId="164" fontId="9" fillId="0" borderId="13" xfId="2" applyNumberFormat="1" applyFont="1" applyFill="1" applyBorder="1" applyAlignment="1" applyProtection="1">
      <alignment horizontal="left" vertical="center"/>
      <protection locked="0"/>
    </xf>
    <xf numFmtId="164" fontId="9" fillId="0" borderId="13" xfId="1" applyNumberFormat="1" applyFont="1" applyFill="1" applyBorder="1" applyAlignment="1" applyProtection="1">
      <alignment horizontal="left" vertical="center"/>
      <protection locked="0"/>
    </xf>
    <xf numFmtId="164" fontId="7" fillId="0" borderId="13" xfId="2" applyNumberFormat="1" applyFont="1" applyFill="1" applyBorder="1" applyAlignment="1" applyProtection="1">
      <alignment horizontal="left" vertical="center"/>
      <protection locked="0"/>
    </xf>
    <xf numFmtId="164" fontId="9" fillId="4" borderId="13" xfId="2" applyNumberFormat="1" applyFont="1" applyFill="1" applyBorder="1" applyAlignment="1" applyProtection="1">
      <alignment horizontal="left" vertical="center" wrapText="1"/>
      <protection locked="0"/>
    </xf>
    <xf numFmtId="0" fontId="4" fillId="0" borderId="35" xfId="1" applyFont="1" applyFill="1" applyBorder="1" applyAlignment="1" applyProtection="1">
      <alignment horizontal="left" vertical="center"/>
      <protection locked="0"/>
    </xf>
    <xf numFmtId="2" fontId="7" fillId="0" borderId="35" xfId="1" applyNumberFormat="1" applyFont="1" applyFill="1" applyBorder="1" applyAlignment="1" applyProtection="1">
      <alignment horizontal="left" vertical="center"/>
      <protection locked="0"/>
    </xf>
    <xf numFmtId="164" fontId="9" fillId="0" borderId="37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vertical="center"/>
    </xf>
    <xf numFmtId="0" fontId="13" fillId="0" borderId="18" xfId="1" applyFont="1" applyFill="1" applyBorder="1" applyAlignment="1" applyProtection="1">
      <alignment vertical="center" wrapText="1"/>
      <protection locked="0"/>
    </xf>
    <xf numFmtId="0" fontId="13" fillId="0" borderId="19" xfId="1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1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2" xfId="1" applyFont="1" applyFill="1" applyBorder="1" applyAlignment="1" applyProtection="1">
      <alignment vertical="center"/>
      <protection locked="0"/>
    </xf>
    <xf numFmtId="0" fontId="8" fillId="0" borderId="0" xfId="1" applyFont="1" applyFill="1" applyBorder="1" applyAlignment="1">
      <alignment vertical="center"/>
    </xf>
    <xf numFmtId="0" fontId="9" fillId="0" borderId="0" xfId="1" applyFont="1" applyFill="1" applyBorder="1" applyAlignment="1" applyProtection="1">
      <alignment vertical="center"/>
    </xf>
    <xf numFmtId="0" fontId="10" fillId="0" borderId="3" xfId="1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>
      <alignment vertical="center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4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>
      <alignment vertical="center" wrapText="1"/>
    </xf>
    <xf numFmtId="0" fontId="9" fillId="3" borderId="8" xfId="1" applyFont="1" applyFill="1" applyBorder="1" applyAlignment="1">
      <alignment vertical="center" wrapText="1"/>
    </xf>
    <xf numFmtId="0" fontId="9" fillId="3" borderId="9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4" fillId="0" borderId="11" xfId="1" applyFont="1" applyFill="1" applyBorder="1" applyAlignment="1">
      <alignment vertical="center" wrapText="1"/>
    </xf>
    <xf numFmtId="0" fontId="14" fillId="0" borderId="12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3" fillId="0" borderId="14" xfId="1" applyFont="1" applyFill="1" applyBorder="1" applyAlignment="1" applyProtection="1">
      <alignment vertical="center" wrapText="1"/>
      <protection locked="0"/>
    </xf>
    <xf numFmtId="0" fontId="14" fillId="0" borderId="15" xfId="1" applyFont="1" applyFill="1" applyBorder="1" applyAlignment="1" applyProtection="1">
      <alignment vertical="center" wrapText="1"/>
      <protection locked="0"/>
    </xf>
    <xf numFmtId="0" fontId="9" fillId="4" borderId="11" xfId="1" applyFont="1" applyFill="1" applyBorder="1" applyAlignment="1">
      <alignment vertical="center" wrapText="1"/>
    </xf>
    <xf numFmtId="0" fontId="5" fillId="4" borderId="12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0" fontId="15" fillId="0" borderId="21" xfId="1" applyFont="1" applyFill="1" applyBorder="1" applyAlignment="1">
      <alignment vertical="center" wrapText="1"/>
    </xf>
    <xf numFmtId="0" fontId="16" fillId="0" borderId="12" xfId="1" applyFont="1" applyFill="1" applyBorder="1" applyAlignment="1">
      <alignment vertical="center" wrapText="1"/>
    </xf>
    <xf numFmtId="0" fontId="14" fillId="0" borderId="14" xfId="1" applyFont="1" applyFill="1" applyBorder="1" applyAlignment="1" applyProtection="1">
      <alignment vertical="center" wrapText="1"/>
      <protection locked="0"/>
    </xf>
    <xf numFmtId="0" fontId="14" fillId="0" borderId="17" xfId="1" applyFont="1" applyFill="1" applyBorder="1" applyAlignment="1">
      <alignment vertical="center" wrapText="1"/>
    </xf>
    <xf numFmtId="0" fontId="14" fillId="0" borderId="18" xfId="1" applyFont="1" applyFill="1" applyBorder="1" applyAlignment="1" applyProtection="1">
      <alignment vertical="center" wrapText="1"/>
      <protection locked="0"/>
    </xf>
    <xf numFmtId="44" fontId="1" fillId="0" borderId="0" xfId="2" applyFont="1" applyFill="1" applyBorder="1" applyAlignment="1">
      <alignment vertical="center"/>
    </xf>
    <xf numFmtId="0" fontId="14" fillId="0" borderId="11" xfId="2" applyNumberFormat="1" applyFont="1" applyFill="1" applyBorder="1" applyAlignment="1">
      <alignment vertical="center" wrapText="1"/>
    </xf>
    <xf numFmtId="0" fontId="14" fillId="0" borderId="12" xfId="2" applyNumberFormat="1" applyFont="1" applyFill="1" applyBorder="1" applyAlignment="1">
      <alignment vertical="center" wrapText="1"/>
    </xf>
    <xf numFmtId="164" fontId="9" fillId="0" borderId="25" xfId="2" applyNumberFormat="1" applyFont="1" applyFill="1" applyBorder="1" applyAlignment="1" applyProtection="1">
      <alignment vertical="center"/>
      <protection locked="0"/>
    </xf>
    <xf numFmtId="0" fontId="0" fillId="0" borderId="25" xfId="0" applyFill="1" applyBorder="1" applyAlignment="1">
      <alignment vertical="center"/>
    </xf>
    <xf numFmtId="0" fontId="14" fillId="0" borderId="24" xfId="1" applyFont="1" applyFill="1" applyBorder="1" applyAlignment="1" applyProtection="1">
      <alignment vertical="center" wrapText="1"/>
      <protection locked="0"/>
    </xf>
    <xf numFmtId="0" fontId="1" fillId="0" borderId="25" xfId="1" applyFill="1" applyBorder="1" applyAlignment="1">
      <alignment vertical="center"/>
    </xf>
    <xf numFmtId="0" fontId="14" fillId="0" borderId="25" xfId="1" applyFont="1" applyFill="1" applyBorder="1" applyAlignment="1">
      <alignment vertical="center" wrapText="1"/>
    </xf>
    <xf numFmtId="0" fontId="5" fillId="0" borderId="25" xfId="1" applyFont="1" applyFill="1" applyBorder="1" applyAlignment="1">
      <alignment vertical="center" wrapText="1"/>
    </xf>
    <xf numFmtId="164" fontId="9" fillId="0" borderId="25" xfId="1" applyNumberFormat="1" applyFont="1" applyFill="1" applyBorder="1" applyAlignment="1" applyProtection="1">
      <alignment vertical="center"/>
      <protection locked="0"/>
    </xf>
    <xf numFmtId="0" fontId="16" fillId="0" borderId="11" xfId="1" applyFont="1" applyFill="1" applyBorder="1" applyAlignment="1">
      <alignment vertical="center" wrapText="1"/>
    </xf>
    <xf numFmtId="0" fontId="14" fillId="0" borderId="16" xfId="1" applyFont="1" applyFill="1" applyBorder="1" applyAlignment="1">
      <alignment vertical="center" wrapText="1"/>
    </xf>
    <xf numFmtId="0" fontId="14" fillId="0" borderId="26" xfId="1" applyFont="1" applyFill="1" applyBorder="1" applyAlignment="1">
      <alignment vertical="center" wrapText="1"/>
    </xf>
    <xf numFmtId="0" fontId="14" fillId="0" borderId="27" xfId="1" applyFont="1" applyFill="1" applyBorder="1" applyAlignment="1">
      <alignment vertical="center" wrapText="1"/>
    </xf>
    <xf numFmtId="0" fontId="14" fillId="0" borderId="27" xfId="1" applyFont="1" applyFill="1" applyBorder="1" applyAlignment="1" applyProtection="1">
      <alignment vertical="center" wrapText="1"/>
      <protection locked="0"/>
    </xf>
    <xf numFmtId="0" fontId="14" fillId="0" borderId="28" xfId="1" applyFont="1" applyFill="1" applyBorder="1" applyAlignment="1" applyProtection="1">
      <alignment vertical="center" wrapText="1"/>
      <protection locked="0"/>
    </xf>
    <xf numFmtId="165" fontId="17" fillId="0" borderId="29" xfId="1" applyNumberFormat="1" applyFont="1" applyFill="1" applyBorder="1" applyAlignment="1">
      <alignment vertical="center" wrapText="1"/>
    </xf>
    <xf numFmtId="164" fontId="18" fillId="0" borderId="30" xfId="3" applyNumberFormat="1" applyFont="1" applyFill="1" applyBorder="1" applyAlignment="1" applyProtection="1">
      <alignment vertical="center"/>
      <protection locked="0"/>
    </xf>
    <xf numFmtId="165" fontId="4" fillId="0" borderId="0" xfId="1" applyNumberFormat="1" applyFont="1" applyFill="1" applyBorder="1" applyAlignment="1">
      <alignment vertical="center" wrapText="1"/>
    </xf>
    <xf numFmtId="0" fontId="19" fillId="0" borderId="31" xfId="1" applyFont="1" applyFill="1" applyBorder="1" applyAlignment="1">
      <alignment vertical="center" wrapText="1"/>
    </xf>
    <xf numFmtId="164" fontId="18" fillId="0" borderId="30" xfId="3" applyNumberFormat="1" applyFont="1" applyFill="1" applyBorder="1" applyAlignment="1" applyProtection="1">
      <alignment vertical="center"/>
    </xf>
    <xf numFmtId="164" fontId="20" fillId="0" borderId="0" xfId="1" applyNumberFormat="1" applyFont="1" applyFill="1" applyBorder="1" applyAlignment="1">
      <alignment vertical="center" wrapText="1"/>
    </xf>
    <xf numFmtId="165" fontId="12" fillId="2" borderId="32" xfId="1" applyNumberFormat="1" applyFont="1" applyFill="1" applyBorder="1" applyAlignment="1">
      <alignment vertical="center" wrapText="1"/>
    </xf>
    <xf numFmtId="164" fontId="21" fillId="6" borderId="30" xfId="3" applyNumberFormat="1" applyFont="1" applyFill="1" applyBorder="1" applyAlignment="1" applyProtection="1">
      <alignment vertical="center"/>
    </xf>
    <xf numFmtId="164" fontId="22" fillId="0" borderId="25" xfId="1" applyNumberFormat="1" applyFont="1" applyFill="1" applyBorder="1" applyAlignment="1">
      <alignment vertical="center" wrapText="1"/>
    </xf>
    <xf numFmtId="164" fontId="10" fillId="0" borderId="0" xfId="1" applyNumberFormat="1" applyFont="1" applyFill="1" applyBorder="1" applyAlignment="1">
      <alignment vertical="center" wrapText="1"/>
    </xf>
    <xf numFmtId="0" fontId="0" fillId="7" borderId="0" xfId="0" applyFill="1" applyBorder="1" applyAlignment="1">
      <alignment vertical="center"/>
    </xf>
    <xf numFmtId="165" fontId="21" fillId="7" borderId="0" xfId="1" applyNumberFormat="1" applyFont="1" applyFill="1" applyBorder="1" applyAlignment="1">
      <alignment vertical="center" wrapText="1"/>
    </xf>
    <xf numFmtId="164" fontId="21" fillId="7" borderId="0" xfId="3" applyNumberFormat="1" applyFont="1" applyFill="1" applyBorder="1" applyAlignment="1" applyProtection="1">
      <alignment vertical="center"/>
    </xf>
    <xf numFmtId="164" fontId="22" fillId="7" borderId="0" xfId="1" applyNumberFormat="1" applyFont="1" applyFill="1" applyBorder="1" applyAlignment="1">
      <alignment vertical="center" wrapText="1"/>
    </xf>
    <xf numFmtId="164" fontId="10" fillId="7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 applyAlignment="1">
      <alignment vertical="center" wrapText="1"/>
    </xf>
    <xf numFmtId="164" fontId="4" fillId="0" borderId="0" xfId="3" applyNumberFormat="1" applyFont="1" applyFill="1" applyBorder="1" applyAlignment="1">
      <alignment vertical="center" wrapText="1"/>
    </xf>
    <xf numFmtId="164" fontId="14" fillId="0" borderId="0" xfId="1" applyNumberFormat="1" applyFont="1" applyFill="1" applyBorder="1" applyAlignment="1">
      <alignment vertical="center" wrapText="1"/>
    </xf>
    <xf numFmtId="0" fontId="4" fillId="8" borderId="0" xfId="1" applyFont="1" applyFill="1" applyBorder="1" applyAlignment="1">
      <alignment vertical="center"/>
    </xf>
    <xf numFmtId="0" fontId="6" fillId="8" borderId="0" xfId="1" applyFont="1" applyFill="1" applyBorder="1" applyAlignment="1">
      <alignment vertical="center"/>
    </xf>
    <xf numFmtId="0" fontId="7" fillId="8" borderId="0" xfId="1" applyFont="1" applyFill="1" applyBorder="1" applyAlignment="1">
      <alignment vertical="center"/>
    </xf>
    <xf numFmtId="0" fontId="19" fillId="7" borderId="0" xfId="1" applyFont="1" applyFill="1" applyBorder="1" applyAlignment="1">
      <alignment vertical="center"/>
    </xf>
    <xf numFmtId="0" fontId="2" fillId="7" borderId="0" xfId="1" applyFont="1" applyFill="1" applyBorder="1" applyAlignment="1">
      <alignment vertical="center"/>
    </xf>
    <xf numFmtId="0" fontId="4" fillId="7" borderId="0" xfId="1" applyFont="1" applyFill="1" applyBorder="1" applyAlignment="1">
      <alignment vertical="center"/>
    </xf>
    <xf numFmtId="0" fontId="6" fillId="7" borderId="0" xfId="1" applyFont="1" applyFill="1" applyBorder="1" applyAlignment="1">
      <alignment vertical="center"/>
    </xf>
    <xf numFmtId="0" fontId="7" fillId="7" borderId="0" xfId="1" applyFont="1" applyFill="1" applyBorder="1" applyAlignment="1">
      <alignment vertical="center"/>
    </xf>
    <xf numFmtId="0" fontId="1" fillId="7" borderId="0" xfId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164" fontId="9" fillId="0" borderId="13" xfId="2" applyNumberFormat="1" applyFont="1" applyFill="1" applyBorder="1" applyAlignment="1" applyProtection="1">
      <alignment vertical="center"/>
      <protection locked="0"/>
    </xf>
    <xf numFmtId="0" fontId="14" fillId="0" borderId="35" xfId="1" applyNumberFormat="1" applyFont="1" applyFill="1" applyBorder="1" applyAlignment="1">
      <alignment vertical="center" wrapText="1"/>
    </xf>
    <xf numFmtId="0" fontId="5" fillId="0" borderId="12" xfId="2" applyNumberFormat="1" applyFont="1" applyFill="1" applyBorder="1" applyAlignment="1">
      <alignment vertical="center"/>
    </xf>
    <xf numFmtId="0" fontId="4" fillId="0" borderId="35" xfId="1" applyFont="1" applyFill="1" applyBorder="1" applyAlignment="1" applyProtection="1">
      <alignment vertical="center"/>
      <protection locked="0"/>
    </xf>
    <xf numFmtId="2" fontId="7" fillId="0" borderId="35" xfId="1" applyNumberFormat="1" applyFont="1" applyFill="1" applyBorder="1" applyAlignment="1" applyProtection="1">
      <alignment vertical="center"/>
      <protection locked="0"/>
    </xf>
    <xf numFmtId="164" fontId="9" fillId="0" borderId="37" xfId="1" applyNumberFormat="1" applyFont="1" applyFill="1" applyBorder="1" applyAlignment="1" applyProtection="1">
      <alignment vertical="center"/>
    </xf>
    <xf numFmtId="0" fontId="14" fillId="0" borderId="14" xfId="1" applyFont="1" applyFill="1" applyBorder="1" applyAlignment="1" applyProtection="1">
      <alignment horizontal="left" vertical="center" wrapText="1"/>
      <protection locked="0"/>
    </xf>
    <xf numFmtId="0" fontId="14" fillId="0" borderId="24" xfId="1" applyFont="1" applyFill="1" applyBorder="1" applyAlignment="1" applyProtection="1">
      <alignment horizontal="left" vertical="center" wrapText="1"/>
      <protection locked="0"/>
    </xf>
    <xf numFmtId="0" fontId="14" fillId="0" borderId="14" xfId="2" applyNumberFormat="1" applyFont="1" applyFill="1" applyBorder="1" applyAlignment="1" applyProtection="1">
      <alignment horizontal="left" vertical="center" wrapText="1"/>
      <protection locked="0"/>
    </xf>
    <xf numFmtId="0" fontId="14" fillId="0" borderId="34" xfId="2" applyNumberFormat="1" applyFont="1" applyFill="1" applyBorder="1" applyAlignment="1" applyProtection="1">
      <alignment horizontal="left" vertical="center" wrapText="1"/>
      <protection locked="0"/>
    </xf>
    <xf numFmtId="9" fontId="9" fillId="0" borderId="37" xfId="2" applyNumberFormat="1" applyFont="1" applyFill="1" applyBorder="1" applyAlignment="1" applyProtection="1">
      <alignment horizontal="left" vertical="center"/>
      <protection locked="0"/>
    </xf>
    <xf numFmtId="0" fontId="5" fillId="4" borderId="12" xfId="1" applyFont="1" applyFill="1" applyBorder="1" applyAlignment="1" applyProtection="1">
      <alignment horizontal="left" vertical="center" wrapText="1"/>
      <protection locked="0"/>
    </xf>
    <xf numFmtId="0" fontId="5" fillId="4" borderId="13" xfId="1" applyFont="1" applyFill="1" applyBorder="1" applyAlignment="1" applyProtection="1">
      <alignment horizontal="left" vertical="center" wrapText="1"/>
      <protection locked="0"/>
    </xf>
    <xf numFmtId="0" fontId="14" fillId="0" borderId="16" xfId="1" applyFont="1" applyFill="1" applyBorder="1" applyAlignment="1">
      <alignment horizontal="left" vertical="center"/>
    </xf>
    <xf numFmtId="0" fontId="14" fillId="0" borderId="20" xfId="1" applyFont="1" applyFill="1" applyBorder="1" applyAlignment="1">
      <alignment horizontal="left" vertical="center"/>
    </xf>
    <xf numFmtId="0" fontId="15" fillId="0" borderId="22" xfId="1" applyFont="1" applyFill="1" applyBorder="1" applyAlignment="1" applyProtection="1">
      <alignment horizontal="left" vertical="center" wrapText="1"/>
      <protection locked="0"/>
    </xf>
    <xf numFmtId="0" fontId="15" fillId="0" borderId="23" xfId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Fill="1" applyBorder="1" applyAlignment="1" applyProtection="1">
      <alignment horizontal="left" vertical="center" wrapText="1"/>
    </xf>
    <xf numFmtId="0" fontId="12" fillId="2" borderId="5" xfId="1" applyFont="1" applyFill="1" applyBorder="1" applyAlignment="1">
      <alignment horizontal="left" vertical="center" wrapText="1"/>
    </xf>
    <xf numFmtId="0" fontId="12" fillId="2" borderId="6" xfId="1" applyFont="1" applyFill="1" applyBorder="1" applyAlignment="1">
      <alignment horizontal="left" vertical="center" wrapText="1"/>
    </xf>
    <xf numFmtId="0" fontId="12" fillId="2" borderId="7" xfId="1" applyFont="1" applyFill="1" applyBorder="1" applyAlignment="1">
      <alignment horizontal="left" vertical="center" wrapText="1"/>
    </xf>
    <xf numFmtId="0" fontId="9" fillId="3" borderId="9" xfId="1" applyFont="1" applyFill="1" applyBorder="1" applyAlignment="1">
      <alignment horizontal="left" vertical="center" wrapText="1"/>
    </xf>
    <xf numFmtId="0" fontId="9" fillId="3" borderId="10" xfId="1" applyFont="1" applyFill="1" applyBorder="1" applyAlignment="1">
      <alignment horizontal="left" vertical="center" wrapText="1"/>
    </xf>
    <xf numFmtId="0" fontId="13" fillId="0" borderId="12" xfId="1" applyFont="1" applyFill="1" applyBorder="1" applyAlignment="1" applyProtection="1">
      <alignment horizontal="left" vertical="center" wrapText="1"/>
      <protection locked="0"/>
    </xf>
    <xf numFmtId="0" fontId="14" fillId="0" borderId="13" xfId="1" applyFont="1" applyFill="1" applyBorder="1" applyAlignment="1" applyProtection="1">
      <alignment horizontal="left" vertical="center" wrapText="1"/>
      <protection locked="0"/>
    </xf>
    <xf numFmtId="0" fontId="14" fillId="0" borderId="14" xfId="1" applyFont="1" applyFill="1" applyBorder="1" applyAlignment="1" applyProtection="1">
      <alignment horizontal="left" vertical="center" wrapText="1"/>
      <protection locked="0"/>
    </xf>
    <xf numFmtId="0" fontId="14" fillId="0" borderId="24" xfId="1" applyFont="1" applyFill="1" applyBorder="1" applyAlignment="1" applyProtection="1">
      <alignment horizontal="left" vertical="center" wrapText="1"/>
      <protection locked="0"/>
    </xf>
    <xf numFmtId="0" fontId="14" fillId="0" borderId="15" xfId="1" applyFont="1" applyFill="1" applyBorder="1" applyAlignment="1" applyProtection="1">
      <alignment horizontal="left" vertical="center" wrapText="1"/>
      <protection locked="0"/>
    </xf>
    <xf numFmtId="0" fontId="14" fillId="0" borderId="14" xfId="2" applyNumberFormat="1" applyFont="1" applyFill="1" applyBorder="1" applyAlignment="1" applyProtection="1">
      <alignment horizontal="left" vertical="center" wrapText="1"/>
      <protection locked="0"/>
    </xf>
    <xf numFmtId="0" fontId="14" fillId="0" borderId="24" xfId="2" applyNumberFormat="1" applyFont="1" applyFill="1" applyBorder="1" applyAlignment="1" applyProtection="1">
      <alignment horizontal="left" vertical="center" wrapText="1"/>
      <protection locked="0"/>
    </xf>
    <xf numFmtId="0" fontId="5" fillId="4" borderId="14" xfId="1" applyFont="1" applyFill="1" applyBorder="1" applyAlignment="1" applyProtection="1">
      <alignment horizontal="left" vertical="center" wrapText="1"/>
      <protection locked="0"/>
    </xf>
    <xf numFmtId="0" fontId="2" fillId="8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9" fillId="3" borderId="33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left" vertical="center" wrapText="1"/>
    </xf>
    <xf numFmtId="165" fontId="17" fillId="5" borderId="5" xfId="1" applyNumberFormat="1" applyFont="1" applyFill="1" applyBorder="1" applyAlignment="1">
      <alignment horizontal="left" vertical="center" wrapText="1"/>
    </xf>
    <xf numFmtId="165" fontId="17" fillId="5" borderId="7" xfId="1" applyNumberFormat="1" applyFont="1" applyFill="1" applyBorder="1" applyAlignment="1">
      <alignment horizontal="left" vertical="center" wrapText="1"/>
    </xf>
    <xf numFmtId="0" fontId="19" fillId="5" borderId="5" xfId="1" applyFont="1" applyFill="1" applyBorder="1" applyAlignment="1">
      <alignment horizontal="left" vertical="center" wrapText="1"/>
    </xf>
    <xf numFmtId="0" fontId="19" fillId="5" borderId="7" xfId="1" applyFont="1" applyFill="1" applyBorder="1" applyAlignment="1">
      <alignment horizontal="left" vertical="center" wrapText="1"/>
    </xf>
    <xf numFmtId="165" fontId="21" fillId="5" borderId="5" xfId="1" applyNumberFormat="1" applyFont="1" applyFill="1" applyBorder="1" applyAlignment="1">
      <alignment horizontal="left" vertical="center" wrapText="1"/>
    </xf>
    <xf numFmtId="165" fontId="21" fillId="5" borderId="7" xfId="1" applyNumberFormat="1" applyFont="1" applyFill="1" applyBorder="1" applyAlignment="1">
      <alignment horizontal="left" vertical="center" wrapText="1"/>
    </xf>
    <xf numFmtId="0" fontId="9" fillId="3" borderId="14" xfId="1" applyFont="1" applyFill="1" applyBorder="1" applyAlignment="1" applyProtection="1">
      <alignment horizontal="left" vertical="center"/>
      <protection locked="0"/>
    </xf>
    <xf numFmtId="0" fontId="9" fillId="3" borderId="34" xfId="1" applyFont="1" applyFill="1" applyBorder="1" applyAlignment="1" applyProtection="1">
      <alignment horizontal="left" vertical="center"/>
      <protection locked="0"/>
    </xf>
    <xf numFmtId="0" fontId="5" fillId="4" borderId="12" xfId="0" applyFont="1" applyFill="1" applyBorder="1" applyAlignment="1" applyProtection="1">
      <alignment horizontal="left" vertical="center" wrapText="1"/>
      <protection locked="0"/>
    </xf>
    <xf numFmtId="0" fontId="5" fillId="4" borderId="14" xfId="0" applyFont="1" applyFill="1" applyBorder="1" applyAlignment="1" applyProtection="1">
      <alignment horizontal="left" vertical="center" wrapText="1"/>
      <protection locked="0"/>
    </xf>
    <xf numFmtId="0" fontId="14" fillId="0" borderId="14" xfId="0" applyFont="1" applyFill="1" applyBorder="1" applyAlignment="1" applyProtection="1">
      <alignment horizontal="left" vertical="center" wrapText="1"/>
      <protection locked="0"/>
    </xf>
    <xf numFmtId="0" fontId="14" fillId="0" borderId="24" xfId="0" applyFont="1" applyFill="1" applyBorder="1" applyAlignment="1" applyProtection="1">
      <alignment horizontal="left" vertical="center" wrapText="1"/>
      <protection locked="0"/>
    </xf>
    <xf numFmtId="0" fontId="9" fillId="4" borderId="14" xfId="1" applyFont="1" applyFill="1" applyBorder="1" applyAlignment="1" applyProtection="1">
      <alignment horizontal="left" vertical="center" wrapText="1"/>
      <protection locked="0"/>
    </xf>
    <xf numFmtId="0" fontId="9" fillId="4" borderId="34" xfId="1" applyFont="1" applyFill="1" applyBorder="1" applyAlignment="1" applyProtection="1">
      <alignment horizontal="left" vertical="center" wrapText="1"/>
      <protection locked="0"/>
    </xf>
    <xf numFmtId="0" fontId="14" fillId="0" borderId="34" xfId="2" applyNumberFormat="1" applyFont="1" applyFill="1" applyBorder="1" applyAlignment="1" applyProtection="1">
      <alignment horizontal="left" vertical="center" wrapText="1"/>
      <protection locked="0"/>
    </xf>
    <xf numFmtId="0" fontId="13" fillId="4" borderId="14" xfId="2" applyNumberFormat="1" applyFont="1" applyFill="1" applyBorder="1" applyAlignment="1" applyProtection="1">
      <alignment horizontal="left" vertical="center" wrapText="1"/>
      <protection locked="0"/>
    </xf>
    <xf numFmtId="0" fontId="13" fillId="4" borderId="34" xfId="2" applyNumberFormat="1" applyFont="1" applyFill="1" applyBorder="1" applyAlignment="1" applyProtection="1">
      <alignment horizontal="left" vertical="center" wrapText="1"/>
      <protection locked="0"/>
    </xf>
    <xf numFmtId="0" fontId="9" fillId="0" borderId="27" xfId="2" applyNumberFormat="1" applyFont="1" applyFill="1" applyBorder="1" applyAlignment="1" applyProtection="1">
      <alignment horizontal="left" vertical="center" wrapText="1"/>
      <protection locked="0"/>
    </xf>
    <xf numFmtId="0" fontId="9" fillId="0" borderId="36" xfId="2" applyNumberFormat="1" applyFont="1" applyFill="1" applyBorder="1" applyAlignment="1" applyProtection="1">
      <alignment horizontal="left" vertical="center" wrapText="1"/>
      <protection locked="0"/>
    </xf>
    <xf numFmtId="0" fontId="12" fillId="2" borderId="39" xfId="2" applyNumberFormat="1" applyFont="1" applyFill="1" applyBorder="1" applyAlignment="1">
      <alignment horizontal="left" vertical="center" wrapText="1"/>
    </xf>
    <xf numFmtId="0" fontId="12" fillId="2" borderId="40" xfId="2" applyNumberFormat="1" applyFont="1" applyFill="1" applyBorder="1" applyAlignment="1">
      <alignment horizontal="left" vertical="center" wrapText="1"/>
    </xf>
    <xf numFmtId="0" fontId="12" fillId="2" borderId="29" xfId="2" applyNumberFormat="1" applyFont="1" applyFill="1" applyBorder="1" applyAlignment="1">
      <alignment horizontal="left" vertical="center" wrapText="1"/>
    </xf>
    <xf numFmtId="0" fontId="7" fillId="0" borderId="12" xfId="2" applyNumberFormat="1" applyFont="1" applyFill="1" applyBorder="1" applyAlignment="1" applyProtection="1">
      <alignment horizontal="left" vertical="center"/>
    </xf>
    <xf numFmtId="0" fontId="7" fillId="0" borderId="12" xfId="2" applyNumberFormat="1" applyFont="1" applyFill="1" applyBorder="1" applyAlignment="1" applyProtection="1">
      <alignment vertical="center"/>
    </xf>
    <xf numFmtId="0" fontId="13" fillId="0" borderId="12" xfId="1" applyFont="1" applyFill="1" applyBorder="1" applyAlignment="1" applyProtection="1">
      <alignment vertical="center" wrapText="1"/>
      <protection locked="0"/>
    </xf>
    <xf numFmtId="0" fontId="14" fillId="0" borderId="13" xfId="1" applyFont="1" applyFill="1" applyBorder="1" applyAlignment="1" applyProtection="1">
      <alignment vertical="center" wrapText="1"/>
      <protection locked="0"/>
    </xf>
    <xf numFmtId="0" fontId="3" fillId="0" borderId="0" xfId="1" applyFont="1" applyFill="1" applyBorder="1" applyAlignment="1" applyProtection="1">
      <alignment vertical="center" wrapText="1"/>
    </xf>
    <xf numFmtId="0" fontId="12" fillId="2" borderId="5" xfId="1" applyFont="1" applyFill="1" applyBorder="1" applyAlignment="1">
      <alignment vertical="center" wrapText="1"/>
    </xf>
    <xf numFmtId="0" fontId="12" fillId="2" borderId="6" xfId="1" applyFont="1" applyFill="1" applyBorder="1" applyAlignment="1">
      <alignment vertical="center" wrapText="1"/>
    </xf>
    <xf numFmtId="0" fontId="12" fillId="2" borderId="7" xfId="1" applyFont="1" applyFill="1" applyBorder="1" applyAlignment="1">
      <alignment vertical="center" wrapText="1"/>
    </xf>
    <xf numFmtId="0" fontId="9" fillId="3" borderId="9" xfId="1" applyFont="1" applyFill="1" applyBorder="1" applyAlignment="1">
      <alignment vertical="center" wrapText="1"/>
    </xf>
    <xf numFmtId="0" fontId="9" fillId="3" borderId="10" xfId="1" applyFont="1" applyFill="1" applyBorder="1" applyAlignment="1">
      <alignment vertical="center" wrapText="1"/>
    </xf>
    <xf numFmtId="0" fontId="14" fillId="0" borderId="12" xfId="1" applyFont="1" applyFill="1" applyBorder="1" applyAlignment="1" applyProtection="1">
      <alignment vertical="center" wrapText="1"/>
      <protection locked="0"/>
    </xf>
    <xf numFmtId="0" fontId="14" fillId="0" borderId="14" xfId="1" applyFont="1" applyFill="1" applyBorder="1" applyAlignment="1" applyProtection="1">
      <alignment vertical="center" wrapText="1"/>
      <protection locked="0"/>
    </xf>
    <xf numFmtId="0" fontId="14" fillId="0" borderId="15" xfId="1" applyFont="1" applyFill="1" applyBorder="1" applyAlignment="1" applyProtection="1">
      <alignment vertical="center" wrapText="1"/>
      <protection locked="0"/>
    </xf>
    <xf numFmtId="0" fontId="5" fillId="4" borderId="12" xfId="1" applyFont="1" applyFill="1" applyBorder="1" applyAlignment="1" applyProtection="1">
      <alignment vertical="center" wrapText="1"/>
      <protection locked="0"/>
    </xf>
    <xf numFmtId="0" fontId="5" fillId="4" borderId="13" xfId="1" applyFont="1" applyFill="1" applyBorder="1" applyAlignment="1" applyProtection="1">
      <alignment vertical="center" wrapText="1"/>
      <protection locked="0"/>
    </xf>
    <xf numFmtId="0" fontId="14" fillId="0" borderId="16" xfId="1" applyFont="1" applyFill="1" applyBorder="1" applyAlignment="1">
      <alignment vertical="center"/>
    </xf>
    <xf numFmtId="0" fontId="14" fillId="0" borderId="20" xfId="1" applyFont="1" applyFill="1" applyBorder="1" applyAlignment="1">
      <alignment vertical="center"/>
    </xf>
    <xf numFmtId="0" fontId="15" fillId="0" borderId="22" xfId="1" applyFont="1" applyFill="1" applyBorder="1" applyAlignment="1" applyProtection="1">
      <alignment vertical="center" wrapText="1"/>
      <protection locked="0"/>
    </xf>
    <xf numFmtId="0" fontId="15" fillId="0" borderId="23" xfId="1" applyFont="1" applyFill="1" applyBorder="1" applyAlignment="1" applyProtection="1">
      <alignment vertical="center" wrapText="1"/>
      <protection locked="0"/>
    </xf>
    <xf numFmtId="0" fontId="5" fillId="4" borderId="14" xfId="1" applyFont="1" applyFill="1" applyBorder="1" applyAlignment="1" applyProtection="1">
      <alignment vertical="center" wrapText="1"/>
      <protection locked="0"/>
    </xf>
    <xf numFmtId="0" fontId="5" fillId="4" borderId="15" xfId="1" applyFont="1" applyFill="1" applyBorder="1" applyAlignment="1" applyProtection="1">
      <alignment vertical="center" wrapText="1"/>
      <protection locked="0"/>
    </xf>
    <xf numFmtId="0" fontId="14" fillId="0" borderId="14" xfId="2" applyNumberFormat="1" applyFont="1" applyFill="1" applyBorder="1" applyAlignment="1" applyProtection="1">
      <alignment vertical="center" wrapText="1"/>
      <protection locked="0"/>
    </xf>
    <xf numFmtId="0" fontId="14" fillId="0" borderId="24" xfId="2" applyNumberFormat="1" applyFont="1" applyFill="1" applyBorder="1" applyAlignment="1" applyProtection="1">
      <alignment vertical="center" wrapText="1"/>
      <protection locked="0"/>
    </xf>
    <xf numFmtId="0" fontId="14" fillId="0" borderId="24" xfId="1" applyFont="1" applyFill="1" applyBorder="1" applyAlignment="1" applyProtection="1">
      <alignment vertical="center" wrapText="1"/>
      <protection locked="0"/>
    </xf>
    <xf numFmtId="0" fontId="5" fillId="2" borderId="5" xfId="1" applyFont="1" applyFill="1" applyBorder="1" applyAlignment="1">
      <alignment vertical="center" wrapText="1"/>
    </xf>
    <xf numFmtId="0" fontId="5" fillId="2" borderId="6" xfId="1" applyFont="1" applyFill="1" applyBorder="1" applyAlignment="1">
      <alignment vertical="center" wrapText="1"/>
    </xf>
    <xf numFmtId="0" fontId="5" fillId="2" borderId="7" xfId="1" applyFont="1" applyFill="1" applyBorder="1" applyAlignment="1">
      <alignment vertical="center" wrapText="1"/>
    </xf>
    <xf numFmtId="165" fontId="17" fillId="5" borderId="5" xfId="1" applyNumberFormat="1" applyFont="1" applyFill="1" applyBorder="1" applyAlignment="1">
      <alignment vertical="center" wrapText="1"/>
    </xf>
    <xf numFmtId="165" fontId="17" fillId="5" borderId="7" xfId="1" applyNumberFormat="1" applyFont="1" applyFill="1" applyBorder="1" applyAlignment="1">
      <alignment vertical="center" wrapText="1"/>
    </xf>
    <xf numFmtId="0" fontId="19" fillId="5" borderId="5" xfId="1" applyFont="1" applyFill="1" applyBorder="1" applyAlignment="1">
      <alignment vertical="center" wrapText="1"/>
    </xf>
    <xf numFmtId="0" fontId="19" fillId="5" borderId="7" xfId="1" applyFont="1" applyFill="1" applyBorder="1" applyAlignment="1">
      <alignment vertical="center" wrapText="1"/>
    </xf>
    <xf numFmtId="165" fontId="21" fillId="5" borderId="5" xfId="1" applyNumberFormat="1" applyFont="1" applyFill="1" applyBorder="1" applyAlignment="1">
      <alignment vertical="center" wrapText="1"/>
    </xf>
    <xf numFmtId="165" fontId="21" fillId="5" borderId="7" xfId="1" applyNumberFormat="1" applyFont="1" applyFill="1" applyBorder="1" applyAlignment="1">
      <alignment vertical="center" wrapText="1"/>
    </xf>
    <xf numFmtId="0" fontId="2" fillId="8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</cellXfs>
  <cellStyles count="4">
    <cellStyle name="Currency 2 2" xfId="3" xr:uid="{00000000-0005-0000-0000-000000000000}"/>
    <cellStyle name="Currency 2 3" xfId="2" xr:uid="{00000000-0005-0000-0000-000001000000}"/>
    <cellStyle name="Normal" xfId="0" builtinId="0"/>
    <cellStyle name="Normal 2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tabSelected="1" workbookViewId="0">
      <selection activeCell="F93" sqref="B61:F93"/>
    </sheetView>
  </sheetViews>
  <sheetFormatPr defaultColWidth="9.109375" defaultRowHeight="14.4" x14ac:dyDescent="0.3"/>
  <cols>
    <col min="1" max="1" width="2.33203125" style="9" customWidth="1"/>
    <col min="2" max="2" width="43.88671875" style="9" customWidth="1"/>
    <col min="3" max="3" width="51.5546875" style="9" customWidth="1"/>
    <col min="4" max="4" width="28.33203125" style="9" customWidth="1"/>
    <col min="5" max="5" width="29" style="9" customWidth="1"/>
    <col min="6" max="6" width="17.5546875" style="9" customWidth="1"/>
    <col min="7" max="16384" width="9.109375" style="9"/>
  </cols>
  <sheetData>
    <row r="1" spans="1:12" ht="12" customHeight="1" x14ac:dyDescent="0.3"/>
    <row r="2" spans="1:12" ht="12" customHeight="1" thickBot="1" x14ac:dyDescent="0.35">
      <c r="B2" s="38" t="s">
        <v>134</v>
      </c>
      <c r="C2" s="38"/>
      <c r="D2" s="39"/>
      <c r="E2" s="39" t="s">
        <v>0</v>
      </c>
    </row>
    <row r="3" spans="1:12" ht="12" customHeight="1" x14ac:dyDescent="0.3">
      <c r="A3" s="1"/>
      <c r="B3" s="38" t="s">
        <v>133</v>
      </c>
      <c r="C3" s="40"/>
      <c r="D3" s="40" t="s">
        <v>2</v>
      </c>
      <c r="E3" s="41" t="s">
        <v>146</v>
      </c>
      <c r="F3" s="61"/>
      <c r="G3" s="1"/>
      <c r="H3" s="1"/>
      <c r="I3" s="1"/>
      <c r="J3" s="1"/>
      <c r="K3" s="1"/>
      <c r="L3" s="1"/>
    </row>
    <row r="4" spans="1:12" ht="12" customHeight="1" x14ac:dyDescent="0.3">
      <c r="A4" s="1"/>
      <c r="B4" s="62"/>
      <c r="C4" s="40"/>
      <c r="D4" s="40" t="s">
        <v>3</v>
      </c>
      <c r="E4" s="42" t="s">
        <v>147</v>
      </c>
      <c r="F4" s="61"/>
      <c r="G4" s="63"/>
      <c r="H4" s="1"/>
      <c r="I4" s="1"/>
      <c r="J4" s="1"/>
      <c r="K4" s="1"/>
      <c r="L4" s="1"/>
    </row>
    <row r="5" spans="1:12" ht="12" customHeight="1" x14ac:dyDescent="0.3">
      <c r="A5" s="1"/>
      <c r="B5" s="220" t="s">
        <v>136</v>
      </c>
      <c r="C5" s="40"/>
      <c r="D5" s="40" t="s">
        <v>4</v>
      </c>
      <c r="E5" s="42" t="s">
        <v>148</v>
      </c>
      <c r="F5" s="61"/>
      <c r="G5" s="1"/>
      <c r="H5" s="1"/>
      <c r="I5" s="1"/>
      <c r="J5" s="1"/>
      <c r="K5" s="1"/>
      <c r="L5" s="1"/>
    </row>
    <row r="6" spans="1:12" ht="12" customHeight="1" x14ac:dyDescent="0.3">
      <c r="A6" s="1"/>
      <c r="B6" s="220"/>
      <c r="C6" s="40"/>
      <c r="D6" s="40" t="s">
        <v>5</v>
      </c>
      <c r="E6" s="42" t="s">
        <v>150</v>
      </c>
      <c r="F6" s="61"/>
      <c r="G6" s="1"/>
      <c r="H6" s="1"/>
      <c r="I6" s="1"/>
      <c r="J6" s="1"/>
      <c r="K6" s="1"/>
      <c r="L6" s="1"/>
    </row>
    <row r="7" spans="1:12" ht="12" customHeight="1" thickBot="1" x14ac:dyDescent="0.35">
      <c r="A7" s="1"/>
      <c r="B7" s="64"/>
      <c r="C7" s="40"/>
      <c r="D7" s="40" t="s">
        <v>6</v>
      </c>
      <c r="E7" s="42" t="s">
        <v>149</v>
      </c>
      <c r="F7" s="61"/>
      <c r="G7" s="1"/>
      <c r="H7" s="1"/>
      <c r="I7" s="1"/>
      <c r="J7" s="1"/>
      <c r="K7" s="1"/>
      <c r="L7" s="1"/>
    </row>
    <row r="8" spans="1:12" ht="12" customHeight="1" thickBot="1" x14ac:dyDescent="0.35">
      <c r="A8" s="1"/>
      <c r="B8" s="65" t="s">
        <v>145</v>
      </c>
      <c r="C8" s="40"/>
      <c r="D8" s="40" t="s">
        <v>7</v>
      </c>
      <c r="E8" s="42" t="s">
        <v>151</v>
      </c>
      <c r="F8" s="61"/>
      <c r="G8" s="1"/>
      <c r="H8" s="1"/>
      <c r="I8" s="1"/>
      <c r="J8" s="1"/>
      <c r="K8" s="1"/>
      <c r="L8" s="1"/>
    </row>
    <row r="9" spans="1:12" ht="12" customHeight="1" x14ac:dyDescent="0.3">
      <c r="A9" s="1"/>
      <c r="B9" s="66"/>
      <c r="C9" s="40"/>
      <c r="D9" s="40" t="s">
        <v>8</v>
      </c>
      <c r="E9" s="42" t="s">
        <v>152</v>
      </c>
      <c r="F9" s="67"/>
      <c r="G9" s="1"/>
      <c r="H9" s="1"/>
      <c r="I9" s="1"/>
      <c r="J9" s="1"/>
      <c r="K9" s="1"/>
      <c r="L9" s="1"/>
    </row>
    <row r="10" spans="1:12" ht="12" customHeight="1" x14ac:dyDescent="0.3">
      <c r="A10" s="1"/>
      <c r="B10" s="68"/>
      <c r="C10" s="40"/>
      <c r="D10" s="40" t="s">
        <v>9</v>
      </c>
      <c r="E10" s="42">
        <v>1684</v>
      </c>
      <c r="F10" s="57"/>
      <c r="G10" s="1"/>
      <c r="H10" s="1"/>
      <c r="I10" s="1"/>
      <c r="J10" s="1"/>
      <c r="K10" s="1"/>
      <c r="L10" s="1"/>
    </row>
    <row r="11" spans="1:12" ht="12" customHeight="1" thickBot="1" x14ac:dyDescent="0.35">
      <c r="A11" s="1"/>
      <c r="B11" s="68"/>
      <c r="C11" s="40"/>
      <c r="D11" s="40" t="s">
        <v>10</v>
      </c>
      <c r="E11" s="43">
        <v>7700</v>
      </c>
      <c r="F11" s="57"/>
      <c r="G11" s="1"/>
      <c r="H11" s="1"/>
      <c r="I11" s="1"/>
      <c r="J11" s="1"/>
      <c r="K11" s="1"/>
      <c r="L11" s="1"/>
    </row>
    <row r="12" spans="1:12" ht="12" customHeight="1" thickBot="1" x14ac:dyDescent="0.35">
      <c r="A12" s="1"/>
      <c r="B12" s="221" t="s">
        <v>11</v>
      </c>
      <c r="C12" s="222"/>
      <c r="D12" s="222"/>
      <c r="E12" s="223"/>
      <c r="F12" s="69"/>
      <c r="G12" s="1"/>
      <c r="H12" s="1"/>
    </row>
    <row r="13" spans="1:12" ht="12" customHeight="1" x14ac:dyDescent="0.3">
      <c r="A13" s="1"/>
      <c r="B13" s="2" t="s">
        <v>12</v>
      </c>
      <c r="C13" s="44" t="s">
        <v>13</v>
      </c>
      <c r="D13" s="224" t="s">
        <v>14</v>
      </c>
      <c r="E13" s="225"/>
      <c r="F13" s="45"/>
      <c r="G13" s="1"/>
      <c r="H13" s="1"/>
    </row>
    <row r="14" spans="1:12" ht="12" customHeight="1" x14ac:dyDescent="0.3">
      <c r="A14" s="1"/>
      <c r="B14" s="3" t="s">
        <v>15</v>
      </c>
      <c r="C14" s="4" t="s">
        <v>16</v>
      </c>
      <c r="D14" s="226" t="s">
        <v>153</v>
      </c>
      <c r="E14" s="227"/>
      <c r="F14" s="7"/>
      <c r="G14" s="1"/>
      <c r="H14" s="1"/>
    </row>
    <row r="15" spans="1:12" ht="12" customHeight="1" x14ac:dyDescent="0.3">
      <c r="A15" s="1"/>
      <c r="B15" s="3" t="s">
        <v>18</v>
      </c>
      <c r="C15" s="4" t="s">
        <v>117</v>
      </c>
      <c r="D15" s="226" t="s">
        <v>154</v>
      </c>
      <c r="E15" s="227"/>
      <c r="F15" s="7"/>
      <c r="G15" s="1"/>
      <c r="H15" s="1"/>
    </row>
    <row r="16" spans="1:12" ht="12" customHeight="1" x14ac:dyDescent="0.3">
      <c r="A16" s="1"/>
      <c r="B16" s="3" t="s">
        <v>20</v>
      </c>
      <c r="C16" s="4" t="s">
        <v>144</v>
      </c>
      <c r="D16" s="5" t="s">
        <v>155</v>
      </c>
      <c r="E16" s="8"/>
      <c r="F16" s="45"/>
      <c r="G16" s="1"/>
      <c r="H16" s="1"/>
    </row>
    <row r="17" spans="1:12" ht="12" customHeight="1" x14ac:dyDescent="0.3">
      <c r="B17" s="17" t="s">
        <v>21</v>
      </c>
      <c r="C17" s="18"/>
      <c r="D17" s="214"/>
      <c r="E17" s="215"/>
      <c r="F17" s="70"/>
    </row>
    <row r="18" spans="1:12" ht="27" customHeight="1" x14ac:dyDescent="0.3">
      <c r="A18" s="1"/>
      <c r="B18" s="216" t="s">
        <v>21</v>
      </c>
      <c r="C18" s="6" t="s">
        <v>138</v>
      </c>
      <c r="D18" s="71" t="s">
        <v>156</v>
      </c>
      <c r="E18" s="72" t="s">
        <v>157</v>
      </c>
      <c r="F18" s="1"/>
      <c r="G18" s="1"/>
      <c r="H18" s="1"/>
      <c r="I18" s="1"/>
      <c r="J18" s="1"/>
      <c r="K18" s="1"/>
      <c r="L18" s="1"/>
    </row>
    <row r="19" spans="1:12" ht="12" customHeight="1" x14ac:dyDescent="0.3">
      <c r="B19" s="217"/>
      <c r="C19" s="46" t="s">
        <v>137</v>
      </c>
      <c r="D19" s="218"/>
      <c r="E19" s="219"/>
      <c r="F19" s="7"/>
    </row>
    <row r="20" spans="1:12" ht="12" customHeight="1" x14ac:dyDescent="0.3">
      <c r="B20" s="17" t="s">
        <v>22</v>
      </c>
      <c r="C20" s="18"/>
      <c r="D20" s="214"/>
      <c r="E20" s="215"/>
    </row>
    <row r="21" spans="1:12" ht="27" customHeight="1" x14ac:dyDescent="0.3">
      <c r="B21" s="3" t="s">
        <v>23</v>
      </c>
      <c r="C21" s="4" t="s">
        <v>118</v>
      </c>
      <c r="D21" s="5" t="s">
        <v>158</v>
      </c>
      <c r="E21" s="8" t="s">
        <v>24</v>
      </c>
    </row>
    <row r="22" spans="1:12" ht="12" customHeight="1" x14ac:dyDescent="0.3">
      <c r="B22" s="17" t="s">
        <v>26</v>
      </c>
      <c r="C22" s="18"/>
      <c r="D22" s="214"/>
      <c r="E22" s="215"/>
    </row>
    <row r="23" spans="1:12" ht="12" customHeight="1" x14ac:dyDescent="0.3">
      <c r="B23" s="3" t="s">
        <v>27</v>
      </c>
      <c r="C23" s="4" t="s">
        <v>28</v>
      </c>
      <c r="D23" s="228" t="s">
        <v>159</v>
      </c>
      <c r="E23" s="230"/>
    </row>
    <row r="24" spans="1:12" ht="12" customHeight="1" x14ac:dyDescent="0.3">
      <c r="B24" s="17" t="s">
        <v>29</v>
      </c>
      <c r="C24" s="18"/>
      <c r="D24" s="214"/>
      <c r="E24" s="215"/>
    </row>
    <row r="25" spans="1:12" ht="12" customHeight="1" x14ac:dyDescent="0.3">
      <c r="B25" s="3" t="s">
        <v>30</v>
      </c>
      <c r="C25" s="4" t="s">
        <v>31</v>
      </c>
      <c r="D25" s="228" t="s">
        <v>159</v>
      </c>
      <c r="E25" s="230"/>
    </row>
    <row r="26" spans="1:12" ht="12" customHeight="1" x14ac:dyDescent="0.3">
      <c r="B26" s="3" t="s">
        <v>32</v>
      </c>
      <c r="C26" s="10" t="s">
        <v>33</v>
      </c>
      <c r="D26" s="228"/>
      <c r="E26" s="230"/>
      <c r="F26" s="7"/>
    </row>
    <row r="27" spans="1:12" ht="12" customHeight="1" x14ac:dyDescent="0.3">
      <c r="B27" s="3" t="s">
        <v>34</v>
      </c>
      <c r="C27" s="4" t="s">
        <v>35</v>
      </c>
      <c r="D27" s="228" t="s">
        <v>159</v>
      </c>
      <c r="E27" s="230"/>
    </row>
    <row r="28" spans="1:12" ht="12" customHeight="1" x14ac:dyDescent="0.3">
      <c r="B28" s="3" t="s">
        <v>34</v>
      </c>
      <c r="C28" s="4" t="s">
        <v>36</v>
      </c>
      <c r="D28" s="11" t="s">
        <v>159</v>
      </c>
      <c r="E28" s="8" t="s">
        <v>37</v>
      </c>
      <c r="F28" s="7"/>
    </row>
    <row r="29" spans="1:12" ht="12" customHeight="1" x14ac:dyDescent="0.3">
      <c r="B29" s="3" t="s">
        <v>38</v>
      </c>
      <c r="C29" s="4" t="s">
        <v>39</v>
      </c>
      <c r="D29" s="228" t="s">
        <v>159</v>
      </c>
      <c r="E29" s="230"/>
      <c r="F29" s="1"/>
    </row>
    <row r="30" spans="1:12" ht="12" customHeight="1" x14ac:dyDescent="0.3">
      <c r="B30" s="17" t="s">
        <v>40</v>
      </c>
      <c r="C30" s="18"/>
      <c r="D30" s="214"/>
      <c r="E30" s="215"/>
    </row>
    <row r="31" spans="1:12" ht="12" customHeight="1" x14ac:dyDescent="0.3">
      <c r="B31" s="3" t="s">
        <v>41</v>
      </c>
      <c r="C31" s="4" t="s">
        <v>119</v>
      </c>
      <c r="D31" s="228" t="s">
        <v>159</v>
      </c>
      <c r="E31" s="230"/>
    </row>
    <row r="32" spans="1:12" ht="12" customHeight="1" x14ac:dyDescent="0.3">
      <c r="B32" s="3" t="s">
        <v>42</v>
      </c>
      <c r="C32" s="12" t="s">
        <v>43</v>
      </c>
      <c r="D32" s="13" t="s">
        <v>159</v>
      </c>
      <c r="E32" s="8"/>
      <c r="F32" s="7"/>
    </row>
    <row r="33" spans="1:12" ht="12" customHeight="1" x14ac:dyDescent="0.3">
      <c r="A33" s="1"/>
      <c r="B33" s="3" t="s">
        <v>44</v>
      </c>
      <c r="C33" s="4" t="s">
        <v>45</v>
      </c>
      <c r="D33" s="11" t="s">
        <v>159</v>
      </c>
      <c r="E33" s="8" t="s">
        <v>46</v>
      </c>
    </row>
    <row r="34" spans="1:12" ht="12" customHeight="1" x14ac:dyDescent="0.3">
      <c r="A34" s="14"/>
      <c r="B34" s="15" t="s">
        <v>47</v>
      </c>
      <c r="C34" s="16" t="s">
        <v>48</v>
      </c>
      <c r="D34" s="231" t="s">
        <v>159</v>
      </c>
      <c r="E34" s="232"/>
      <c r="F34" s="73"/>
      <c r="G34" s="14"/>
      <c r="H34" s="14"/>
      <c r="I34" s="14"/>
      <c r="J34" s="14"/>
      <c r="K34" s="14"/>
      <c r="L34" s="14"/>
    </row>
    <row r="35" spans="1:12" ht="12" customHeight="1" x14ac:dyDescent="0.3">
      <c r="B35" s="17" t="s">
        <v>49</v>
      </c>
      <c r="C35" s="18"/>
      <c r="D35" s="214"/>
      <c r="E35" s="233"/>
      <c r="F35" s="74"/>
    </row>
    <row r="36" spans="1:12" ht="12" customHeight="1" x14ac:dyDescent="0.3">
      <c r="B36" s="3" t="s">
        <v>50</v>
      </c>
      <c r="C36" s="4" t="s">
        <v>51</v>
      </c>
      <c r="D36" s="228" t="s">
        <v>159</v>
      </c>
      <c r="E36" s="229"/>
      <c r="F36" s="74"/>
    </row>
    <row r="37" spans="1:12" ht="12" customHeight="1" x14ac:dyDescent="0.3">
      <c r="B37" s="17" t="s">
        <v>52</v>
      </c>
      <c r="C37" s="18"/>
      <c r="D37" s="214"/>
      <c r="E37" s="233"/>
      <c r="F37" s="74"/>
    </row>
    <row r="38" spans="1:12" ht="12" customHeight="1" x14ac:dyDescent="0.3">
      <c r="B38" s="3" t="s">
        <v>53</v>
      </c>
      <c r="C38" s="4" t="s">
        <v>54</v>
      </c>
      <c r="D38" s="228" t="s">
        <v>159</v>
      </c>
      <c r="E38" s="229"/>
      <c r="F38" s="74"/>
    </row>
    <row r="39" spans="1:12" ht="12" customHeight="1" x14ac:dyDescent="0.3">
      <c r="A39" s="1"/>
      <c r="B39" s="3" t="s">
        <v>55</v>
      </c>
      <c r="C39" s="16" t="s">
        <v>56</v>
      </c>
      <c r="D39" s="11" t="s">
        <v>159</v>
      </c>
      <c r="E39" s="75"/>
      <c r="F39" s="76"/>
    </row>
    <row r="40" spans="1:12" ht="27.6" x14ac:dyDescent="0.3">
      <c r="B40" s="3" t="s">
        <v>57</v>
      </c>
      <c r="C40" s="4" t="s">
        <v>121</v>
      </c>
      <c r="D40" s="228" t="s">
        <v>159</v>
      </c>
      <c r="E40" s="229"/>
      <c r="F40" s="77"/>
    </row>
    <row r="41" spans="1:12" ht="12" customHeight="1" x14ac:dyDescent="0.3">
      <c r="B41" s="3" t="s">
        <v>58</v>
      </c>
      <c r="C41" s="4" t="s">
        <v>59</v>
      </c>
      <c r="D41" s="228" t="s">
        <v>159</v>
      </c>
      <c r="E41" s="229"/>
      <c r="F41" s="77"/>
    </row>
    <row r="42" spans="1:12" ht="27.6" x14ac:dyDescent="0.3">
      <c r="B42" s="3" t="s">
        <v>60</v>
      </c>
      <c r="C42" s="4" t="s">
        <v>120</v>
      </c>
      <c r="D42" s="228" t="s">
        <v>159</v>
      </c>
      <c r="E42" s="229"/>
      <c r="F42" s="77"/>
    </row>
    <row r="43" spans="1:12" ht="12" customHeight="1" x14ac:dyDescent="0.3">
      <c r="B43" s="17" t="s">
        <v>61</v>
      </c>
      <c r="C43" s="18"/>
      <c r="D43" s="214"/>
      <c r="E43" s="233"/>
      <c r="F43" s="78"/>
    </row>
    <row r="44" spans="1:12" ht="12" customHeight="1" x14ac:dyDescent="0.3">
      <c r="B44" s="3" t="s">
        <v>62</v>
      </c>
      <c r="C44" s="4" t="s">
        <v>63</v>
      </c>
      <c r="D44" s="228" t="s">
        <v>159</v>
      </c>
      <c r="E44" s="229"/>
      <c r="F44" s="77"/>
    </row>
    <row r="45" spans="1:12" ht="12" customHeight="1" x14ac:dyDescent="0.3">
      <c r="B45" s="3" t="s">
        <v>64</v>
      </c>
      <c r="C45" s="4" t="s">
        <v>65</v>
      </c>
      <c r="D45" s="228" t="s">
        <v>159</v>
      </c>
      <c r="E45" s="229"/>
      <c r="F45" s="77"/>
    </row>
    <row r="46" spans="1:12" ht="12" customHeight="1" x14ac:dyDescent="0.3">
      <c r="A46" s="1"/>
      <c r="B46" s="3" t="s">
        <v>66</v>
      </c>
      <c r="C46" s="16" t="s">
        <v>122</v>
      </c>
      <c r="D46" s="11" t="s">
        <v>159</v>
      </c>
      <c r="E46" s="75" t="s">
        <v>67</v>
      </c>
      <c r="F46" s="79"/>
    </row>
    <row r="47" spans="1:12" ht="12" customHeight="1" x14ac:dyDescent="0.3">
      <c r="B47" s="17" t="s">
        <v>69</v>
      </c>
      <c r="C47" s="18"/>
      <c r="D47" s="214"/>
      <c r="E47" s="233"/>
      <c r="F47" s="78"/>
    </row>
    <row r="48" spans="1:12" ht="12" customHeight="1" x14ac:dyDescent="0.3">
      <c r="B48" s="3" t="s">
        <v>70</v>
      </c>
      <c r="C48" s="80" t="s">
        <v>123</v>
      </c>
      <c r="D48" s="228" t="s">
        <v>159</v>
      </c>
      <c r="E48" s="229"/>
      <c r="F48" s="77"/>
    </row>
    <row r="49" spans="2:12" ht="12" customHeight="1" thickBot="1" x14ac:dyDescent="0.35">
      <c r="B49" s="37" t="s">
        <v>72</v>
      </c>
      <c r="C49" s="81" t="s">
        <v>65</v>
      </c>
      <c r="D49" s="82" t="s">
        <v>73</v>
      </c>
      <c r="E49" s="83" t="s">
        <v>159</v>
      </c>
      <c r="F49" s="77"/>
    </row>
    <row r="50" spans="2:12" ht="12" customHeight="1" thickBot="1" x14ac:dyDescent="0.35">
      <c r="B50" s="237"/>
      <c r="C50" s="238"/>
      <c r="D50" s="238"/>
      <c r="E50" s="239"/>
      <c r="F50" s="70"/>
    </row>
    <row r="51" spans="2:12" ht="12" customHeight="1" thickBot="1" x14ac:dyDescent="0.35">
      <c r="B51" s="47"/>
      <c r="C51" s="240" t="s">
        <v>74</v>
      </c>
      <c r="D51" s="241"/>
      <c r="E51" s="48">
        <v>30870.6</v>
      </c>
      <c r="F51" s="84"/>
    </row>
    <row r="52" spans="2:12" ht="12" customHeight="1" thickBot="1" x14ac:dyDescent="0.35">
      <c r="B52" s="49"/>
      <c r="C52" s="242" t="s">
        <v>75</v>
      </c>
      <c r="D52" s="243"/>
      <c r="E52" s="50">
        <f>F$93</f>
        <v>0</v>
      </c>
      <c r="F52" s="85"/>
      <c r="G52" s="1"/>
      <c r="H52" s="1"/>
      <c r="I52" s="1"/>
      <c r="J52" s="1"/>
      <c r="K52" s="1"/>
      <c r="L52" s="1"/>
    </row>
    <row r="53" spans="2:12" ht="12" customHeight="1" thickBot="1" x14ac:dyDescent="0.35">
      <c r="B53" s="19"/>
      <c r="C53" s="244" t="s">
        <v>76</v>
      </c>
      <c r="D53" s="245"/>
      <c r="E53" s="51">
        <f>SUM(E51:E52)</f>
        <v>30870.6</v>
      </c>
      <c r="F53" s="86" t="s">
        <v>77</v>
      </c>
      <c r="G53" s="87"/>
      <c r="H53" s="87"/>
      <c r="I53" s="87"/>
      <c r="J53" s="87"/>
      <c r="K53" s="87"/>
      <c r="L53" s="87"/>
    </row>
    <row r="54" spans="2:12" s="88" customFormat="1" ht="12" customHeight="1" x14ac:dyDescent="0.3">
      <c r="B54" s="52"/>
      <c r="C54" s="52"/>
      <c r="D54" s="52"/>
      <c r="E54" s="53"/>
      <c r="F54" s="89"/>
      <c r="G54" s="90"/>
      <c r="H54" s="90"/>
      <c r="I54" s="90"/>
      <c r="J54" s="90"/>
      <c r="K54" s="90"/>
      <c r="L54" s="90"/>
    </row>
    <row r="55" spans="2:12" ht="12" customHeight="1" x14ac:dyDescent="0.3">
      <c r="B55" s="7"/>
      <c r="C55" s="91"/>
      <c r="D55" s="91"/>
      <c r="E55" s="54"/>
      <c r="F55" s="35"/>
      <c r="G55" s="1"/>
      <c r="H55" s="1"/>
      <c r="I55" s="1"/>
      <c r="J55" s="1"/>
      <c r="K55" s="1"/>
      <c r="L55" s="1"/>
    </row>
    <row r="56" spans="2:12" ht="12" customHeight="1" x14ac:dyDescent="0.3">
      <c r="B56" s="234" t="str">
        <f>B$2</f>
        <v>LDT 01 Standard 4X2 Work Truck</v>
      </c>
      <c r="C56" s="234"/>
      <c r="D56" s="55"/>
      <c r="E56" s="92"/>
      <c r="F56" s="93" t="s">
        <v>79</v>
      </c>
      <c r="G56" s="1"/>
      <c r="H56" s="1"/>
      <c r="I56" s="1"/>
      <c r="J56" s="1"/>
      <c r="K56" s="1"/>
      <c r="L56" s="1"/>
    </row>
    <row r="57" spans="2:12" s="88" customFormat="1" ht="12" customHeight="1" x14ac:dyDescent="0.3">
      <c r="B57" s="20" t="str">
        <f>B$5</f>
        <v>Example - Chevy Colorado</v>
      </c>
      <c r="C57" s="21"/>
      <c r="D57" s="56"/>
      <c r="E57" s="94"/>
      <c r="F57" s="95"/>
      <c r="G57" s="96"/>
      <c r="H57" s="96"/>
      <c r="I57" s="96"/>
      <c r="J57" s="96"/>
      <c r="K57" s="96"/>
      <c r="L57" s="96"/>
    </row>
    <row r="58" spans="2:12" ht="12" customHeight="1" thickBot="1" x14ac:dyDescent="0.35">
      <c r="B58" s="235"/>
      <c r="C58" s="235"/>
      <c r="D58" s="57"/>
      <c r="E58" s="61"/>
      <c r="F58" s="61"/>
      <c r="G58" s="1"/>
      <c r="H58" s="1"/>
      <c r="I58" s="1"/>
      <c r="J58" s="1"/>
      <c r="K58" s="1"/>
      <c r="L58" s="1"/>
    </row>
    <row r="59" spans="2:12" ht="12" customHeight="1" thickBot="1" x14ac:dyDescent="0.35">
      <c r="B59" s="65" t="str">
        <f>B$8</f>
        <v>KARL CHEVROLET INC</v>
      </c>
      <c r="C59" s="97"/>
      <c r="D59" s="57"/>
      <c r="E59" s="61"/>
      <c r="F59" s="61"/>
      <c r="G59" s="1"/>
      <c r="H59" s="1"/>
      <c r="I59" s="1"/>
      <c r="J59" s="1"/>
      <c r="K59" s="1"/>
      <c r="L59" s="1"/>
    </row>
    <row r="60" spans="2:12" ht="12" customHeight="1" thickBot="1" x14ac:dyDescent="0.35">
      <c r="B60" s="98"/>
      <c r="C60" s="98"/>
      <c r="D60" s="57"/>
      <c r="E60" s="61"/>
      <c r="F60" s="61"/>
      <c r="G60" s="1"/>
      <c r="H60" s="1"/>
      <c r="I60" s="1"/>
      <c r="J60" s="1"/>
      <c r="K60" s="1"/>
      <c r="L60" s="1"/>
    </row>
    <row r="61" spans="2:12" ht="12" customHeight="1" thickBot="1" x14ac:dyDescent="0.35">
      <c r="B61" s="221" t="s">
        <v>80</v>
      </c>
      <c r="C61" s="222"/>
      <c r="D61" s="222"/>
      <c r="E61" s="222"/>
      <c r="F61" s="223"/>
      <c r="G61" s="1"/>
      <c r="H61" s="1"/>
      <c r="I61" s="1"/>
      <c r="J61" s="1"/>
      <c r="K61" s="1"/>
      <c r="L61" s="1"/>
    </row>
    <row r="62" spans="2:12" ht="12" customHeight="1" x14ac:dyDescent="0.3">
      <c r="B62" s="22" t="s">
        <v>21</v>
      </c>
      <c r="C62" s="58" t="s">
        <v>13</v>
      </c>
      <c r="D62" s="224" t="s">
        <v>14</v>
      </c>
      <c r="E62" s="236"/>
      <c r="F62" s="59" t="s">
        <v>81</v>
      </c>
      <c r="G62" s="1"/>
      <c r="H62" s="1"/>
      <c r="I62" s="1"/>
      <c r="J62" s="1"/>
      <c r="K62" s="1"/>
      <c r="L62" s="1"/>
    </row>
    <row r="63" spans="2:12" ht="12" customHeight="1" x14ac:dyDescent="0.3">
      <c r="B63" s="99" t="s">
        <v>82</v>
      </c>
      <c r="C63" s="100"/>
      <c r="D63" s="101" t="s">
        <v>160</v>
      </c>
      <c r="E63" s="60" t="s">
        <v>83</v>
      </c>
      <c r="F63" s="102">
        <v>100</v>
      </c>
      <c r="G63" s="103"/>
      <c r="H63" s="103"/>
      <c r="I63" s="103"/>
      <c r="J63" s="1"/>
      <c r="K63" s="1"/>
      <c r="L63" s="1"/>
    </row>
    <row r="64" spans="2:12" ht="12" customHeight="1" x14ac:dyDescent="0.3">
      <c r="B64" s="99" t="s">
        <v>125</v>
      </c>
      <c r="C64" s="100" t="s">
        <v>126</v>
      </c>
      <c r="D64" s="101" t="s">
        <v>161</v>
      </c>
      <c r="E64" s="60"/>
      <c r="F64" s="102">
        <v>150</v>
      </c>
      <c r="G64" s="103"/>
      <c r="H64" s="103"/>
      <c r="I64" s="103"/>
      <c r="J64" s="1"/>
      <c r="K64" s="1"/>
      <c r="L64" s="1"/>
    </row>
    <row r="65" spans="1:12" ht="12" customHeight="1" x14ac:dyDescent="0.3">
      <c r="B65" s="104" t="s">
        <v>29</v>
      </c>
      <c r="C65" s="105"/>
      <c r="D65" s="246"/>
      <c r="E65" s="247"/>
      <c r="F65" s="106"/>
      <c r="G65" s="1"/>
      <c r="H65" s="1"/>
      <c r="I65" s="1"/>
      <c r="J65" s="1"/>
      <c r="K65" s="1"/>
      <c r="L65" s="1"/>
    </row>
    <row r="66" spans="1:12" ht="12" customHeight="1" x14ac:dyDescent="0.3">
      <c r="B66" s="3" t="s">
        <v>84</v>
      </c>
      <c r="C66" s="10" t="s">
        <v>33</v>
      </c>
      <c r="D66" s="11"/>
      <c r="E66" s="23"/>
      <c r="F66" s="107">
        <v>695</v>
      </c>
    </row>
    <row r="67" spans="1:12" ht="12" customHeight="1" x14ac:dyDescent="0.3">
      <c r="B67" s="108" t="s">
        <v>26</v>
      </c>
      <c r="C67" s="109"/>
      <c r="D67" s="248"/>
      <c r="E67" s="249"/>
      <c r="F67" s="110"/>
    </row>
    <row r="68" spans="1:12" ht="12" customHeight="1" x14ac:dyDescent="0.3">
      <c r="B68" s="24" t="s">
        <v>27</v>
      </c>
      <c r="C68" s="25" t="s">
        <v>85</v>
      </c>
      <c r="D68" s="250"/>
      <c r="E68" s="251"/>
      <c r="F68" s="111" t="s">
        <v>162</v>
      </c>
    </row>
    <row r="69" spans="1:12" ht="12" customHeight="1" x14ac:dyDescent="0.3">
      <c r="A69" s="1"/>
      <c r="B69" s="17" t="s">
        <v>40</v>
      </c>
      <c r="C69" s="29"/>
      <c r="D69" s="252"/>
      <c r="E69" s="253"/>
      <c r="F69" s="112"/>
    </row>
    <row r="70" spans="1:12" ht="12" customHeight="1" x14ac:dyDescent="0.3">
      <c r="B70" s="3" t="s">
        <v>86</v>
      </c>
      <c r="C70" s="4" t="s">
        <v>87</v>
      </c>
      <c r="D70" s="26" t="s">
        <v>164</v>
      </c>
      <c r="E70" s="75" t="s">
        <v>163</v>
      </c>
      <c r="F70" s="107">
        <v>475</v>
      </c>
    </row>
    <row r="71" spans="1:12" ht="12" customHeight="1" x14ac:dyDescent="0.3">
      <c r="B71" s="3" t="s">
        <v>88</v>
      </c>
      <c r="C71" s="16" t="s">
        <v>89</v>
      </c>
      <c r="D71" s="26" t="s">
        <v>165</v>
      </c>
      <c r="E71" s="75" t="s">
        <v>163</v>
      </c>
      <c r="F71" s="107">
        <v>995</v>
      </c>
    </row>
    <row r="72" spans="1:12" ht="12" customHeight="1" x14ac:dyDescent="0.3">
      <c r="B72" s="3" t="s">
        <v>90</v>
      </c>
      <c r="C72" s="16" t="s">
        <v>89</v>
      </c>
      <c r="D72" s="26" t="s">
        <v>166</v>
      </c>
      <c r="E72" s="75" t="s">
        <v>163</v>
      </c>
      <c r="F72" s="107">
        <v>240</v>
      </c>
    </row>
    <row r="73" spans="1:12" ht="12" customHeight="1" x14ac:dyDescent="0.3">
      <c r="B73" s="3" t="s">
        <v>91</v>
      </c>
      <c r="C73" s="16" t="s">
        <v>89</v>
      </c>
      <c r="D73" s="26"/>
      <c r="E73" s="75" t="s">
        <v>67</v>
      </c>
      <c r="F73" s="107" t="s">
        <v>159</v>
      </c>
    </row>
    <row r="74" spans="1:12" ht="12" customHeight="1" x14ac:dyDescent="0.3">
      <c r="A74" s="14"/>
      <c r="B74" s="15" t="s">
        <v>92</v>
      </c>
      <c r="C74" s="16" t="s">
        <v>93</v>
      </c>
      <c r="D74" s="231" t="s">
        <v>167</v>
      </c>
      <c r="E74" s="254"/>
      <c r="F74" s="114">
        <v>275</v>
      </c>
      <c r="G74" s="14"/>
      <c r="H74" s="14"/>
      <c r="I74" s="14"/>
      <c r="J74" s="14"/>
      <c r="K74" s="14"/>
      <c r="L74" s="14"/>
    </row>
    <row r="75" spans="1:12" ht="27.6" x14ac:dyDescent="0.3">
      <c r="A75" s="14"/>
      <c r="B75" s="15" t="s">
        <v>94</v>
      </c>
      <c r="C75" s="16" t="s">
        <v>89</v>
      </c>
      <c r="D75" s="26"/>
      <c r="E75" s="75" t="s">
        <v>67</v>
      </c>
      <c r="F75" s="114" t="s">
        <v>162</v>
      </c>
      <c r="G75" s="14"/>
      <c r="H75" s="14"/>
      <c r="I75" s="14"/>
      <c r="J75" s="14"/>
      <c r="K75" s="14"/>
      <c r="L75" s="14"/>
    </row>
    <row r="76" spans="1:12" ht="27.6" x14ac:dyDescent="0.3">
      <c r="A76" s="14"/>
      <c r="B76" s="15" t="s">
        <v>95</v>
      </c>
      <c r="C76" s="16" t="s">
        <v>96</v>
      </c>
      <c r="D76" s="26" t="s">
        <v>169</v>
      </c>
      <c r="E76" s="75" t="s">
        <v>168</v>
      </c>
      <c r="F76" s="114">
        <v>495</v>
      </c>
      <c r="G76" s="14"/>
      <c r="H76" s="14"/>
      <c r="I76" s="14"/>
      <c r="J76" s="14"/>
      <c r="K76" s="14"/>
      <c r="L76" s="14"/>
    </row>
    <row r="77" spans="1:12" ht="12" customHeight="1" x14ac:dyDescent="0.3">
      <c r="A77" s="14"/>
      <c r="B77" s="15" t="s">
        <v>97</v>
      </c>
      <c r="C77" s="16" t="s">
        <v>98</v>
      </c>
      <c r="D77" s="26" t="s">
        <v>170</v>
      </c>
      <c r="E77" s="113"/>
      <c r="F77" s="114">
        <v>550</v>
      </c>
      <c r="G77" s="14"/>
      <c r="H77" s="14"/>
      <c r="I77" s="14"/>
      <c r="J77" s="14"/>
      <c r="K77" s="14"/>
      <c r="L77" s="14"/>
    </row>
    <row r="78" spans="1:12" ht="12" customHeight="1" x14ac:dyDescent="0.3">
      <c r="A78" s="14"/>
      <c r="B78" s="15" t="s">
        <v>97</v>
      </c>
      <c r="C78" s="16" t="s">
        <v>99</v>
      </c>
      <c r="D78" s="26" t="s">
        <v>171</v>
      </c>
      <c r="E78" s="113"/>
      <c r="F78" s="114">
        <v>1250</v>
      </c>
      <c r="G78" s="14"/>
      <c r="H78" s="14"/>
      <c r="I78" s="14"/>
      <c r="J78" s="14"/>
      <c r="K78" s="14"/>
      <c r="L78" s="14"/>
    </row>
    <row r="79" spans="1:12" ht="12" customHeight="1" x14ac:dyDescent="0.3">
      <c r="A79" s="14"/>
      <c r="B79" s="15" t="s">
        <v>100</v>
      </c>
      <c r="C79" s="16" t="s">
        <v>124</v>
      </c>
      <c r="D79" s="26" t="s">
        <v>172</v>
      </c>
      <c r="E79" s="75" t="s">
        <v>163</v>
      </c>
      <c r="F79" s="114">
        <v>100</v>
      </c>
      <c r="G79" s="14"/>
      <c r="H79" s="14"/>
      <c r="I79" s="14"/>
      <c r="J79" s="14"/>
      <c r="K79" s="14"/>
      <c r="L79" s="14"/>
    </row>
    <row r="80" spans="1:12" ht="12" customHeight="1" x14ac:dyDescent="0.3">
      <c r="A80" s="14"/>
      <c r="B80" s="15" t="s">
        <v>101</v>
      </c>
      <c r="C80" s="4" t="s">
        <v>89</v>
      </c>
      <c r="D80" s="26"/>
      <c r="E80" s="75" t="s">
        <v>67</v>
      </c>
      <c r="F80" s="114" t="s">
        <v>162</v>
      </c>
      <c r="G80" s="14"/>
      <c r="H80" s="14"/>
      <c r="I80" s="14"/>
      <c r="J80" s="14"/>
      <c r="K80" s="14"/>
      <c r="L80" s="14"/>
    </row>
    <row r="81" spans="1:12" ht="15.6" x14ac:dyDescent="0.3">
      <c r="A81" s="1"/>
      <c r="B81" s="27" t="s">
        <v>102</v>
      </c>
      <c r="C81" s="28" t="s">
        <v>127</v>
      </c>
      <c r="D81" s="26" t="s">
        <v>173</v>
      </c>
      <c r="E81" s="75" t="s">
        <v>163</v>
      </c>
      <c r="F81" s="115">
        <v>945</v>
      </c>
    </row>
    <row r="82" spans="1:12" ht="12" customHeight="1" x14ac:dyDescent="0.3">
      <c r="A82" s="1"/>
      <c r="B82" s="17" t="s">
        <v>128</v>
      </c>
      <c r="C82" s="29"/>
      <c r="D82" s="252"/>
      <c r="E82" s="253"/>
      <c r="F82" s="112"/>
    </row>
    <row r="83" spans="1:12" ht="27.6" x14ac:dyDescent="0.3">
      <c r="A83" s="1"/>
      <c r="B83" s="27" t="s">
        <v>129</v>
      </c>
      <c r="C83" s="28" t="s">
        <v>130</v>
      </c>
      <c r="D83" s="26" t="s">
        <v>175</v>
      </c>
      <c r="E83" s="75" t="s">
        <v>163</v>
      </c>
      <c r="F83" s="115">
        <v>545</v>
      </c>
    </row>
    <row r="84" spans="1:12" ht="12" customHeight="1" x14ac:dyDescent="0.3">
      <c r="A84" s="1"/>
      <c r="B84" s="27" t="s">
        <v>131</v>
      </c>
      <c r="C84" s="28" t="s">
        <v>132</v>
      </c>
      <c r="D84" s="26" t="s">
        <v>174</v>
      </c>
      <c r="E84" s="75" t="s">
        <v>163</v>
      </c>
      <c r="F84" s="115">
        <v>1145</v>
      </c>
    </row>
    <row r="85" spans="1:12" ht="12" customHeight="1" x14ac:dyDescent="0.3">
      <c r="A85" s="1"/>
      <c r="B85" s="17" t="s">
        <v>61</v>
      </c>
      <c r="C85" s="29"/>
      <c r="D85" s="252"/>
      <c r="E85" s="253"/>
      <c r="F85" s="112"/>
    </row>
    <row r="86" spans="1:12" ht="12" customHeight="1" x14ac:dyDescent="0.3">
      <c r="A86" s="1"/>
      <c r="B86" s="3" t="s">
        <v>103</v>
      </c>
      <c r="C86" s="16" t="s">
        <v>104</v>
      </c>
      <c r="D86" s="11"/>
      <c r="E86" s="23" t="s">
        <v>168</v>
      </c>
      <c r="F86" s="115">
        <v>325</v>
      </c>
    </row>
    <row r="87" spans="1:12" ht="12" customHeight="1" x14ac:dyDescent="0.3">
      <c r="A87" s="14"/>
      <c r="B87" s="15" t="s">
        <v>105</v>
      </c>
      <c r="C87" s="16" t="s">
        <v>89</v>
      </c>
      <c r="D87" s="26"/>
      <c r="E87" s="75" t="s">
        <v>67</v>
      </c>
      <c r="F87" s="116" t="s">
        <v>162</v>
      </c>
      <c r="G87" s="14"/>
      <c r="H87" s="14"/>
      <c r="I87" s="14"/>
      <c r="J87" s="14"/>
      <c r="K87" s="14"/>
      <c r="L87" s="14"/>
    </row>
    <row r="88" spans="1:12" ht="12" customHeight="1" x14ac:dyDescent="0.3">
      <c r="A88" s="14"/>
      <c r="B88" s="30" t="s">
        <v>106</v>
      </c>
      <c r="C88" s="31"/>
      <c r="D88" s="255"/>
      <c r="E88" s="256"/>
      <c r="F88" s="117"/>
      <c r="G88" s="14"/>
      <c r="H88" s="14"/>
      <c r="I88" s="14"/>
      <c r="J88" s="14"/>
      <c r="K88" s="14"/>
      <c r="L88" s="14"/>
    </row>
    <row r="89" spans="1:12" ht="12" customHeight="1" thickBot="1" x14ac:dyDescent="0.35">
      <c r="A89" s="14"/>
      <c r="B89" s="32" t="s">
        <v>107</v>
      </c>
      <c r="C89" s="33" t="s">
        <v>108</v>
      </c>
      <c r="D89" s="257" t="s">
        <v>109</v>
      </c>
      <c r="E89" s="258"/>
      <c r="F89" s="213">
        <v>0.01</v>
      </c>
      <c r="G89" s="14"/>
      <c r="H89" s="14"/>
      <c r="I89" s="14"/>
      <c r="J89" s="14"/>
      <c r="K89" s="14"/>
      <c r="L89" s="14"/>
    </row>
    <row r="90" spans="1:12" ht="12" customHeight="1" thickBot="1" x14ac:dyDescent="0.35">
      <c r="A90" s="1"/>
      <c r="B90" s="7"/>
      <c r="C90" s="34"/>
      <c r="D90" s="34"/>
      <c r="E90" s="34"/>
      <c r="F90" s="35"/>
    </row>
    <row r="91" spans="1:12" ht="12" customHeight="1" x14ac:dyDescent="0.3">
      <c r="A91" s="14"/>
      <c r="B91" s="259" t="s">
        <v>110</v>
      </c>
      <c r="C91" s="260"/>
      <c r="D91" s="260"/>
      <c r="E91" s="260"/>
      <c r="F91" s="261"/>
      <c r="G91" s="14"/>
      <c r="H91" s="14"/>
      <c r="I91" s="14"/>
      <c r="J91" s="14"/>
      <c r="K91" s="14"/>
      <c r="L91" s="14"/>
    </row>
    <row r="92" spans="1:12" ht="12" customHeight="1" x14ac:dyDescent="0.3">
      <c r="A92" s="14"/>
      <c r="B92" s="15" t="s">
        <v>111</v>
      </c>
      <c r="C92" s="36" t="s">
        <v>112</v>
      </c>
      <c r="D92" s="262" t="s">
        <v>113</v>
      </c>
      <c r="E92" s="262"/>
      <c r="F92" s="114">
        <v>0.25</v>
      </c>
      <c r="G92" s="14"/>
      <c r="H92" s="14"/>
      <c r="I92" s="14"/>
      <c r="J92" s="14"/>
      <c r="K92" s="14"/>
      <c r="L92" s="14"/>
    </row>
    <row r="93" spans="1:12" ht="12" customHeight="1" thickBot="1" x14ac:dyDescent="0.35">
      <c r="A93" s="1"/>
      <c r="B93" s="37" t="s">
        <v>114</v>
      </c>
      <c r="C93" s="33" t="s">
        <v>115</v>
      </c>
      <c r="D93" s="118" t="s">
        <v>116</v>
      </c>
      <c r="E93" s="119"/>
      <c r="F93" s="120">
        <f>F92*E93</f>
        <v>0</v>
      </c>
      <c r="G93" s="1"/>
      <c r="H93" s="1"/>
      <c r="I93" s="1"/>
      <c r="J93" s="1"/>
      <c r="K93" s="1"/>
      <c r="L93" s="1"/>
    </row>
  </sheetData>
  <mergeCells count="50">
    <mergeCell ref="D88:E88"/>
    <mergeCell ref="D89:E89"/>
    <mergeCell ref="B91:F91"/>
    <mergeCell ref="D92:E92"/>
    <mergeCell ref="D82:E82"/>
    <mergeCell ref="D85:E85"/>
    <mergeCell ref="D65:E65"/>
    <mergeCell ref="D67:E67"/>
    <mergeCell ref="D68:E68"/>
    <mergeCell ref="D69:E69"/>
    <mergeCell ref="D74:E74"/>
    <mergeCell ref="B56:C56"/>
    <mergeCell ref="B58:C58"/>
    <mergeCell ref="B61:F61"/>
    <mergeCell ref="D62:E62"/>
    <mergeCell ref="B50:E50"/>
    <mergeCell ref="C51:D51"/>
    <mergeCell ref="C52:D52"/>
    <mergeCell ref="C53:D53"/>
    <mergeCell ref="D44:E44"/>
    <mergeCell ref="D45:E45"/>
    <mergeCell ref="D47:E47"/>
    <mergeCell ref="D48:E48"/>
    <mergeCell ref="D37:E37"/>
    <mergeCell ref="D38:E38"/>
    <mergeCell ref="D40:E40"/>
    <mergeCell ref="D41:E41"/>
    <mergeCell ref="D42:E42"/>
    <mergeCell ref="D43:E43"/>
    <mergeCell ref="D36:E36"/>
    <mergeCell ref="D22:E22"/>
    <mergeCell ref="D23:E23"/>
    <mergeCell ref="D24:E24"/>
    <mergeCell ref="D25:E25"/>
    <mergeCell ref="D26:E26"/>
    <mergeCell ref="D27:E27"/>
    <mergeCell ref="D29:E29"/>
    <mergeCell ref="D30:E30"/>
    <mergeCell ref="D31:E31"/>
    <mergeCell ref="D34:E34"/>
    <mergeCell ref="D35:E35"/>
    <mergeCell ref="D17:E17"/>
    <mergeCell ref="B18:B19"/>
    <mergeCell ref="D19:E19"/>
    <mergeCell ref="D20:E20"/>
    <mergeCell ref="B5:B6"/>
    <mergeCell ref="B12:E12"/>
    <mergeCell ref="D13:E13"/>
    <mergeCell ref="D14:E14"/>
    <mergeCell ref="D15:E15"/>
  </mergeCells>
  <pageMargins left="0.7" right="0.7" top="0.75" bottom="0.75" header="0.3" footer="0.3"/>
  <ignoredErrors>
    <ignoredError sqref="B5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9"/>
  <sheetViews>
    <sheetView topLeftCell="A7" workbookViewId="0">
      <selection activeCell="J91" sqref="J91"/>
    </sheetView>
  </sheetViews>
  <sheetFormatPr defaultColWidth="9.109375" defaultRowHeight="14.4" x14ac:dyDescent="0.3"/>
  <cols>
    <col min="1" max="1" width="2.33203125" style="124" customWidth="1"/>
    <col min="2" max="2" width="43.88671875" style="124" customWidth="1"/>
    <col min="3" max="3" width="51.5546875" style="124" customWidth="1"/>
    <col min="4" max="4" width="28.33203125" style="124" customWidth="1"/>
    <col min="5" max="5" width="29" style="124" customWidth="1"/>
    <col min="6" max="6" width="17.5546875" style="124" customWidth="1"/>
    <col min="7" max="16384" width="9.109375" style="124"/>
  </cols>
  <sheetData>
    <row r="1" spans="1:12" ht="12" customHeight="1" x14ac:dyDescent="0.3"/>
    <row r="2" spans="1:12" ht="12" customHeight="1" thickBot="1" x14ac:dyDescent="0.35">
      <c r="B2" s="121" t="s">
        <v>135</v>
      </c>
      <c r="C2" s="121"/>
      <c r="E2" s="125" t="s">
        <v>1</v>
      </c>
    </row>
    <row r="3" spans="1:12" ht="12" customHeight="1" x14ac:dyDescent="0.3">
      <c r="A3" s="126"/>
      <c r="B3" s="121" t="s">
        <v>133</v>
      </c>
      <c r="C3" s="127"/>
      <c r="D3" s="127" t="s">
        <v>2</v>
      </c>
      <c r="E3" s="128" t="s">
        <v>146</v>
      </c>
      <c r="F3" s="129"/>
      <c r="G3" s="126"/>
      <c r="H3" s="126"/>
      <c r="I3" s="126"/>
      <c r="J3" s="126"/>
      <c r="K3" s="126"/>
      <c r="L3" s="126"/>
    </row>
    <row r="4" spans="1:12" ht="12" customHeight="1" x14ac:dyDescent="0.3">
      <c r="A4" s="126"/>
      <c r="B4" s="130"/>
      <c r="C4" s="127"/>
      <c r="D4" s="127" t="s">
        <v>3</v>
      </c>
      <c r="E4" s="131" t="s">
        <v>147</v>
      </c>
      <c r="F4" s="129"/>
      <c r="G4" s="132"/>
      <c r="H4" s="126"/>
      <c r="I4" s="126"/>
      <c r="J4" s="126"/>
      <c r="K4" s="126"/>
      <c r="L4" s="126"/>
    </row>
    <row r="5" spans="1:12" ht="12" customHeight="1" x14ac:dyDescent="0.3">
      <c r="A5" s="126"/>
      <c r="B5" s="266" t="s">
        <v>136</v>
      </c>
      <c r="C5" s="127"/>
      <c r="D5" s="127" t="s">
        <v>4</v>
      </c>
      <c r="E5" s="131" t="s">
        <v>148</v>
      </c>
      <c r="F5" s="129"/>
      <c r="G5" s="126"/>
      <c r="H5" s="126"/>
      <c r="I5" s="126"/>
      <c r="J5" s="126"/>
      <c r="K5" s="126"/>
      <c r="L5" s="126"/>
    </row>
    <row r="6" spans="1:12" ht="12" customHeight="1" x14ac:dyDescent="0.3">
      <c r="A6" s="126"/>
      <c r="B6" s="266"/>
      <c r="C6" s="127"/>
      <c r="D6" s="127" t="s">
        <v>5</v>
      </c>
      <c r="E6" s="131" t="s">
        <v>150</v>
      </c>
      <c r="F6" s="129"/>
      <c r="G6" s="126"/>
      <c r="H6" s="126"/>
      <c r="I6" s="126"/>
      <c r="J6" s="126"/>
      <c r="K6" s="126"/>
      <c r="L6" s="126"/>
    </row>
    <row r="7" spans="1:12" ht="12" customHeight="1" thickBot="1" x14ac:dyDescent="0.35">
      <c r="A7" s="126"/>
      <c r="B7" s="133"/>
      <c r="C7" s="127"/>
      <c r="D7" s="127" t="s">
        <v>6</v>
      </c>
      <c r="E7" s="131" t="s">
        <v>149</v>
      </c>
      <c r="F7" s="129"/>
      <c r="G7" s="126"/>
      <c r="H7" s="126"/>
      <c r="I7" s="126"/>
      <c r="J7" s="126"/>
      <c r="K7" s="126"/>
      <c r="L7" s="126"/>
    </row>
    <row r="8" spans="1:12" ht="12" customHeight="1" thickBot="1" x14ac:dyDescent="0.35">
      <c r="A8" s="126"/>
      <c r="B8" s="134" t="s">
        <v>145</v>
      </c>
      <c r="C8" s="127"/>
      <c r="D8" s="127" t="s">
        <v>7</v>
      </c>
      <c r="E8" s="131" t="s">
        <v>151</v>
      </c>
      <c r="F8" s="129"/>
      <c r="G8" s="126"/>
      <c r="H8" s="126"/>
      <c r="I8" s="126"/>
      <c r="J8" s="126"/>
      <c r="K8" s="126"/>
      <c r="L8" s="126"/>
    </row>
    <row r="9" spans="1:12" ht="12" customHeight="1" x14ac:dyDescent="0.3">
      <c r="A9" s="126"/>
      <c r="B9" s="135"/>
      <c r="C9" s="127"/>
      <c r="D9" s="127" t="s">
        <v>8</v>
      </c>
      <c r="E9" s="131" t="s">
        <v>152</v>
      </c>
      <c r="F9" s="136"/>
      <c r="G9" s="126"/>
      <c r="H9" s="126"/>
      <c r="I9" s="126"/>
      <c r="J9" s="126"/>
      <c r="K9" s="126"/>
      <c r="L9" s="126"/>
    </row>
    <row r="10" spans="1:12" ht="12" customHeight="1" x14ac:dyDescent="0.3">
      <c r="A10" s="126"/>
      <c r="B10" s="137"/>
      <c r="C10" s="127"/>
      <c r="D10" s="127" t="s">
        <v>9</v>
      </c>
      <c r="E10" s="131">
        <v>1684</v>
      </c>
      <c r="F10" s="138"/>
      <c r="G10" s="126"/>
      <c r="H10" s="126"/>
      <c r="I10" s="126"/>
      <c r="J10" s="126"/>
      <c r="K10" s="126"/>
      <c r="L10" s="126"/>
    </row>
    <row r="11" spans="1:12" ht="12" customHeight="1" thickBot="1" x14ac:dyDescent="0.35">
      <c r="A11" s="126"/>
      <c r="B11" s="137"/>
      <c r="C11" s="127"/>
      <c r="D11" s="127" t="s">
        <v>10</v>
      </c>
      <c r="E11" s="139">
        <v>7700</v>
      </c>
      <c r="F11" s="138"/>
      <c r="G11" s="126"/>
      <c r="H11" s="126"/>
      <c r="I11" s="126"/>
      <c r="J11" s="126"/>
      <c r="K11" s="126"/>
      <c r="L11" s="126"/>
    </row>
    <row r="12" spans="1:12" ht="12" customHeight="1" thickBot="1" x14ac:dyDescent="0.35">
      <c r="A12" s="126"/>
      <c r="B12" s="267" t="s">
        <v>11</v>
      </c>
      <c r="C12" s="268"/>
      <c r="D12" s="268"/>
      <c r="E12" s="269"/>
      <c r="F12" s="140"/>
      <c r="G12" s="126"/>
      <c r="H12" s="126"/>
    </row>
    <row r="13" spans="1:12" ht="12" customHeight="1" x14ac:dyDescent="0.3">
      <c r="A13" s="126"/>
      <c r="B13" s="141" t="s">
        <v>12</v>
      </c>
      <c r="C13" s="142" t="s">
        <v>13</v>
      </c>
      <c r="D13" s="270" t="s">
        <v>14</v>
      </c>
      <c r="E13" s="271"/>
      <c r="F13" s="143"/>
      <c r="G13" s="126"/>
      <c r="H13" s="126"/>
    </row>
    <row r="14" spans="1:12" ht="12" customHeight="1" x14ac:dyDescent="0.3">
      <c r="A14" s="126"/>
      <c r="B14" s="144" t="s">
        <v>17</v>
      </c>
      <c r="C14" s="145" t="s">
        <v>16</v>
      </c>
      <c r="D14" s="272" t="s">
        <v>176</v>
      </c>
      <c r="E14" s="265"/>
      <c r="F14" s="146"/>
      <c r="G14" s="126"/>
      <c r="H14" s="126"/>
    </row>
    <row r="15" spans="1:12" ht="12" customHeight="1" x14ac:dyDescent="0.3">
      <c r="A15" s="126"/>
      <c r="B15" s="144" t="s">
        <v>18</v>
      </c>
      <c r="C15" s="145" t="s">
        <v>117</v>
      </c>
      <c r="D15" s="264" t="s">
        <v>154</v>
      </c>
      <c r="E15" s="265"/>
      <c r="F15" s="146"/>
      <c r="G15" s="126"/>
      <c r="H15" s="126"/>
    </row>
    <row r="16" spans="1:12" ht="12" customHeight="1" x14ac:dyDescent="0.3">
      <c r="A16" s="126"/>
      <c r="B16" s="144" t="s">
        <v>20</v>
      </c>
      <c r="C16" s="145" t="s">
        <v>144</v>
      </c>
      <c r="D16" s="147" t="s">
        <v>19</v>
      </c>
      <c r="E16" s="148">
        <v>61</v>
      </c>
      <c r="F16" s="143"/>
      <c r="G16" s="126"/>
      <c r="H16" s="126"/>
    </row>
    <row r="17" spans="1:12" ht="12" customHeight="1" x14ac:dyDescent="0.3">
      <c r="B17" s="149" t="s">
        <v>21</v>
      </c>
      <c r="C17" s="150"/>
      <c r="D17" s="275"/>
      <c r="E17" s="276"/>
      <c r="F17" s="151"/>
    </row>
    <row r="18" spans="1:12" ht="27" customHeight="1" x14ac:dyDescent="0.3">
      <c r="A18" s="126"/>
      <c r="B18" s="277" t="s">
        <v>21</v>
      </c>
      <c r="C18" s="6" t="s">
        <v>138</v>
      </c>
      <c r="D18" s="122" t="s">
        <v>177</v>
      </c>
      <c r="E18" s="123" t="s">
        <v>178</v>
      </c>
      <c r="F18" s="126"/>
      <c r="G18" s="126"/>
      <c r="H18" s="126"/>
      <c r="I18" s="126"/>
      <c r="J18" s="126"/>
      <c r="K18" s="126"/>
      <c r="L18" s="126"/>
    </row>
    <row r="19" spans="1:12" ht="12" customHeight="1" x14ac:dyDescent="0.3">
      <c r="B19" s="278"/>
      <c r="C19" s="152" t="s">
        <v>137</v>
      </c>
      <c r="D19" s="279" t="s">
        <v>162</v>
      </c>
      <c r="E19" s="280"/>
      <c r="F19" s="146"/>
    </row>
    <row r="20" spans="1:12" ht="12" customHeight="1" x14ac:dyDescent="0.3">
      <c r="B20" s="149" t="s">
        <v>22</v>
      </c>
      <c r="C20" s="150"/>
      <c r="D20" s="275"/>
      <c r="E20" s="276"/>
    </row>
    <row r="21" spans="1:12" ht="27" customHeight="1" x14ac:dyDescent="0.3">
      <c r="B21" s="144" t="s">
        <v>23</v>
      </c>
      <c r="C21" s="145" t="s">
        <v>118</v>
      </c>
      <c r="D21" s="147" t="s">
        <v>158</v>
      </c>
      <c r="E21" s="148" t="s">
        <v>24</v>
      </c>
    </row>
    <row r="22" spans="1:12" ht="12" customHeight="1" x14ac:dyDescent="0.3">
      <c r="B22" s="144" t="s">
        <v>25</v>
      </c>
      <c r="C22" s="145" t="s">
        <v>139</v>
      </c>
      <c r="D22" s="272" t="s">
        <v>159</v>
      </c>
      <c r="E22" s="265"/>
    </row>
    <row r="23" spans="1:12" ht="12" customHeight="1" x14ac:dyDescent="0.3">
      <c r="B23" s="144" t="s">
        <v>25</v>
      </c>
      <c r="C23" s="145" t="s">
        <v>140</v>
      </c>
      <c r="D23" s="273" t="s">
        <v>159</v>
      </c>
      <c r="E23" s="274"/>
    </row>
    <row r="24" spans="1:12" ht="12" customHeight="1" x14ac:dyDescent="0.3">
      <c r="B24" s="149" t="s">
        <v>26</v>
      </c>
      <c r="C24" s="150"/>
      <c r="D24" s="281"/>
      <c r="E24" s="282"/>
    </row>
    <row r="25" spans="1:12" ht="12" customHeight="1" x14ac:dyDescent="0.3">
      <c r="B25" s="144" t="s">
        <v>27</v>
      </c>
      <c r="C25" s="145" t="s">
        <v>28</v>
      </c>
      <c r="D25" s="273" t="s">
        <v>159</v>
      </c>
      <c r="E25" s="274"/>
    </row>
    <row r="26" spans="1:12" ht="12" customHeight="1" x14ac:dyDescent="0.3">
      <c r="B26" s="149" t="s">
        <v>29</v>
      </c>
      <c r="C26" s="150"/>
      <c r="D26" s="275"/>
      <c r="E26" s="276"/>
    </row>
    <row r="27" spans="1:12" ht="12" customHeight="1" x14ac:dyDescent="0.3">
      <c r="B27" s="144" t="s">
        <v>30</v>
      </c>
      <c r="C27" s="145" t="s">
        <v>31</v>
      </c>
      <c r="D27" s="273" t="s">
        <v>159</v>
      </c>
      <c r="E27" s="274"/>
    </row>
    <row r="28" spans="1:12" ht="12" customHeight="1" x14ac:dyDescent="0.3">
      <c r="B28" s="144" t="s">
        <v>32</v>
      </c>
      <c r="C28" s="153" t="s">
        <v>33</v>
      </c>
      <c r="D28" s="273" t="s">
        <v>159</v>
      </c>
      <c r="E28" s="274"/>
      <c r="F28" s="146"/>
    </row>
    <row r="29" spans="1:12" ht="12" customHeight="1" x14ac:dyDescent="0.3">
      <c r="B29" s="144" t="s">
        <v>34</v>
      </c>
      <c r="C29" s="145" t="s">
        <v>35</v>
      </c>
      <c r="D29" s="273" t="s">
        <v>159</v>
      </c>
      <c r="E29" s="274"/>
    </row>
    <row r="30" spans="1:12" ht="12" customHeight="1" x14ac:dyDescent="0.3">
      <c r="B30" s="144" t="s">
        <v>34</v>
      </c>
      <c r="C30" s="145" t="s">
        <v>36</v>
      </c>
      <c r="D30" s="154" t="s">
        <v>159</v>
      </c>
      <c r="E30" s="148" t="s">
        <v>37</v>
      </c>
      <c r="F30" s="146"/>
    </row>
    <row r="31" spans="1:12" ht="12" customHeight="1" x14ac:dyDescent="0.3">
      <c r="B31" s="144" t="s">
        <v>38</v>
      </c>
      <c r="C31" s="145" t="s">
        <v>39</v>
      </c>
      <c r="D31" s="273" t="s">
        <v>159</v>
      </c>
      <c r="E31" s="274"/>
      <c r="F31" s="126"/>
    </row>
    <row r="32" spans="1:12" ht="12" customHeight="1" x14ac:dyDescent="0.3">
      <c r="B32" s="149" t="s">
        <v>40</v>
      </c>
      <c r="C32" s="150"/>
      <c r="D32" s="275"/>
      <c r="E32" s="276"/>
    </row>
    <row r="33" spans="1:12" ht="12" customHeight="1" x14ac:dyDescent="0.3">
      <c r="B33" s="144" t="s">
        <v>41</v>
      </c>
      <c r="C33" s="145" t="s">
        <v>119</v>
      </c>
      <c r="D33" s="273" t="s">
        <v>159</v>
      </c>
      <c r="E33" s="274"/>
    </row>
    <row r="34" spans="1:12" ht="12" customHeight="1" x14ac:dyDescent="0.3">
      <c r="B34" s="144" t="s">
        <v>42</v>
      </c>
      <c r="C34" s="155" t="s">
        <v>43</v>
      </c>
      <c r="D34" s="156" t="s">
        <v>159</v>
      </c>
      <c r="E34" s="148"/>
      <c r="F34" s="146"/>
    </row>
    <row r="35" spans="1:12" ht="12" customHeight="1" x14ac:dyDescent="0.3">
      <c r="A35" s="126"/>
      <c r="B35" s="144" t="s">
        <v>44</v>
      </c>
      <c r="C35" s="145" t="s">
        <v>45</v>
      </c>
      <c r="D35" s="154" t="s">
        <v>159</v>
      </c>
      <c r="E35" s="148" t="s">
        <v>46</v>
      </c>
    </row>
    <row r="36" spans="1:12" ht="12" customHeight="1" x14ac:dyDescent="0.3">
      <c r="A36" s="157"/>
      <c r="B36" s="158" t="s">
        <v>47</v>
      </c>
      <c r="C36" s="159" t="s">
        <v>48</v>
      </c>
      <c r="D36" s="283" t="s">
        <v>159</v>
      </c>
      <c r="E36" s="284"/>
      <c r="F36" s="160"/>
      <c r="G36" s="157"/>
      <c r="H36" s="157"/>
      <c r="I36" s="157"/>
      <c r="J36" s="157"/>
      <c r="K36" s="157"/>
      <c r="L36" s="157"/>
    </row>
    <row r="37" spans="1:12" ht="12" customHeight="1" x14ac:dyDescent="0.3">
      <c r="B37" s="149" t="s">
        <v>49</v>
      </c>
      <c r="C37" s="150"/>
      <c r="D37" s="275"/>
      <c r="E37" s="281"/>
      <c r="F37" s="161"/>
    </row>
    <row r="38" spans="1:12" ht="12" customHeight="1" x14ac:dyDescent="0.3">
      <c r="B38" s="144" t="s">
        <v>50</v>
      </c>
      <c r="C38" s="145" t="s">
        <v>51</v>
      </c>
      <c r="D38" s="273" t="s">
        <v>159</v>
      </c>
      <c r="E38" s="285"/>
      <c r="F38" s="161"/>
    </row>
    <row r="39" spans="1:12" ht="12" customHeight="1" x14ac:dyDescent="0.3">
      <c r="B39" s="149" t="s">
        <v>52</v>
      </c>
      <c r="C39" s="150"/>
      <c r="D39" s="275"/>
      <c r="E39" s="281"/>
      <c r="F39" s="161"/>
    </row>
    <row r="40" spans="1:12" ht="12" customHeight="1" x14ac:dyDescent="0.3">
      <c r="B40" s="144" t="s">
        <v>53</v>
      </c>
      <c r="C40" s="145" t="s">
        <v>54</v>
      </c>
      <c r="D40" s="273" t="s">
        <v>159</v>
      </c>
      <c r="E40" s="285"/>
      <c r="F40" s="161"/>
    </row>
    <row r="41" spans="1:12" ht="12" customHeight="1" x14ac:dyDescent="0.3">
      <c r="A41" s="126"/>
      <c r="B41" s="144" t="s">
        <v>55</v>
      </c>
      <c r="C41" s="159" t="s">
        <v>56</v>
      </c>
      <c r="D41" s="154" t="s">
        <v>159</v>
      </c>
      <c r="E41" s="162"/>
      <c r="F41" s="163"/>
    </row>
    <row r="42" spans="1:12" ht="27.6" x14ac:dyDescent="0.3">
      <c r="B42" s="144" t="s">
        <v>57</v>
      </c>
      <c r="C42" s="145" t="s">
        <v>121</v>
      </c>
      <c r="D42" s="273" t="s">
        <v>159</v>
      </c>
      <c r="E42" s="285"/>
      <c r="F42" s="164"/>
    </row>
    <row r="43" spans="1:12" ht="12" customHeight="1" x14ac:dyDescent="0.3">
      <c r="B43" s="144" t="s">
        <v>58</v>
      </c>
      <c r="C43" s="145" t="s">
        <v>59</v>
      </c>
      <c r="D43" s="273" t="s">
        <v>159</v>
      </c>
      <c r="E43" s="285"/>
      <c r="F43" s="164"/>
    </row>
    <row r="44" spans="1:12" ht="27.6" x14ac:dyDescent="0.3">
      <c r="B44" s="144" t="s">
        <v>60</v>
      </c>
      <c r="C44" s="145" t="s">
        <v>120</v>
      </c>
      <c r="D44" s="273" t="s">
        <v>159</v>
      </c>
      <c r="E44" s="285"/>
      <c r="F44" s="164"/>
    </row>
    <row r="45" spans="1:12" ht="12" customHeight="1" x14ac:dyDescent="0.3">
      <c r="B45" s="149" t="s">
        <v>61</v>
      </c>
      <c r="C45" s="150"/>
      <c r="D45" s="275"/>
      <c r="E45" s="281"/>
      <c r="F45" s="165"/>
    </row>
    <row r="46" spans="1:12" ht="12" customHeight="1" x14ac:dyDescent="0.3">
      <c r="B46" s="144" t="s">
        <v>62</v>
      </c>
      <c r="C46" s="145" t="s">
        <v>63</v>
      </c>
      <c r="D46" s="273" t="s">
        <v>159</v>
      </c>
      <c r="E46" s="285"/>
      <c r="F46" s="164"/>
    </row>
    <row r="47" spans="1:12" ht="12" customHeight="1" x14ac:dyDescent="0.3">
      <c r="B47" s="144" t="s">
        <v>64</v>
      </c>
      <c r="C47" s="145" t="s">
        <v>65</v>
      </c>
      <c r="D47" s="273" t="s">
        <v>159</v>
      </c>
      <c r="E47" s="285"/>
      <c r="F47" s="164"/>
    </row>
    <row r="48" spans="1:12" ht="12" customHeight="1" x14ac:dyDescent="0.3">
      <c r="A48" s="126"/>
      <c r="B48" s="144" t="s">
        <v>66</v>
      </c>
      <c r="C48" s="159" t="s">
        <v>122</v>
      </c>
      <c r="D48" s="154" t="s">
        <v>159</v>
      </c>
      <c r="E48" s="162" t="s">
        <v>67</v>
      </c>
      <c r="F48" s="166"/>
    </row>
    <row r="49" spans="1:12" ht="12" customHeight="1" x14ac:dyDescent="0.3">
      <c r="A49" s="126"/>
      <c r="B49" s="149" t="s">
        <v>68</v>
      </c>
      <c r="C49" s="150"/>
      <c r="D49" s="275"/>
      <c r="E49" s="281"/>
      <c r="F49" s="166"/>
    </row>
    <row r="50" spans="1:12" ht="12" customHeight="1" x14ac:dyDescent="0.3">
      <c r="A50" s="126"/>
      <c r="B50" s="167" t="s">
        <v>141</v>
      </c>
      <c r="C50" s="145" t="s">
        <v>142</v>
      </c>
      <c r="D50" s="272" t="s">
        <v>159</v>
      </c>
      <c r="E50" s="273"/>
      <c r="F50" s="166"/>
    </row>
    <row r="51" spans="1:12" ht="12" customHeight="1" x14ac:dyDescent="0.3">
      <c r="B51" s="149" t="s">
        <v>69</v>
      </c>
      <c r="C51" s="150"/>
      <c r="D51" s="275"/>
      <c r="E51" s="281"/>
      <c r="F51" s="165"/>
    </row>
    <row r="52" spans="1:12" ht="12" customHeight="1" x14ac:dyDescent="0.3">
      <c r="B52" s="168" t="s">
        <v>71</v>
      </c>
      <c r="C52" s="155" t="s">
        <v>143</v>
      </c>
      <c r="D52" s="154" t="s">
        <v>159</v>
      </c>
      <c r="E52" s="162"/>
      <c r="F52" s="164"/>
    </row>
    <row r="53" spans="1:12" ht="12" customHeight="1" thickBot="1" x14ac:dyDescent="0.35">
      <c r="B53" s="169" t="s">
        <v>72</v>
      </c>
      <c r="C53" s="170" t="s">
        <v>65</v>
      </c>
      <c r="D53" s="171" t="s">
        <v>73</v>
      </c>
      <c r="E53" s="172" t="s">
        <v>159</v>
      </c>
      <c r="F53" s="164"/>
    </row>
    <row r="54" spans="1:12" ht="12" customHeight="1" thickBot="1" x14ac:dyDescent="0.35">
      <c r="B54" s="286"/>
      <c r="C54" s="287"/>
      <c r="D54" s="287"/>
      <c r="E54" s="288"/>
      <c r="F54" s="151"/>
    </row>
    <row r="55" spans="1:12" ht="12" customHeight="1" thickBot="1" x14ac:dyDescent="0.35">
      <c r="B55" s="173"/>
      <c r="C55" s="289" t="s">
        <v>179</v>
      </c>
      <c r="D55" s="290"/>
      <c r="E55" s="174">
        <v>33919.800000000003</v>
      </c>
      <c r="F55" s="175"/>
    </row>
    <row r="56" spans="1:12" ht="12" customHeight="1" thickBot="1" x14ac:dyDescent="0.35">
      <c r="B56" s="176"/>
      <c r="C56" s="291" t="s">
        <v>75</v>
      </c>
      <c r="D56" s="292"/>
      <c r="E56" s="177">
        <f>F$95</f>
        <v>0</v>
      </c>
      <c r="F56" s="178"/>
      <c r="G56" s="126"/>
      <c r="H56" s="126"/>
      <c r="I56" s="126"/>
      <c r="J56" s="126"/>
      <c r="K56" s="126"/>
      <c r="L56" s="126"/>
    </row>
    <row r="57" spans="1:12" ht="12" customHeight="1" thickBot="1" x14ac:dyDescent="0.35">
      <c r="B57" s="179"/>
      <c r="C57" s="293" t="s">
        <v>78</v>
      </c>
      <c r="D57" s="294"/>
      <c r="E57" s="180">
        <f>SUM(E55:E56)</f>
        <v>33919.800000000003</v>
      </c>
      <c r="F57" s="181" t="s">
        <v>77</v>
      </c>
      <c r="G57" s="182"/>
      <c r="H57" s="182"/>
      <c r="I57" s="182"/>
      <c r="J57" s="182"/>
      <c r="K57" s="182"/>
      <c r="L57" s="182"/>
    </row>
    <row r="58" spans="1:12" s="183" customFormat="1" ht="12" customHeight="1" x14ac:dyDescent="0.3">
      <c r="B58" s="184"/>
      <c r="C58" s="184"/>
      <c r="D58" s="184"/>
      <c r="E58" s="185"/>
      <c r="F58" s="186"/>
      <c r="G58" s="187"/>
      <c r="H58" s="187"/>
      <c r="I58" s="187"/>
      <c r="J58" s="187"/>
      <c r="K58" s="187"/>
      <c r="L58" s="187"/>
    </row>
    <row r="59" spans="1:12" ht="12" customHeight="1" x14ac:dyDescent="0.3">
      <c r="B59" s="146"/>
      <c r="C59" s="188"/>
      <c r="D59" s="188"/>
      <c r="E59" s="189"/>
      <c r="F59" s="190"/>
      <c r="G59" s="126"/>
      <c r="H59" s="126"/>
      <c r="I59" s="126"/>
      <c r="J59" s="126"/>
      <c r="K59" s="126"/>
      <c r="L59" s="126"/>
    </row>
    <row r="60" spans="1:12" ht="12" customHeight="1" x14ac:dyDescent="0.3">
      <c r="B60" s="295" t="str">
        <f>B$2</f>
        <v>LDT 01 Standard 4X4 Work Truck</v>
      </c>
      <c r="C60" s="295"/>
      <c r="D60" s="191"/>
      <c r="E60" s="192"/>
      <c r="F60" s="193" t="s">
        <v>79</v>
      </c>
      <c r="G60" s="126"/>
      <c r="H60" s="126"/>
      <c r="I60" s="126"/>
      <c r="J60" s="126"/>
      <c r="K60" s="126"/>
      <c r="L60" s="126"/>
    </row>
    <row r="61" spans="1:12" s="183" customFormat="1" ht="12" customHeight="1" x14ac:dyDescent="0.3">
      <c r="B61" s="194" t="str">
        <f>B$5</f>
        <v>Example - Chevy Colorado</v>
      </c>
      <c r="C61" s="195"/>
      <c r="D61" s="196"/>
      <c r="E61" s="197"/>
      <c r="F61" s="198"/>
      <c r="G61" s="199"/>
      <c r="H61" s="199"/>
      <c r="I61" s="199"/>
      <c r="J61" s="199"/>
      <c r="K61" s="199"/>
      <c r="L61" s="199"/>
    </row>
    <row r="62" spans="1:12" ht="12" customHeight="1" thickBot="1" x14ac:dyDescent="0.35">
      <c r="B62" s="296"/>
      <c r="C62" s="296"/>
      <c r="D62" s="138"/>
      <c r="E62" s="129"/>
      <c r="F62" s="129"/>
      <c r="G62" s="126"/>
      <c r="H62" s="126"/>
      <c r="I62" s="126"/>
      <c r="J62" s="126"/>
      <c r="K62" s="126"/>
      <c r="L62" s="126"/>
    </row>
    <row r="63" spans="1:12" ht="12" customHeight="1" thickBot="1" x14ac:dyDescent="0.35">
      <c r="B63" s="134" t="str">
        <f>B$8</f>
        <v>KARL CHEVROLET INC</v>
      </c>
      <c r="C63" s="200"/>
      <c r="D63" s="138"/>
      <c r="E63" s="129"/>
      <c r="F63" s="129"/>
      <c r="G63" s="126"/>
      <c r="H63" s="126"/>
      <c r="I63" s="126"/>
      <c r="J63" s="126"/>
      <c r="K63" s="126"/>
      <c r="L63" s="126"/>
    </row>
    <row r="64" spans="1:12" ht="12" customHeight="1" thickBot="1" x14ac:dyDescent="0.35">
      <c r="B64" s="201"/>
      <c r="C64" s="201"/>
      <c r="D64" s="138"/>
      <c r="E64" s="129"/>
      <c r="F64" s="129"/>
      <c r="G64" s="126"/>
      <c r="H64" s="126"/>
      <c r="I64" s="126"/>
      <c r="J64" s="126"/>
      <c r="K64" s="126"/>
      <c r="L64" s="126"/>
    </row>
    <row r="65" spans="1:12" ht="12" customHeight="1" thickBot="1" x14ac:dyDescent="0.35">
      <c r="B65" s="221" t="s">
        <v>80</v>
      </c>
      <c r="C65" s="222"/>
      <c r="D65" s="222"/>
      <c r="E65" s="222"/>
      <c r="F65" s="223"/>
      <c r="G65" s="126"/>
      <c r="H65" s="126"/>
      <c r="I65" s="126"/>
      <c r="J65" s="126"/>
      <c r="K65" s="126"/>
      <c r="L65" s="126"/>
    </row>
    <row r="66" spans="1:12" ht="12" customHeight="1" x14ac:dyDescent="0.3">
      <c r="B66" s="22" t="s">
        <v>21</v>
      </c>
      <c r="C66" s="58" t="s">
        <v>13</v>
      </c>
      <c r="D66" s="224" t="s">
        <v>14</v>
      </c>
      <c r="E66" s="236"/>
      <c r="F66" s="59" t="s">
        <v>81</v>
      </c>
      <c r="G66" s="126"/>
      <c r="H66" s="126"/>
      <c r="I66" s="126"/>
      <c r="J66" s="126"/>
      <c r="K66" s="126"/>
      <c r="L66" s="126"/>
    </row>
    <row r="67" spans="1:12" ht="12" customHeight="1" x14ac:dyDescent="0.3">
      <c r="B67" s="99" t="s">
        <v>82</v>
      </c>
      <c r="C67" s="100"/>
      <c r="D67" s="101" t="s">
        <v>160</v>
      </c>
      <c r="E67" s="60" t="s">
        <v>83</v>
      </c>
      <c r="F67" s="102">
        <v>100</v>
      </c>
      <c r="G67" s="202"/>
      <c r="H67" s="202"/>
      <c r="I67" s="202"/>
      <c r="J67" s="126"/>
      <c r="K67" s="126"/>
      <c r="L67" s="126"/>
    </row>
    <row r="68" spans="1:12" ht="12" customHeight="1" x14ac:dyDescent="0.3">
      <c r="B68" s="99" t="s">
        <v>125</v>
      </c>
      <c r="C68" s="100" t="s">
        <v>126</v>
      </c>
      <c r="D68" s="101" t="s">
        <v>161</v>
      </c>
      <c r="E68" s="60"/>
      <c r="F68" s="102">
        <v>150</v>
      </c>
      <c r="G68" s="202"/>
      <c r="H68" s="202"/>
      <c r="I68" s="202"/>
      <c r="J68" s="126"/>
      <c r="K68" s="126"/>
      <c r="L68" s="126"/>
    </row>
    <row r="69" spans="1:12" ht="12" customHeight="1" x14ac:dyDescent="0.3">
      <c r="B69" s="104" t="s">
        <v>29</v>
      </c>
      <c r="C69" s="105"/>
      <c r="D69" s="246"/>
      <c r="E69" s="247"/>
      <c r="F69" s="106"/>
      <c r="G69" s="126"/>
      <c r="H69" s="126"/>
      <c r="I69" s="126"/>
      <c r="J69" s="126"/>
      <c r="K69" s="126"/>
      <c r="L69" s="126"/>
    </row>
    <row r="70" spans="1:12" ht="12" customHeight="1" x14ac:dyDescent="0.3">
      <c r="B70" s="3" t="s">
        <v>84</v>
      </c>
      <c r="C70" s="10" t="s">
        <v>33</v>
      </c>
      <c r="D70" s="209"/>
      <c r="E70" s="23"/>
      <c r="F70" s="107">
        <v>695</v>
      </c>
    </row>
    <row r="71" spans="1:12" ht="12" customHeight="1" x14ac:dyDescent="0.3">
      <c r="B71" s="108" t="s">
        <v>26</v>
      </c>
      <c r="C71" s="109"/>
      <c r="D71" s="248"/>
      <c r="E71" s="249"/>
      <c r="F71" s="110"/>
    </row>
    <row r="72" spans="1:12" ht="12" customHeight="1" x14ac:dyDescent="0.3">
      <c r="B72" s="24" t="s">
        <v>27</v>
      </c>
      <c r="C72" s="25" t="s">
        <v>85</v>
      </c>
      <c r="D72" s="250"/>
      <c r="E72" s="251"/>
      <c r="F72" s="111" t="s">
        <v>162</v>
      </c>
    </row>
    <row r="73" spans="1:12" ht="12" customHeight="1" x14ac:dyDescent="0.3">
      <c r="A73" s="126"/>
      <c r="B73" s="17" t="s">
        <v>40</v>
      </c>
      <c r="C73" s="29"/>
      <c r="D73" s="252"/>
      <c r="E73" s="253"/>
      <c r="F73" s="112"/>
    </row>
    <row r="74" spans="1:12" ht="12" customHeight="1" x14ac:dyDescent="0.3">
      <c r="B74" s="3" t="s">
        <v>86</v>
      </c>
      <c r="C74" s="4" t="s">
        <v>87</v>
      </c>
      <c r="D74" s="211" t="s">
        <v>164</v>
      </c>
      <c r="E74" s="210" t="s">
        <v>163</v>
      </c>
      <c r="F74" s="107">
        <v>475</v>
      </c>
    </row>
    <row r="75" spans="1:12" ht="12" customHeight="1" x14ac:dyDescent="0.3">
      <c r="B75" s="3" t="s">
        <v>88</v>
      </c>
      <c r="C75" s="16" t="s">
        <v>89</v>
      </c>
      <c r="D75" s="211" t="s">
        <v>165</v>
      </c>
      <c r="E75" s="210" t="s">
        <v>163</v>
      </c>
      <c r="F75" s="107">
        <v>995</v>
      </c>
    </row>
    <row r="76" spans="1:12" ht="12" customHeight="1" x14ac:dyDescent="0.3">
      <c r="B76" s="3" t="s">
        <v>90</v>
      </c>
      <c r="C76" s="16" t="s">
        <v>89</v>
      </c>
      <c r="D76" s="211" t="s">
        <v>166</v>
      </c>
      <c r="E76" s="210" t="s">
        <v>163</v>
      </c>
      <c r="F76" s="107">
        <v>240</v>
      </c>
    </row>
    <row r="77" spans="1:12" ht="12" customHeight="1" x14ac:dyDescent="0.3">
      <c r="B77" s="3" t="s">
        <v>91</v>
      </c>
      <c r="C77" s="16" t="s">
        <v>89</v>
      </c>
      <c r="D77" s="211"/>
      <c r="E77" s="210" t="s">
        <v>67</v>
      </c>
      <c r="F77" s="107" t="s">
        <v>159</v>
      </c>
    </row>
    <row r="78" spans="1:12" ht="12" customHeight="1" x14ac:dyDescent="0.3">
      <c r="A78" s="157"/>
      <c r="B78" s="15" t="s">
        <v>92</v>
      </c>
      <c r="C78" s="16" t="s">
        <v>93</v>
      </c>
      <c r="D78" s="231" t="s">
        <v>167</v>
      </c>
      <c r="E78" s="254"/>
      <c r="F78" s="114">
        <v>275</v>
      </c>
      <c r="G78" s="157"/>
      <c r="H78" s="157"/>
      <c r="I78" s="157"/>
      <c r="J78" s="157"/>
      <c r="K78" s="157"/>
      <c r="L78" s="157"/>
    </row>
    <row r="79" spans="1:12" ht="27.6" x14ac:dyDescent="0.3">
      <c r="A79" s="157"/>
      <c r="B79" s="15" t="s">
        <v>94</v>
      </c>
      <c r="C79" s="16" t="s">
        <v>89</v>
      </c>
      <c r="D79" s="211"/>
      <c r="E79" s="210" t="s">
        <v>67</v>
      </c>
      <c r="F79" s="114" t="s">
        <v>162</v>
      </c>
      <c r="G79" s="157"/>
      <c r="H79" s="157"/>
      <c r="I79" s="157"/>
      <c r="J79" s="157"/>
      <c r="K79" s="157"/>
      <c r="L79" s="157"/>
    </row>
    <row r="80" spans="1:12" ht="27.6" x14ac:dyDescent="0.3">
      <c r="A80" s="157"/>
      <c r="B80" s="15" t="s">
        <v>95</v>
      </c>
      <c r="C80" s="16" t="s">
        <v>96</v>
      </c>
      <c r="D80" s="211" t="s">
        <v>169</v>
      </c>
      <c r="E80" s="210" t="s">
        <v>168</v>
      </c>
      <c r="F80" s="114">
        <v>495</v>
      </c>
      <c r="G80" s="157"/>
      <c r="H80" s="157"/>
      <c r="I80" s="157"/>
      <c r="J80" s="157"/>
      <c r="K80" s="157"/>
      <c r="L80" s="157"/>
    </row>
    <row r="81" spans="1:12" ht="12" customHeight="1" x14ac:dyDescent="0.3">
      <c r="A81" s="157"/>
      <c r="B81" s="15" t="s">
        <v>97</v>
      </c>
      <c r="C81" s="16" t="s">
        <v>98</v>
      </c>
      <c r="D81" s="211" t="s">
        <v>170</v>
      </c>
      <c r="E81" s="212"/>
      <c r="F81" s="114">
        <v>550</v>
      </c>
      <c r="G81" s="157"/>
      <c r="H81" s="157"/>
      <c r="I81" s="157"/>
      <c r="J81" s="157"/>
      <c r="K81" s="157"/>
      <c r="L81" s="157"/>
    </row>
    <row r="82" spans="1:12" ht="12" customHeight="1" x14ac:dyDescent="0.3">
      <c r="A82" s="157"/>
      <c r="B82" s="15" t="s">
        <v>97</v>
      </c>
      <c r="C82" s="16" t="s">
        <v>99</v>
      </c>
      <c r="D82" s="211" t="s">
        <v>171</v>
      </c>
      <c r="E82" s="212"/>
      <c r="F82" s="114">
        <v>1250</v>
      </c>
      <c r="G82" s="157"/>
      <c r="H82" s="157"/>
      <c r="I82" s="157"/>
      <c r="J82" s="157"/>
      <c r="K82" s="157"/>
      <c r="L82" s="157"/>
    </row>
    <row r="83" spans="1:12" ht="12" customHeight="1" x14ac:dyDescent="0.3">
      <c r="A83" s="157"/>
      <c r="B83" s="15" t="s">
        <v>100</v>
      </c>
      <c r="C83" s="16" t="s">
        <v>124</v>
      </c>
      <c r="D83" s="211" t="s">
        <v>172</v>
      </c>
      <c r="E83" s="210" t="s">
        <v>163</v>
      </c>
      <c r="F83" s="114">
        <v>100</v>
      </c>
      <c r="G83" s="157"/>
      <c r="H83" s="157"/>
      <c r="I83" s="157"/>
      <c r="J83" s="157"/>
      <c r="K83" s="157"/>
      <c r="L83" s="157"/>
    </row>
    <row r="84" spans="1:12" ht="12" customHeight="1" x14ac:dyDescent="0.3">
      <c r="A84" s="157"/>
      <c r="B84" s="15" t="s">
        <v>101</v>
      </c>
      <c r="C84" s="4" t="s">
        <v>89</v>
      </c>
      <c r="D84" s="211"/>
      <c r="E84" s="210" t="s">
        <v>67</v>
      </c>
      <c r="F84" s="114" t="s">
        <v>162</v>
      </c>
      <c r="G84" s="157"/>
      <c r="H84" s="157"/>
      <c r="I84" s="157"/>
      <c r="J84" s="157"/>
      <c r="K84" s="157"/>
      <c r="L84" s="157"/>
    </row>
    <row r="85" spans="1:12" ht="15.6" x14ac:dyDescent="0.3">
      <c r="A85" s="126"/>
      <c r="B85" s="27" t="s">
        <v>102</v>
      </c>
      <c r="C85" s="28" t="s">
        <v>127</v>
      </c>
      <c r="D85" s="211" t="s">
        <v>173</v>
      </c>
      <c r="E85" s="210" t="s">
        <v>163</v>
      </c>
      <c r="F85" s="115">
        <v>945</v>
      </c>
    </row>
    <row r="86" spans="1:12" ht="12" customHeight="1" x14ac:dyDescent="0.3">
      <c r="A86" s="126"/>
      <c r="B86" s="17" t="s">
        <v>128</v>
      </c>
      <c r="C86" s="29"/>
      <c r="D86" s="252"/>
      <c r="E86" s="253"/>
      <c r="F86" s="112"/>
    </row>
    <row r="87" spans="1:12" ht="27.6" x14ac:dyDescent="0.3">
      <c r="A87" s="126"/>
      <c r="B87" s="27" t="s">
        <v>129</v>
      </c>
      <c r="C87" s="28" t="s">
        <v>130</v>
      </c>
      <c r="D87" s="211" t="s">
        <v>175</v>
      </c>
      <c r="E87" s="210" t="s">
        <v>163</v>
      </c>
      <c r="F87" s="115">
        <v>545</v>
      </c>
    </row>
    <row r="88" spans="1:12" ht="12" customHeight="1" x14ac:dyDescent="0.3">
      <c r="A88" s="126"/>
      <c r="B88" s="27" t="s">
        <v>131</v>
      </c>
      <c r="C88" s="28" t="s">
        <v>132</v>
      </c>
      <c r="D88" s="211" t="s">
        <v>174</v>
      </c>
      <c r="E88" s="210" t="s">
        <v>163</v>
      </c>
      <c r="F88" s="115">
        <v>1145</v>
      </c>
    </row>
    <row r="89" spans="1:12" ht="12" customHeight="1" x14ac:dyDescent="0.3">
      <c r="A89" s="126"/>
      <c r="B89" s="17" t="s">
        <v>61</v>
      </c>
      <c r="C89" s="29"/>
      <c r="D89" s="252"/>
      <c r="E89" s="253"/>
      <c r="F89" s="112"/>
    </row>
    <row r="90" spans="1:12" ht="12" customHeight="1" x14ac:dyDescent="0.3">
      <c r="A90" s="126"/>
      <c r="B90" s="3" t="s">
        <v>103</v>
      </c>
      <c r="C90" s="16" t="s">
        <v>104</v>
      </c>
      <c r="D90" s="209"/>
      <c r="E90" s="23" t="s">
        <v>168</v>
      </c>
      <c r="F90" s="115">
        <v>325</v>
      </c>
    </row>
    <row r="91" spans="1:12" ht="12" customHeight="1" x14ac:dyDescent="0.3">
      <c r="A91" s="126"/>
      <c r="B91" s="15" t="s">
        <v>105</v>
      </c>
      <c r="C91" s="16" t="s">
        <v>89</v>
      </c>
      <c r="D91" s="211"/>
      <c r="E91" s="210" t="s">
        <v>67</v>
      </c>
      <c r="F91" s="116" t="s">
        <v>162</v>
      </c>
    </row>
    <row r="92" spans="1:12" ht="12" customHeight="1" x14ac:dyDescent="0.3">
      <c r="A92" s="126"/>
      <c r="B92" s="30" t="s">
        <v>106</v>
      </c>
      <c r="C92" s="31"/>
      <c r="D92" s="255"/>
      <c r="E92" s="256"/>
      <c r="F92" s="117"/>
    </row>
    <row r="93" spans="1:12" ht="12" customHeight="1" thickBot="1" x14ac:dyDescent="0.35">
      <c r="A93" s="157"/>
      <c r="B93" s="32" t="s">
        <v>107</v>
      </c>
      <c r="C93" s="33" t="s">
        <v>108</v>
      </c>
      <c r="D93" s="257" t="s">
        <v>109</v>
      </c>
      <c r="E93" s="258"/>
      <c r="F93" s="213">
        <v>0.01</v>
      </c>
      <c r="G93" s="157"/>
      <c r="H93" s="157"/>
      <c r="I93" s="157"/>
      <c r="J93" s="157"/>
      <c r="K93" s="157"/>
      <c r="L93" s="157"/>
    </row>
    <row r="94" spans="1:12" ht="12" customHeight="1" thickBot="1" x14ac:dyDescent="0.35">
      <c r="A94" s="157"/>
      <c r="B94" s="7"/>
      <c r="C94" s="34"/>
      <c r="D94" s="34"/>
      <c r="E94" s="34"/>
      <c r="F94" s="35"/>
      <c r="G94" s="157"/>
      <c r="H94" s="157"/>
      <c r="I94" s="157"/>
      <c r="J94" s="157"/>
      <c r="K94" s="157"/>
      <c r="L94" s="157"/>
    </row>
    <row r="95" spans="1:12" ht="12" customHeight="1" x14ac:dyDescent="0.3">
      <c r="A95" s="157"/>
      <c r="B95" s="259" t="s">
        <v>110</v>
      </c>
      <c r="C95" s="260"/>
      <c r="D95" s="260"/>
      <c r="E95" s="260"/>
      <c r="F95" s="261"/>
      <c r="G95" s="157"/>
      <c r="H95" s="157"/>
      <c r="I95" s="157"/>
      <c r="J95" s="157"/>
      <c r="K95" s="157"/>
      <c r="L95" s="157"/>
    </row>
    <row r="96" spans="1:12" ht="12" customHeight="1" x14ac:dyDescent="0.3">
      <c r="A96" s="126"/>
      <c r="B96" s="15" t="s">
        <v>111</v>
      </c>
      <c r="C96" s="36" t="s">
        <v>112</v>
      </c>
      <c r="D96" s="262" t="s">
        <v>113</v>
      </c>
      <c r="E96" s="262"/>
      <c r="F96" s="114">
        <v>0.25</v>
      </c>
    </row>
    <row r="97" spans="1:12" ht="12" customHeight="1" thickBot="1" x14ac:dyDescent="0.35">
      <c r="A97" s="157"/>
      <c r="B97" s="37" t="s">
        <v>114</v>
      </c>
      <c r="C97" s="33" t="s">
        <v>115</v>
      </c>
      <c r="D97" s="118" t="s">
        <v>116</v>
      </c>
      <c r="E97" s="119"/>
      <c r="F97" s="120">
        <f>F96*E97</f>
        <v>0</v>
      </c>
      <c r="G97" s="157"/>
      <c r="H97" s="157"/>
      <c r="I97" s="157"/>
      <c r="J97" s="157"/>
      <c r="K97" s="157"/>
      <c r="L97" s="157"/>
    </row>
    <row r="98" spans="1:12" ht="12" customHeight="1" x14ac:dyDescent="0.3">
      <c r="A98" s="157"/>
      <c r="B98" s="158" t="s">
        <v>111</v>
      </c>
      <c r="C98" s="205" t="s">
        <v>112</v>
      </c>
      <c r="D98" s="263" t="s">
        <v>113</v>
      </c>
      <c r="E98" s="263"/>
      <c r="F98" s="203"/>
      <c r="G98" s="157"/>
      <c r="H98" s="157"/>
      <c r="I98" s="157"/>
      <c r="J98" s="157"/>
      <c r="K98" s="157"/>
      <c r="L98" s="157"/>
    </row>
    <row r="99" spans="1:12" ht="12" customHeight="1" thickBot="1" x14ac:dyDescent="0.35">
      <c r="A99" s="126"/>
      <c r="B99" s="169" t="s">
        <v>114</v>
      </c>
      <c r="C99" s="204" t="s">
        <v>115</v>
      </c>
      <c r="D99" s="206" t="s">
        <v>116</v>
      </c>
      <c r="E99" s="207"/>
      <c r="F99" s="208">
        <f>F98*E99</f>
        <v>0</v>
      </c>
      <c r="G99" s="126"/>
      <c r="H99" s="126"/>
      <c r="I99" s="126"/>
      <c r="J99" s="126"/>
      <c r="K99" s="126"/>
      <c r="L99" s="126"/>
    </row>
  </sheetData>
  <mergeCells count="54">
    <mergeCell ref="D92:E92"/>
    <mergeCell ref="D93:E93"/>
    <mergeCell ref="B60:C60"/>
    <mergeCell ref="B62:C62"/>
    <mergeCell ref="B65:F65"/>
    <mergeCell ref="D66:E66"/>
    <mergeCell ref="D89:E89"/>
    <mergeCell ref="D71:E71"/>
    <mergeCell ref="D72:E72"/>
    <mergeCell ref="D69:E69"/>
    <mergeCell ref="D73:E73"/>
    <mergeCell ref="D78:E78"/>
    <mergeCell ref="D86:E86"/>
    <mergeCell ref="B54:E54"/>
    <mergeCell ref="C55:D55"/>
    <mergeCell ref="C56:D56"/>
    <mergeCell ref="C57:D57"/>
    <mergeCell ref="D46:E46"/>
    <mergeCell ref="D47:E47"/>
    <mergeCell ref="D49:E49"/>
    <mergeCell ref="D50:E50"/>
    <mergeCell ref="D51:E51"/>
    <mergeCell ref="D25:E25"/>
    <mergeCell ref="D26:E26"/>
    <mergeCell ref="D27:E27"/>
    <mergeCell ref="D28:E28"/>
    <mergeCell ref="D45:E45"/>
    <mergeCell ref="D31:E31"/>
    <mergeCell ref="D32:E32"/>
    <mergeCell ref="D33:E33"/>
    <mergeCell ref="D36:E36"/>
    <mergeCell ref="D37:E37"/>
    <mergeCell ref="D38:E38"/>
    <mergeCell ref="D39:E39"/>
    <mergeCell ref="D40:E40"/>
    <mergeCell ref="D42:E42"/>
    <mergeCell ref="D43:E43"/>
    <mergeCell ref="D44:E44"/>
    <mergeCell ref="B95:F95"/>
    <mergeCell ref="D96:E96"/>
    <mergeCell ref="D98:E98"/>
    <mergeCell ref="D15:E15"/>
    <mergeCell ref="B5:B6"/>
    <mergeCell ref="B12:E12"/>
    <mergeCell ref="D13:E13"/>
    <mergeCell ref="D14:E14"/>
    <mergeCell ref="D29:E29"/>
    <mergeCell ref="D17:E17"/>
    <mergeCell ref="B18:B19"/>
    <mergeCell ref="D19:E19"/>
    <mergeCell ref="D20:E20"/>
    <mergeCell ref="D22:E22"/>
    <mergeCell ref="D23:E23"/>
    <mergeCell ref="D24:E24"/>
  </mergeCells>
  <pageMargins left="0.7" right="0.7" top="0.75" bottom="0.75" header="0.3" footer="0.3"/>
  <pageSetup orientation="portrait" r:id="rId1"/>
  <ignoredErrors>
    <ignoredError sqref="B6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LDT01 4x2</vt:lpstr>
      <vt:lpstr>LDT02 4x4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Tucker, Rick</dc:creator>
  <cp:lastModifiedBy>Tucker, Rick</cp:lastModifiedBy>
  <dcterms:created xsi:type="dcterms:W3CDTF">2025-05-12T13:42:51Z</dcterms:created>
  <dcterms:modified xsi:type="dcterms:W3CDTF">2025-05-27T14:07:49Z</dcterms:modified>
</cp:coreProperties>
</file>