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7"/>
  <workbookPr defaultThemeVersion="124226"/>
  <mc:AlternateContent xmlns:mc="http://schemas.openxmlformats.org/markup-compatibility/2006">
    <mc:Choice Requires="x15">
      <x15ac:absPath xmlns:x15ac="http://schemas.microsoft.com/office/spreadsheetml/2010/11/ac" url="C:\Users\andrea.raes\Desktop\"/>
    </mc:Choice>
  </mc:AlternateContent>
  <xr:revisionPtr revIDLastSave="0" documentId="8_{7D3EBC5D-87C7-4B9E-8B60-7A859A2AC088}" xr6:coauthVersionLast="36" xr6:coauthVersionMax="36" xr10:uidLastSave="{00000000-0000-0000-0000-000000000000}"/>
  <bookViews>
    <workbookView xWindow="0" yWindow="0" windowWidth="19200" windowHeight="6930" xr2:uid="{00000000-000D-0000-FFFF-FFFF00000000}"/>
  </bookViews>
  <sheets>
    <sheet name="SFA Instructions" sheetId="1" r:id="rId1"/>
    <sheet name="Vendor Instructions" sheetId="25" r:id="rId2"/>
    <sheet name="Nutrition Standards" sheetId="39" r:id="rId3"/>
    <sheet name="Beef" sheetId="2" r:id="rId4"/>
    <sheet name="Fish and Seafood" sheetId="43" r:id="rId5"/>
    <sheet name="Pizza" sheetId="37" r:id="rId6"/>
    <sheet name="Chicken" sheetId="26" r:id="rId7"/>
    <sheet name="Turkey" sheetId="27" r:id="rId8"/>
    <sheet name="Pork" sheetId="28" r:id="rId9"/>
    <sheet name="Entrees- Misc." sheetId="29" r:id="rId10"/>
    <sheet name="Dairy" sheetId="30" r:id="rId11"/>
    <sheet name="Eggs" sheetId="31" r:id="rId12"/>
    <sheet name="Potatoes" sheetId="32" r:id="rId13"/>
    <sheet name="Vegetables" sheetId="33" r:id="rId14"/>
    <sheet name="Fruits &amp; Vegetables, canned" sheetId="34" r:id="rId15"/>
    <sheet name="Fruits" sheetId="35" r:id="rId16"/>
    <sheet name="Condiments" sheetId="36" r:id="rId17"/>
    <sheet name="Smart Snacks" sheetId="40" r:id="rId18"/>
    <sheet name="Grains" sheetId="41" r:id="rId19"/>
    <sheet name="Miscellaneous" sheetId="45" r:id="rId20"/>
    <sheet name="Paper Products" sheetId="42" r:id="rId21"/>
    <sheet name="Small Wares" sheetId="44" r:id="rId22"/>
    <sheet name="Chemicals" sheetId="46" r:id="rId23"/>
  </sheets>
  <calcPr calcId="191029"/>
</workbook>
</file>

<file path=xl/calcChain.xml><?xml version="1.0" encoding="utf-8"?>
<calcChain xmlns="http://schemas.openxmlformats.org/spreadsheetml/2006/main">
  <c r="J21" i="40" l="1"/>
  <c r="N21" i="40"/>
  <c r="P21" i="40" s="1"/>
  <c r="K91" i="33"/>
  <c r="N91" i="33" s="1"/>
  <c r="P91" i="33" s="1"/>
  <c r="J89" i="26"/>
  <c r="N89" i="26" s="1"/>
  <c r="P89" i="26" s="1"/>
  <c r="J90" i="26"/>
  <c r="N90" i="26" s="1"/>
  <c r="P90" i="26" s="1"/>
  <c r="J12" i="26"/>
  <c r="N12" i="26" s="1"/>
  <c r="P12" i="26" s="1"/>
  <c r="J13" i="26"/>
  <c r="N13" i="26" s="1"/>
  <c r="P13" i="26" s="1"/>
  <c r="J8" i="26"/>
  <c r="N8" i="26" s="1"/>
  <c r="P8" i="26" s="1"/>
  <c r="J9" i="26"/>
  <c r="N9" i="26"/>
  <c r="P9" i="26"/>
  <c r="J127" i="45"/>
  <c r="L127" i="45" s="1"/>
  <c r="J128" i="45"/>
  <c r="L128" i="45" s="1"/>
  <c r="J118" i="42"/>
  <c r="L118" i="42" s="1"/>
  <c r="J116" i="42"/>
  <c r="L116" i="42" s="1"/>
  <c r="J114" i="42"/>
  <c r="L114" i="42" s="1"/>
  <c r="J112" i="42"/>
  <c r="L112" i="42" s="1"/>
  <c r="J110" i="42"/>
  <c r="L110" i="42" s="1"/>
  <c r="J108" i="42"/>
  <c r="L108" i="42" s="1"/>
  <c r="J106" i="42"/>
  <c r="L106" i="42" s="1"/>
  <c r="J104" i="42"/>
  <c r="L104" i="42" s="1"/>
  <c r="J102" i="42"/>
  <c r="L102" i="42" s="1"/>
  <c r="J100" i="42"/>
  <c r="L100" i="42" s="1"/>
  <c r="J29" i="44"/>
  <c r="L29" i="44" s="1"/>
  <c r="J30" i="44"/>
  <c r="L30" i="44" s="1"/>
  <c r="J31" i="44"/>
  <c r="L31" i="44" s="1"/>
  <c r="J32" i="44"/>
  <c r="L32" i="44" s="1"/>
  <c r="J33" i="44"/>
  <c r="L33" i="44" s="1"/>
  <c r="J34" i="44"/>
  <c r="L34" i="44" s="1"/>
  <c r="J35" i="44"/>
  <c r="L35" i="44" s="1"/>
  <c r="J36" i="44"/>
  <c r="L36" i="44" s="1"/>
  <c r="J37" i="44"/>
  <c r="L37" i="44" s="1"/>
  <c r="J38" i="44"/>
  <c r="L38" i="44" s="1"/>
  <c r="J98" i="42"/>
  <c r="L98" i="42" s="1"/>
  <c r="J96" i="42"/>
  <c r="L96" i="42" s="1"/>
  <c r="J94" i="42"/>
  <c r="L94" i="42" s="1"/>
  <c r="J92" i="42"/>
  <c r="L92" i="42" s="1"/>
  <c r="J90" i="42"/>
  <c r="L90" i="42" s="1"/>
  <c r="J88" i="42"/>
  <c r="L88" i="42" s="1"/>
  <c r="J86" i="42"/>
  <c r="L86" i="42" s="1"/>
  <c r="J84" i="42"/>
  <c r="L84" i="42" s="1"/>
  <c r="J82" i="42"/>
  <c r="L82" i="42" s="1"/>
  <c r="J80" i="42"/>
  <c r="L80" i="42" s="1"/>
  <c r="J78" i="42"/>
  <c r="L78" i="42" s="1"/>
  <c r="J76" i="42"/>
  <c r="L76" i="42" s="1"/>
  <c r="J74" i="42"/>
  <c r="L74" i="42" s="1"/>
  <c r="J72" i="42"/>
  <c r="L72" i="42" s="1"/>
  <c r="J70" i="42"/>
  <c r="L70" i="42" s="1"/>
  <c r="J68" i="42"/>
  <c r="L68" i="42" s="1"/>
  <c r="J66" i="42"/>
  <c r="L66" i="42" s="1"/>
  <c r="J64" i="42"/>
  <c r="L64" i="42" s="1"/>
  <c r="J62" i="42"/>
  <c r="L62" i="42" s="1"/>
  <c r="J60" i="42"/>
  <c r="L60" i="42" s="1"/>
  <c r="J58" i="42"/>
  <c r="L58" i="42" s="1"/>
  <c r="J56" i="42"/>
  <c r="L56" i="42" s="1"/>
  <c r="J54" i="42"/>
  <c r="L54" i="42" s="1"/>
  <c r="J52" i="42"/>
  <c r="L52" i="42" s="1"/>
  <c r="J50" i="42"/>
  <c r="L50" i="42" s="1"/>
  <c r="J117" i="42"/>
  <c r="L117" i="42" s="1"/>
  <c r="J119" i="42"/>
  <c r="L119" i="42" s="1"/>
  <c r="J120" i="42"/>
  <c r="L120" i="42" s="1"/>
  <c r="J105" i="42"/>
  <c r="L105" i="42" s="1"/>
  <c r="J107" i="42"/>
  <c r="L107" i="42" s="1"/>
  <c r="J109" i="42"/>
  <c r="L109" i="42" s="1"/>
  <c r="J111" i="42"/>
  <c r="L111" i="42" s="1"/>
  <c r="J113" i="42"/>
  <c r="L113" i="42" s="1"/>
  <c r="J115" i="42"/>
  <c r="L115" i="42" s="1"/>
  <c r="J81" i="42"/>
  <c r="L81" i="42" s="1"/>
  <c r="J83" i="42"/>
  <c r="L83" i="42" s="1"/>
  <c r="J85" i="42"/>
  <c r="L85" i="42" s="1"/>
  <c r="J87" i="42"/>
  <c r="L87" i="42" s="1"/>
  <c r="J89" i="42"/>
  <c r="L89" i="42" s="1"/>
  <c r="J91" i="42"/>
  <c r="L91" i="42" s="1"/>
  <c r="J93" i="42"/>
  <c r="L93" i="42" s="1"/>
  <c r="J95" i="42"/>
  <c r="L95" i="42" s="1"/>
  <c r="J97" i="42"/>
  <c r="L97" i="42" s="1"/>
  <c r="J53" i="42"/>
  <c r="L53" i="42" s="1"/>
  <c r="J55" i="42"/>
  <c r="L55" i="42" s="1"/>
  <c r="J57" i="42"/>
  <c r="L57" i="42" s="1"/>
  <c r="J59" i="42"/>
  <c r="L59" i="42" s="1"/>
  <c r="J61" i="42"/>
  <c r="L61" i="42" s="1"/>
  <c r="J63" i="42"/>
  <c r="L63" i="42" s="1"/>
  <c r="J65" i="42"/>
  <c r="L65" i="42" s="1"/>
  <c r="J67" i="42"/>
  <c r="L67" i="42" s="1"/>
  <c r="J69" i="42"/>
  <c r="L69" i="42" s="1"/>
  <c r="J71" i="42"/>
  <c r="L71" i="42" s="1"/>
  <c r="J73" i="42"/>
  <c r="L73" i="42" s="1"/>
  <c r="J75" i="42"/>
  <c r="L75" i="42" s="1"/>
  <c r="J77" i="42"/>
  <c r="L77" i="42" s="1"/>
  <c r="J79" i="42"/>
  <c r="L79" i="42" s="1"/>
  <c r="J99" i="42"/>
  <c r="L99" i="42" s="1"/>
  <c r="J188" i="45"/>
  <c r="L188" i="45" s="1"/>
  <c r="J189" i="45"/>
  <c r="L189" i="45" s="1"/>
  <c r="J190" i="45"/>
  <c r="L190" i="45" s="1"/>
  <c r="J191" i="45"/>
  <c r="L191" i="45" s="1"/>
  <c r="J192" i="45"/>
  <c r="L192" i="45" s="1"/>
  <c r="J193" i="45"/>
  <c r="L193" i="45" s="1"/>
  <c r="J181" i="45"/>
  <c r="L181" i="45" s="1"/>
  <c r="J182" i="45"/>
  <c r="L182" i="45" s="1"/>
  <c r="J183" i="45"/>
  <c r="L183" i="45" s="1"/>
  <c r="J184" i="45"/>
  <c r="L184" i="45" s="1"/>
  <c r="J185" i="45"/>
  <c r="L185" i="45" s="1"/>
  <c r="J186" i="45"/>
  <c r="L186" i="45" s="1"/>
  <c r="J211" i="36"/>
  <c r="L211" i="36"/>
  <c r="J212" i="36"/>
  <c r="L212" i="36" s="1"/>
  <c r="J213" i="36"/>
  <c r="L213" i="36" s="1"/>
  <c r="J214" i="36"/>
  <c r="L214" i="36" s="1"/>
  <c r="J215" i="36"/>
  <c r="L215" i="36" s="1"/>
  <c r="J216" i="36"/>
  <c r="L216" i="36" s="1"/>
  <c r="J196" i="41"/>
  <c r="N196" i="41" s="1"/>
  <c r="P196" i="41" s="1"/>
  <c r="J197" i="41"/>
  <c r="N197" i="41" s="1"/>
  <c r="P197" i="41" s="1"/>
  <c r="J198" i="41"/>
  <c r="N198" i="41" s="1"/>
  <c r="P198" i="41" s="1"/>
  <c r="J199" i="41"/>
  <c r="N199" i="41" s="1"/>
  <c r="P199" i="41" s="1"/>
  <c r="J200" i="41"/>
  <c r="N200" i="41" s="1"/>
  <c r="P200" i="41" s="1"/>
  <c r="J201" i="41"/>
  <c r="N201" i="41" s="1"/>
  <c r="P201" i="41" s="1"/>
  <c r="J202" i="41"/>
  <c r="N202" i="41" s="1"/>
  <c r="P202" i="41" s="1"/>
  <c r="J193" i="41"/>
  <c r="N193" i="41" s="1"/>
  <c r="P193" i="41" s="1"/>
  <c r="J194" i="41"/>
  <c r="N194" i="41" s="1"/>
  <c r="P194" i="41" s="1"/>
  <c r="J195" i="41"/>
  <c r="N195" i="41" s="1"/>
  <c r="P195" i="41" s="1"/>
  <c r="J30" i="46"/>
  <c r="L30" i="46" s="1"/>
  <c r="J29" i="46"/>
  <c r="L29" i="46" s="1"/>
  <c r="J28" i="46"/>
  <c r="L28" i="46" s="1"/>
  <c r="J27" i="46"/>
  <c r="L27" i="46" s="1"/>
  <c r="J26" i="46"/>
  <c r="L26" i="46" s="1"/>
  <c r="J25" i="46"/>
  <c r="L25" i="46" s="1"/>
  <c r="J24" i="46"/>
  <c r="L24" i="46" s="1"/>
  <c r="J23" i="46"/>
  <c r="L23" i="46" s="1"/>
  <c r="J22" i="46"/>
  <c r="L22" i="46" s="1"/>
  <c r="J21" i="46"/>
  <c r="L21" i="46" s="1"/>
  <c r="J20" i="46"/>
  <c r="L20" i="46" s="1"/>
  <c r="J19" i="46"/>
  <c r="L19" i="46" s="1"/>
  <c r="J18" i="46"/>
  <c r="L18" i="46" s="1"/>
  <c r="J17" i="46"/>
  <c r="L17" i="46" s="1"/>
  <c r="J16" i="46"/>
  <c r="L16" i="46" s="1"/>
  <c r="J15" i="46"/>
  <c r="L15" i="46" s="1"/>
  <c r="J14" i="46"/>
  <c r="L14" i="46" s="1"/>
  <c r="J13" i="46"/>
  <c r="L13" i="46" s="1"/>
  <c r="J12" i="46"/>
  <c r="L12" i="46" s="1"/>
  <c r="J11" i="46"/>
  <c r="L11" i="46" s="1"/>
  <c r="J10" i="46"/>
  <c r="L10" i="46" s="1"/>
  <c r="J9" i="46"/>
  <c r="L9" i="46" s="1"/>
  <c r="J8" i="46"/>
  <c r="L8" i="46" s="1"/>
  <c r="J7" i="46"/>
  <c r="L7" i="46" s="1"/>
  <c r="D1" i="46"/>
  <c r="J46" i="42" l="1"/>
  <c r="L46" i="42" s="1"/>
  <c r="J47" i="42"/>
  <c r="L47" i="42" s="1"/>
  <c r="J48" i="42"/>
  <c r="L48" i="42" s="1"/>
  <c r="J49" i="42"/>
  <c r="L49" i="42" s="1"/>
  <c r="J51" i="42"/>
  <c r="L51" i="42" s="1"/>
  <c r="J101" i="42"/>
  <c r="L101" i="42" s="1"/>
  <c r="J103" i="42"/>
  <c r="L103" i="42" s="1"/>
  <c r="J40" i="42"/>
  <c r="L40" i="42" s="1"/>
  <c r="J41" i="42"/>
  <c r="L41" i="42" s="1"/>
  <c r="J42" i="42"/>
  <c r="L42" i="42" s="1"/>
  <c r="J43" i="42"/>
  <c r="L43" i="42" s="1"/>
  <c r="J44" i="42"/>
  <c r="L44" i="42" s="1"/>
  <c r="J187" i="41"/>
  <c r="N187" i="41" s="1"/>
  <c r="P187" i="41" s="1"/>
  <c r="J188" i="41"/>
  <c r="N188" i="41" s="1"/>
  <c r="P188" i="41" s="1"/>
  <c r="J189" i="41"/>
  <c r="N189" i="41" s="1"/>
  <c r="P189" i="41" s="1"/>
  <c r="J190" i="41"/>
  <c r="N190" i="41" s="1"/>
  <c r="P190" i="41" s="1"/>
  <c r="J191" i="41"/>
  <c r="N191" i="41" s="1"/>
  <c r="P191" i="41" s="1"/>
  <c r="J192" i="41"/>
  <c r="N192" i="41" s="1"/>
  <c r="P192" i="41" s="1"/>
  <c r="J203" i="41"/>
  <c r="N203" i="41"/>
  <c r="P203" i="41" s="1"/>
  <c r="J29" i="43"/>
  <c r="N29" i="43" s="1"/>
  <c r="P29" i="43" s="1"/>
  <c r="J30" i="43"/>
  <c r="N30" i="43" s="1"/>
  <c r="P30" i="43" s="1"/>
  <c r="J31" i="43"/>
  <c r="N31" i="43" s="1"/>
  <c r="P31" i="43" s="1"/>
  <c r="J32" i="43"/>
  <c r="N32" i="43" s="1"/>
  <c r="P32" i="43" s="1"/>
  <c r="J33" i="43"/>
  <c r="N33" i="43" s="1"/>
  <c r="P33" i="43" s="1"/>
  <c r="J34" i="43"/>
  <c r="N34" i="43" s="1"/>
  <c r="P34" i="43" s="1"/>
  <c r="J35" i="43"/>
  <c r="N35" i="43"/>
  <c r="P35" i="43" s="1"/>
  <c r="J175" i="45"/>
  <c r="L175" i="45" s="1"/>
  <c r="J176" i="45"/>
  <c r="L176" i="45" s="1"/>
  <c r="J177" i="45"/>
  <c r="L177" i="45" s="1"/>
  <c r="J178" i="45"/>
  <c r="L178" i="45" s="1"/>
  <c r="J179" i="45"/>
  <c r="L179" i="45" s="1"/>
  <c r="J180" i="45"/>
  <c r="L180" i="45" s="1"/>
  <c r="J54" i="34"/>
  <c r="M54" i="34" s="1"/>
  <c r="O54" i="34" s="1"/>
  <c r="J55" i="34"/>
  <c r="M55" i="34" s="1"/>
  <c r="O55" i="34" s="1"/>
  <c r="J56" i="34"/>
  <c r="M56" i="34" s="1"/>
  <c r="O56" i="34" s="1"/>
  <c r="J57" i="34"/>
  <c r="M57" i="34" s="1"/>
  <c r="O57" i="34" s="1"/>
  <c r="J58" i="34"/>
  <c r="M58" i="34" s="1"/>
  <c r="O58" i="34" s="1"/>
  <c r="J164" i="45"/>
  <c r="L164" i="45" s="1"/>
  <c r="J165" i="45"/>
  <c r="L165" i="45" s="1"/>
  <c r="J166" i="45"/>
  <c r="L166" i="45" s="1"/>
  <c r="J167" i="45"/>
  <c r="L167" i="45" s="1"/>
  <c r="J168" i="45"/>
  <c r="L168" i="45" s="1"/>
  <c r="J169" i="45"/>
  <c r="L169" i="45" s="1"/>
  <c r="J170" i="45"/>
  <c r="L170" i="45" s="1"/>
  <c r="J171" i="45"/>
  <c r="L171" i="45" s="1"/>
  <c r="J172" i="45"/>
  <c r="L172" i="45" s="1"/>
  <c r="J173" i="45"/>
  <c r="L173" i="45" s="1"/>
  <c r="J174" i="45"/>
  <c r="L174" i="45" s="1"/>
  <c r="J187" i="45"/>
  <c r="L187" i="45" s="1"/>
  <c r="J161" i="45"/>
  <c r="J201" i="36"/>
  <c r="L201" i="36" s="1"/>
  <c r="J202" i="36"/>
  <c r="L202" i="36" s="1"/>
  <c r="J203" i="36"/>
  <c r="L203" i="36" s="1"/>
  <c r="J204" i="36"/>
  <c r="L204" i="36" s="1"/>
  <c r="J205" i="36"/>
  <c r="L205" i="36"/>
  <c r="J206" i="36"/>
  <c r="L206" i="36" s="1"/>
  <c r="J207" i="36"/>
  <c r="L207" i="36" s="1"/>
  <c r="J208" i="36"/>
  <c r="L208" i="36" s="1"/>
  <c r="J209" i="36"/>
  <c r="L209" i="36" s="1"/>
  <c r="J156" i="45"/>
  <c r="L156" i="45" s="1"/>
  <c r="J157" i="45"/>
  <c r="L157" i="45" s="1"/>
  <c r="J158" i="45"/>
  <c r="L158" i="45" s="1"/>
  <c r="J159" i="45"/>
  <c r="L159" i="45" s="1"/>
  <c r="J160" i="45"/>
  <c r="L160" i="45" s="1"/>
  <c r="J152" i="45"/>
  <c r="L152" i="45" s="1"/>
  <c r="J153" i="45"/>
  <c r="L153" i="45" s="1"/>
  <c r="J154" i="45"/>
  <c r="L154" i="45" s="1"/>
  <c r="J155" i="45"/>
  <c r="L155" i="45" s="1"/>
  <c r="L161" i="45"/>
  <c r="J162" i="45"/>
  <c r="L162" i="45" s="1"/>
  <c r="J163" i="45"/>
  <c r="L163" i="45" s="1"/>
  <c r="J32" i="42"/>
  <c r="L32" i="42" s="1"/>
  <c r="J33" i="42"/>
  <c r="L33" i="42" s="1"/>
  <c r="J34" i="42"/>
  <c r="L34" i="42" s="1"/>
  <c r="J35" i="42"/>
  <c r="L35" i="42" s="1"/>
  <c r="J36" i="42"/>
  <c r="L36" i="42" s="1"/>
  <c r="J37" i="42"/>
  <c r="L37" i="42" s="1"/>
  <c r="J38" i="42"/>
  <c r="L38" i="42" s="1"/>
  <c r="J39" i="42"/>
  <c r="L39" i="42" s="1"/>
  <c r="J95" i="40"/>
  <c r="N95" i="40" s="1"/>
  <c r="P95" i="40" s="1"/>
  <c r="J96" i="40"/>
  <c r="N96" i="40"/>
  <c r="P96" i="40" s="1"/>
  <c r="J97" i="40"/>
  <c r="N97" i="40" s="1"/>
  <c r="P97" i="40" s="1"/>
  <c r="J98" i="40"/>
  <c r="N98" i="40" s="1"/>
  <c r="P98" i="40" s="1"/>
  <c r="J99" i="40"/>
  <c r="N99" i="40" s="1"/>
  <c r="P99" i="40" s="1"/>
  <c r="J100" i="40"/>
  <c r="N100" i="40" s="1"/>
  <c r="P100" i="40" s="1"/>
  <c r="J101" i="40"/>
  <c r="N101" i="40" s="1"/>
  <c r="P101" i="40" s="1"/>
  <c r="J102" i="40"/>
  <c r="N102" i="40" s="1"/>
  <c r="P102" i="40" s="1"/>
  <c r="J103" i="40"/>
  <c r="N103" i="40" s="1"/>
  <c r="P103" i="40" s="1"/>
  <c r="J104" i="40"/>
  <c r="N104" i="40" s="1"/>
  <c r="P104" i="40" s="1"/>
  <c r="J105" i="40"/>
  <c r="N105" i="40" s="1"/>
  <c r="P105" i="40" s="1"/>
  <c r="J106" i="40"/>
  <c r="N106" i="40" s="1"/>
  <c r="P106" i="40" s="1"/>
  <c r="J141" i="45"/>
  <c r="L141" i="45" s="1"/>
  <c r="J142" i="45"/>
  <c r="L142" i="45" s="1"/>
  <c r="J143" i="45"/>
  <c r="L143" i="45" s="1"/>
  <c r="J144" i="45"/>
  <c r="L144" i="45" s="1"/>
  <c r="J145" i="45"/>
  <c r="L145" i="45" s="1"/>
  <c r="J146" i="45"/>
  <c r="L146" i="45" s="1"/>
  <c r="J147" i="45"/>
  <c r="L147" i="45" s="1"/>
  <c r="J148" i="45"/>
  <c r="L148" i="45" s="1"/>
  <c r="J149" i="45"/>
  <c r="L149" i="45" s="1"/>
  <c r="J150" i="45"/>
  <c r="L150" i="45" s="1"/>
  <c r="J151" i="45"/>
  <c r="L151" i="45" s="1"/>
  <c r="J133" i="45"/>
  <c r="L133" i="45" s="1"/>
  <c r="J132" i="45"/>
  <c r="L132" i="45" s="1"/>
  <c r="J134" i="45"/>
  <c r="L134" i="45" s="1"/>
  <c r="J135" i="45"/>
  <c r="L135" i="45" s="1"/>
  <c r="J136" i="45"/>
  <c r="L136" i="45" s="1"/>
  <c r="J137" i="45"/>
  <c r="L137" i="45" s="1"/>
  <c r="J138" i="45"/>
  <c r="L138" i="45" s="1"/>
  <c r="J139" i="45"/>
  <c r="L139" i="45" s="1"/>
  <c r="J123" i="45"/>
  <c r="L123" i="45" s="1"/>
  <c r="J124" i="45"/>
  <c r="L124" i="45" s="1"/>
  <c r="J125" i="45"/>
  <c r="L125" i="45" s="1"/>
  <c r="J126" i="45"/>
  <c r="L126" i="45" s="1"/>
  <c r="J129" i="45"/>
  <c r="L129" i="45" s="1"/>
  <c r="J130" i="45"/>
  <c r="L130" i="45" s="1"/>
  <c r="J116" i="45"/>
  <c r="L116" i="45" s="1"/>
  <c r="J117" i="45"/>
  <c r="L117" i="45" s="1"/>
  <c r="J118" i="45"/>
  <c r="L118" i="45" s="1"/>
  <c r="J119" i="45"/>
  <c r="L119" i="45" s="1"/>
  <c r="J120" i="45"/>
  <c r="L120" i="45" s="1"/>
  <c r="J121" i="45"/>
  <c r="L121" i="45" s="1"/>
  <c r="J122" i="45"/>
  <c r="L122" i="45" s="1"/>
  <c r="J131" i="45"/>
  <c r="L131" i="45" s="1"/>
  <c r="J113" i="45"/>
  <c r="L113" i="45" s="1"/>
  <c r="J114" i="45"/>
  <c r="L114" i="45" s="1"/>
  <c r="J115" i="45"/>
  <c r="L115" i="45" s="1"/>
  <c r="J140" i="45"/>
  <c r="L140" i="45" s="1"/>
  <c r="J88" i="40"/>
  <c r="N88" i="40" s="1"/>
  <c r="P88" i="40" s="1"/>
  <c r="J89" i="40"/>
  <c r="N89" i="40"/>
  <c r="P89" i="40" s="1"/>
  <c r="J90" i="40"/>
  <c r="N90" i="40" s="1"/>
  <c r="P90" i="40" s="1"/>
  <c r="J91" i="40"/>
  <c r="N91" i="40" s="1"/>
  <c r="P91" i="40" s="1"/>
  <c r="J92" i="40"/>
  <c r="N92" i="40" s="1"/>
  <c r="P92" i="40" s="1"/>
  <c r="J93" i="40"/>
  <c r="N93" i="40" s="1"/>
  <c r="P93" i="40" s="1"/>
  <c r="J94" i="40"/>
  <c r="N94" i="40" s="1"/>
  <c r="P94" i="40" s="1"/>
  <c r="J84" i="40"/>
  <c r="N84" i="40" s="1"/>
  <c r="P84" i="40" s="1"/>
  <c r="J85" i="40"/>
  <c r="N85" i="40" s="1"/>
  <c r="P85" i="40" s="1"/>
  <c r="J86" i="40"/>
  <c r="N86" i="40" s="1"/>
  <c r="P86" i="40" s="1"/>
  <c r="J87" i="40"/>
  <c r="N87" i="40" s="1"/>
  <c r="P87" i="40" s="1"/>
  <c r="J23" i="42"/>
  <c r="L23" i="42" s="1"/>
  <c r="J24" i="42"/>
  <c r="L24" i="42" s="1"/>
  <c r="J25" i="42"/>
  <c r="L25" i="42" s="1"/>
  <c r="J26" i="42"/>
  <c r="L26" i="42" s="1"/>
  <c r="J27" i="42"/>
  <c r="L27" i="42" s="1"/>
  <c r="J28" i="42"/>
  <c r="L28" i="42" s="1"/>
  <c r="J29" i="42"/>
  <c r="L29" i="42" s="1"/>
  <c r="J30" i="42"/>
  <c r="L30" i="42" s="1"/>
  <c r="J31" i="42"/>
  <c r="L31" i="42" s="1"/>
  <c r="J45" i="42"/>
  <c r="L45" i="42" s="1"/>
  <c r="J89" i="35"/>
  <c r="M89" i="35" s="1"/>
  <c r="O89" i="35" s="1"/>
  <c r="J90" i="35"/>
  <c r="M90" i="35" s="1"/>
  <c r="O90" i="35" s="1"/>
  <c r="J91" i="35"/>
  <c r="M91" i="35" s="1"/>
  <c r="O91" i="35" s="1"/>
  <c r="J92" i="35"/>
  <c r="M92" i="35" s="1"/>
  <c r="O92" i="35" s="1"/>
  <c r="J93" i="35"/>
  <c r="M93" i="35" s="1"/>
  <c r="O93" i="35" s="1"/>
  <c r="J59" i="32"/>
  <c r="M59" i="32" s="1"/>
  <c r="O59" i="32" s="1"/>
  <c r="J60" i="32"/>
  <c r="M60" i="32" s="1"/>
  <c r="O60" i="32" s="1"/>
  <c r="J61" i="32"/>
  <c r="M61" i="32" s="1"/>
  <c r="O61" i="32" s="1"/>
  <c r="J62" i="32"/>
  <c r="M62" i="32"/>
  <c r="O62" i="32" s="1"/>
  <c r="J63" i="32"/>
  <c r="M63" i="32" s="1"/>
  <c r="O63" i="32" s="1"/>
  <c r="J64" i="32"/>
  <c r="M64" i="32" s="1"/>
  <c r="O64" i="32" s="1"/>
  <c r="J65" i="32"/>
  <c r="M65" i="32" s="1"/>
  <c r="O65" i="32" s="1"/>
  <c r="J66" i="32"/>
  <c r="M66" i="32" s="1"/>
  <c r="O66" i="32" s="1"/>
  <c r="J67" i="32"/>
  <c r="M67" i="32" s="1"/>
  <c r="O67" i="32" s="1"/>
  <c r="J181" i="41"/>
  <c r="N181" i="41" s="1"/>
  <c r="P181" i="41" s="1"/>
  <c r="J182" i="41"/>
  <c r="N182" i="41" s="1"/>
  <c r="P182" i="41" s="1"/>
  <c r="J183" i="41"/>
  <c r="N183" i="41" s="1"/>
  <c r="P183" i="41" s="1"/>
  <c r="J184" i="41"/>
  <c r="N184" i="41" s="1"/>
  <c r="P184" i="41" s="1"/>
  <c r="J104" i="45"/>
  <c r="L104" i="45" s="1"/>
  <c r="J105" i="45"/>
  <c r="L105" i="45" s="1"/>
  <c r="J106" i="45"/>
  <c r="L106" i="45" s="1"/>
  <c r="J107" i="45"/>
  <c r="L107" i="45" s="1"/>
  <c r="J108" i="45"/>
  <c r="L108" i="45" s="1"/>
  <c r="J109" i="45"/>
  <c r="L109" i="45" s="1"/>
  <c r="J110" i="45"/>
  <c r="L110" i="45" s="1"/>
  <c r="J111" i="45"/>
  <c r="L111" i="45" s="1"/>
  <c r="J99" i="45"/>
  <c r="L99" i="45" s="1"/>
  <c r="J100" i="45"/>
  <c r="L100" i="45" s="1"/>
  <c r="J101" i="45"/>
  <c r="L101" i="45" s="1"/>
  <c r="J102" i="45"/>
  <c r="L102" i="45" s="1"/>
  <c r="J103" i="45"/>
  <c r="L103" i="45" s="1"/>
  <c r="J95" i="45"/>
  <c r="L95" i="45" s="1"/>
  <c r="J96" i="45"/>
  <c r="L96" i="45" s="1"/>
  <c r="J97" i="45"/>
  <c r="L97" i="45" s="1"/>
  <c r="J98" i="45"/>
  <c r="L98" i="45" s="1"/>
  <c r="J112" i="45"/>
  <c r="L112" i="45" s="1"/>
  <c r="J196" i="36"/>
  <c r="L196" i="36" s="1"/>
  <c r="J197" i="36"/>
  <c r="L197" i="36" s="1"/>
  <c r="J198" i="36"/>
  <c r="L198" i="36" s="1"/>
  <c r="J199" i="36"/>
  <c r="L199" i="36" s="1"/>
  <c r="J192" i="36"/>
  <c r="L192" i="36" s="1"/>
  <c r="J193" i="36"/>
  <c r="L193" i="36" s="1"/>
  <c r="J194" i="36"/>
  <c r="L194" i="36" s="1"/>
  <c r="J195" i="36"/>
  <c r="L195" i="36" s="1"/>
  <c r="J200" i="36"/>
  <c r="L200" i="36" s="1"/>
  <c r="J174" i="41"/>
  <c r="N174" i="41" s="1"/>
  <c r="P174" i="41" s="1"/>
  <c r="J175" i="41"/>
  <c r="N175" i="41" s="1"/>
  <c r="P175" i="41" s="1"/>
  <c r="J176" i="41"/>
  <c r="N176" i="41" s="1"/>
  <c r="P176" i="41" s="1"/>
  <c r="J177" i="41"/>
  <c r="N177" i="41" s="1"/>
  <c r="P177" i="41" s="1"/>
  <c r="J178" i="41"/>
  <c r="N178" i="41"/>
  <c r="P178" i="41" s="1"/>
  <c r="J179" i="41"/>
  <c r="N179" i="41" s="1"/>
  <c r="P179" i="41" s="1"/>
  <c r="J180" i="41"/>
  <c r="N180" i="41" s="1"/>
  <c r="P180" i="41" s="1"/>
  <c r="J168" i="41"/>
  <c r="N168" i="41" s="1"/>
  <c r="P168" i="41" s="1"/>
  <c r="J169" i="41"/>
  <c r="N169" i="41" s="1"/>
  <c r="P169" i="41" s="1"/>
  <c r="J90" i="45"/>
  <c r="L90" i="45" s="1"/>
  <c r="J91" i="45"/>
  <c r="L91" i="45" s="1"/>
  <c r="J92" i="45"/>
  <c r="L92" i="45" s="1"/>
  <c r="J93" i="45"/>
  <c r="L93" i="45" s="1"/>
  <c r="J53" i="32"/>
  <c r="M53" i="32" s="1"/>
  <c r="O53" i="32" s="1"/>
  <c r="J54" i="32"/>
  <c r="M54" i="32" s="1"/>
  <c r="O54" i="32" s="1"/>
  <c r="J55" i="32"/>
  <c r="M55" i="32" s="1"/>
  <c r="O55" i="32" s="1"/>
  <c r="J56" i="32"/>
  <c r="M56" i="32" s="1"/>
  <c r="O56" i="32" s="1"/>
  <c r="J82" i="35"/>
  <c r="M82" i="35" s="1"/>
  <c r="O82" i="35" s="1"/>
  <c r="J83" i="35"/>
  <c r="M83" i="35" s="1"/>
  <c r="O83" i="35" s="1"/>
  <c r="J84" i="35"/>
  <c r="M84" i="35" s="1"/>
  <c r="O84" i="35" s="1"/>
  <c r="M85" i="35"/>
  <c r="O85" i="35" s="1"/>
  <c r="J86" i="35"/>
  <c r="M86" i="35" s="1"/>
  <c r="O86" i="35" s="1"/>
  <c r="J87" i="35"/>
  <c r="M87" i="35" s="1"/>
  <c r="O87" i="35" s="1"/>
  <c r="K107" i="33" l="1"/>
  <c r="N107" i="33" s="1"/>
  <c r="P107" i="33" s="1"/>
  <c r="K108" i="33"/>
  <c r="N108" i="33" s="1"/>
  <c r="P108" i="33" s="1"/>
  <c r="K109" i="33"/>
  <c r="N109" i="33" s="1"/>
  <c r="P109" i="33" s="1"/>
  <c r="K110" i="33"/>
  <c r="N110" i="33" s="1"/>
  <c r="P110" i="33" s="1"/>
  <c r="K111" i="33"/>
  <c r="N111" i="33" s="1"/>
  <c r="P111" i="33" s="1"/>
  <c r="K112" i="33"/>
  <c r="N112" i="33" s="1"/>
  <c r="P112" i="33" s="1"/>
  <c r="K113" i="33"/>
  <c r="N113" i="33" s="1"/>
  <c r="P113" i="33" s="1"/>
  <c r="J89" i="45" l="1"/>
  <c r="L89" i="45" s="1"/>
  <c r="J94" i="45"/>
  <c r="L94" i="45" s="1"/>
  <c r="J78" i="40"/>
  <c r="N78" i="40" s="1"/>
  <c r="P78" i="40" s="1"/>
  <c r="J79" i="40"/>
  <c r="N79" i="40" s="1"/>
  <c r="P79" i="40" s="1"/>
  <c r="J80" i="40"/>
  <c r="N80" i="40" s="1"/>
  <c r="P80" i="40" s="1"/>
  <c r="J81" i="40"/>
  <c r="N81" i="40" s="1"/>
  <c r="P81" i="40" s="1"/>
  <c r="J82" i="40"/>
  <c r="N82" i="40" s="1"/>
  <c r="P82" i="40" s="1"/>
  <c r="J45" i="29"/>
  <c r="N45" i="29" s="1"/>
  <c r="P45" i="29" s="1"/>
  <c r="J46" i="29"/>
  <c r="N46" i="29" s="1"/>
  <c r="P46" i="29" s="1"/>
  <c r="J47" i="29"/>
  <c r="N47" i="29" s="1"/>
  <c r="P47" i="29" s="1"/>
  <c r="J48" i="29"/>
  <c r="N48" i="29" s="1"/>
  <c r="P48" i="29" s="1"/>
  <c r="J83" i="45"/>
  <c r="L83" i="45" s="1"/>
  <c r="J84" i="45"/>
  <c r="L84" i="45" s="1"/>
  <c r="J85" i="45"/>
  <c r="L85" i="45" s="1"/>
  <c r="J86" i="45"/>
  <c r="L86" i="45" s="1"/>
  <c r="J87" i="45"/>
  <c r="L87" i="45" s="1"/>
  <c r="J88" i="45"/>
  <c r="L88" i="45" s="1"/>
  <c r="J77" i="45"/>
  <c r="L77" i="45" s="1"/>
  <c r="J78" i="45"/>
  <c r="L78" i="45" s="1"/>
  <c r="J79" i="45"/>
  <c r="L79" i="45" s="1"/>
  <c r="J80" i="45"/>
  <c r="L80" i="45" s="1"/>
  <c r="J81" i="45"/>
  <c r="L81" i="45" s="1"/>
  <c r="J82" i="45"/>
  <c r="L82" i="45" s="1"/>
  <c r="J165" i="41"/>
  <c r="N165" i="41" s="1"/>
  <c r="P165" i="41" s="1"/>
  <c r="J166" i="41"/>
  <c r="N166" i="41" s="1"/>
  <c r="P166" i="41" s="1"/>
  <c r="J167" i="41"/>
  <c r="N167" i="41" s="1"/>
  <c r="P167" i="41" s="1"/>
  <c r="J170" i="41"/>
  <c r="N170" i="41" s="1"/>
  <c r="P170" i="41" s="1"/>
  <c r="J171" i="41"/>
  <c r="N171" i="41" s="1"/>
  <c r="P171" i="41" s="1"/>
  <c r="J172" i="41"/>
  <c r="N172" i="41" s="1"/>
  <c r="P172" i="41" s="1"/>
  <c r="J173" i="41"/>
  <c r="N173" i="41" s="1"/>
  <c r="P173" i="41" s="1"/>
  <c r="J185" i="41"/>
  <c r="N185" i="41" s="1"/>
  <c r="P185" i="41" s="1"/>
  <c r="J186" i="41"/>
  <c r="N186" i="41" s="1"/>
  <c r="P186" i="41" s="1"/>
  <c r="J158" i="41"/>
  <c r="N158" i="41" s="1"/>
  <c r="P158" i="41" s="1"/>
  <c r="J159" i="41"/>
  <c r="N159" i="41" s="1"/>
  <c r="P159" i="41" s="1"/>
  <c r="J160" i="41"/>
  <c r="N160" i="41" s="1"/>
  <c r="P160" i="41" s="1"/>
  <c r="J161" i="41"/>
  <c r="N161" i="41" s="1"/>
  <c r="P161" i="41" s="1"/>
  <c r="J162" i="41"/>
  <c r="N162" i="41" s="1"/>
  <c r="P162" i="41" s="1"/>
  <c r="J163" i="41"/>
  <c r="N163" i="41" s="1"/>
  <c r="P163" i="41" s="1"/>
  <c r="J68" i="45"/>
  <c r="L68" i="45" s="1"/>
  <c r="J69" i="45"/>
  <c r="L69" i="45" s="1"/>
  <c r="J70" i="45"/>
  <c r="L70" i="45" s="1"/>
  <c r="J71" i="45"/>
  <c r="L71" i="45" s="1"/>
  <c r="J72" i="45"/>
  <c r="L72" i="45" s="1"/>
  <c r="J73" i="45"/>
  <c r="L73" i="45" s="1"/>
  <c r="J183" i="36"/>
  <c r="L183" i="36" s="1"/>
  <c r="J184" i="36"/>
  <c r="L184" i="36" s="1"/>
  <c r="J185" i="36"/>
  <c r="L185" i="36" s="1"/>
  <c r="J186" i="36"/>
  <c r="L186" i="36" s="1"/>
  <c r="J187" i="36"/>
  <c r="L187" i="36" s="1"/>
  <c r="J188" i="36"/>
  <c r="L188" i="36" s="1"/>
  <c r="J189" i="36"/>
  <c r="L189" i="36" s="1"/>
  <c r="J190" i="36"/>
  <c r="L190" i="36" s="1"/>
  <c r="K94" i="33"/>
  <c r="N94" i="33" s="1"/>
  <c r="P94" i="33" s="1"/>
  <c r="K95" i="33"/>
  <c r="N95" i="33" s="1"/>
  <c r="P95" i="33" s="1"/>
  <c r="K96" i="33"/>
  <c r="N96" i="33" s="1"/>
  <c r="P96" i="33" s="1"/>
  <c r="K97" i="33"/>
  <c r="N97" i="33" s="1"/>
  <c r="P97" i="33" s="1"/>
  <c r="K98" i="33"/>
  <c r="N98" i="33" s="1"/>
  <c r="P98" i="33" s="1"/>
  <c r="K99" i="33"/>
  <c r="N99" i="33" s="1"/>
  <c r="P99" i="33" s="1"/>
  <c r="K100" i="33"/>
  <c r="N100" i="33" s="1"/>
  <c r="P100" i="33" s="1"/>
  <c r="K101" i="33"/>
  <c r="N101" i="33" s="1"/>
  <c r="P101" i="33" s="1"/>
  <c r="K102" i="33"/>
  <c r="N102" i="33" s="1"/>
  <c r="P102" i="33" s="1"/>
  <c r="K103" i="33"/>
  <c r="N103" i="33" s="1"/>
  <c r="P103" i="33" s="1"/>
  <c r="K104" i="33"/>
  <c r="N104" i="33" s="1"/>
  <c r="P104" i="33" s="1"/>
  <c r="K105" i="33"/>
  <c r="N105" i="33" s="1"/>
  <c r="P105" i="33" s="1"/>
  <c r="K106" i="33"/>
  <c r="N106" i="33" s="1"/>
  <c r="P106" i="33" s="1"/>
  <c r="J52" i="30"/>
  <c r="N52" i="30" s="1"/>
  <c r="P52" i="30" s="1"/>
  <c r="J53" i="30"/>
  <c r="N53" i="30" s="1"/>
  <c r="P53" i="30" s="1"/>
  <c r="J54" i="30"/>
  <c r="N54" i="30" s="1"/>
  <c r="P54" i="30" s="1"/>
  <c r="J55" i="30"/>
  <c r="N55" i="30" s="1"/>
  <c r="P55" i="30" s="1"/>
  <c r="J56" i="30"/>
  <c r="N56" i="30" s="1"/>
  <c r="P56" i="30" s="1"/>
  <c r="J57" i="30"/>
  <c r="N57" i="30" s="1"/>
  <c r="P57" i="30" s="1"/>
  <c r="J58" i="30"/>
  <c r="N58" i="30" s="1"/>
  <c r="P58" i="30" s="1"/>
  <c r="J176" i="36"/>
  <c r="L176" i="36" s="1"/>
  <c r="J177" i="36"/>
  <c r="L177" i="36" s="1"/>
  <c r="J178" i="36"/>
  <c r="L178" i="36" s="1"/>
  <c r="J179" i="36"/>
  <c r="L179" i="36" s="1"/>
  <c r="J180" i="36"/>
  <c r="L180" i="36" s="1"/>
  <c r="J181" i="36"/>
  <c r="L181" i="36"/>
  <c r="J182" i="36"/>
  <c r="L182" i="36" s="1"/>
  <c r="J191" i="36"/>
  <c r="L191" i="36" s="1"/>
  <c r="J48" i="30"/>
  <c r="N48" i="30" s="1"/>
  <c r="P48" i="30" s="1"/>
  <c r="J49" i="30"/>
  <c r="N49" i="30" s="1"/>
  <c r="P49" i="30" s="1"/>
  <c r="J50" i="30"/>
  <c r="N50" i="30" s="1"/>
  <c r="P50" i="30" s="1"/>
  <c r="J51" i="30"/>
  <c r="N51" i="30" s="1"/>
  <c r="P51" i="30" s="1"/>
  <c r="J59" i="30"/>
  <c r="N59" i="30" s="1"/>
  <c r="P59" i="30" s="1"/>
  <c r="J37" i="29"/>
  <c r="N37" i="29" s="1"/>
  <c r="P37" i="29" s="1"/>
  <c r="J38" i="29"/>
  <c r="N38" i="29" s="1"/>
  <c r="P38" i="29" s="1"/>
  <c r="J39" i="29"/>
  <c r="N39" i="29" s="1"/>
  <c r="P39" i="29" s="1"/>
  <c r="J40" i="29"/>
  <c r="N40" i="29" s="1"/>
  <c r="P40" i="29" s="1"/>
  <c r="J41" i="29"/>
  <c r="N41" i="29" s="1"/>
  <c r="P41" i="29" s="1"/>
  <c r="J42" i="29"/>
  <c r="N42" i="29" s="1"/>
  <c r="P42" i="29" s="1"/>
  <c r="J43" i="29"/>
  <c r="N43" i="29" s="1"/>
  <c r="P43" i="29" s="1"/>
  <c r="J44" i="29"/>
  <c r="N44" i="29" s="1"/>
  <c r="P44" i="29" s="1"/>
  <c r="J49" i="29"/>
  <c r="N49" i="29" s="1"/>
  <c r="P49" i="29" s="1"/>
  <c r="J50" i="29"/>
  <c r="N50" i="29" s="1"/>
  <c r="P50" i="29" s="1"/>
  <c r="J44" i="34"/>
  <c r="M44" i="34" s="1"/>
  <c r="O44" i="34" s="1"/>
  <c r="J45" i="34"/>
  <c r="M45" i="34" s="1"/>
  <c r="O45" i="34" s="1"/>
  <c r="J46" i="34"/>
  <c r="M46" i="34" s="1"/>
  <c r="O46" i="34" s="1"/>
  <c r="J47" i="34"/>
  <c r="M47" i="34" s="1"/>
  <c r="O47" i="34" s="1"/>
  <c r="J48" i="34"/>
  <c r="M48" i="34" s="1"/>
  <c r="O48" i="34" s="1"/>
  <c r="J49" i="34"/>
  <c r="M49" i="34" s="1"/>
  <c r="O49" i="34" s="1"/>
  <c r="J50" i="34"/>
  <c r="M50" i="34" s="1"/>
  <c r="O50" i="34" s="1"/>
  <c r="J51" i="34"/>
  <c r="M51" i="34" s="1"/>
  <c r="O51" i="34" s="1"/>
  <c r="J52" i="34"/>
  <c r="M52" i="34" s="1"/>
  <c r="O52" i="34" s="1"/>
  <c r="J53" i="34"/>
  <c r="M53" i="34" s="1"/>
  <c r="O53" i="34" s="1"/>
  <c r="J59" i="34"/>
  <c r="M59" i="34" s="1"/>
  <c r="O59" i="34" s="1"/>
  <c r="J65" i="45"/>
  <c r="L65" i="45" s="1"/>
  <c r="J66" i="45"/>
  <c r="L66" i="45" s="1"/>
  <c r="J67" i="45"/>
  <c r="L67" i="45"/>
  <c r="J74" i="45"/>
  <c r="L74" i="45" s="1"/>
  <c r="J75" i="45"/>
  <c r="L75" i="45" s="1"/>
  <c r="J39" i="34"/>
  <c r="M39" i="34" s="1"/>
  <c r="O39" i="34" s="1"/>
  <c r="J40" i="34"/>
  <c r="M40" i="34" s="1"/>
  <c r="O40" i="34" s="1"/>
  <c r="K90" i="33"/>
  <c r="N90" i="33" s="1"/>
  <c r="P90" i="33" s="1"/>
  <c r="K92" i="33"/>
  <c r="N92" i="33" s="1"/>
  <c r="P92" i="33" s="1"/>
  <c r="J58" i="45"/>
  <c r="L58" i="45" s="1"/>
  <c r="J59" i="45"/>
  <c r="L59" i="45" s="1"/>
  <c r="J60" i="45"/>
  <c r="L60" i="45" s="1"/>
  <c r="J61" i="45"/>
  <c r="L61" i="45" s="1"/>
  <c r="J62" i="45"/>
  <c r="L62" i="45" s="1"/>
  <c r="J63" i="45"/>
  <c r="L63" i="45" s="1"/>
  <c r="J36" i="34"/>
  <c r="M36" i="34" s="1"/>
  <c r="O36" i="34" s="1"/>
  <c r="J37" i="34"/>
  <c r="M37" i="34" s="1"/>
  <c r="O37" i="34" s="1"/>
  <c r="J38" i="34"/>
  <c r="M38" i="34" s="1"/>
  <c r="O38" i="34" s="1"/>
  <c r="J41" i="34"/>
  <c r="M41" i="34" s="1"/>
  <c r="O41" i="34" s="1"/>
  <c r="J42" i="34"/>
  <c r="M42" i="34" s="1"/>
  <c r="O42" i="34" s="1"/>
  <c r="J53" i="45"/>
  <c r="L53" i="45" s="1"/>
  <c r="J54" i="45"/>
  <c r="L54" i="45" s="1"/>
  <c r="J55" i="45"/>
  <c r="L55" i="45" s="1"/>
  <c r="J56" i="45"/>
  <c r="L56" i="45" s="1"/>
  <c r="J57" i="45"/>
  <c r="L57" i="45" s="1"/>
  <c r="J64" i="45"/>
  <c r="L64" i="45" s="1"/>
  <c r="J76" i="45"/>
  <c r="L76" i="45" s="1"/>
  <c r="J66" i="40"/>
  <c r="N66" i="40" s="1"/>
  <c r="P66" i="40" s="1"/>
  <c r="J67" i="40"/>
  <c r="N67" i="40" s="1"/>
  <c r="P67" i="40" s="1"/>
  <c r="J68" i="40"/>
  <c r="N68" i="40" s="1"/>
  <c r="P68" i="40" s="1"/>
  <c r="J69" i="40"/>
  <c r="N69" i="40" s="1"/>
  <c r="P69" i="40" s="1"/>
  <c r="J70" i="40"/>
  <c r="N70" i="40" s="1"/>
  <c r="P70" i="40" s="1"/>
  <c r="J71" i="40"/>
  <c r="N71" i="40" s="1"/>
  <c r="P71" i="40" s="1"/>
  <c r="J72" i="40"/>
  <c r="N72" i="40" s="1"/>
  <c r="P72" i="40" s="1"/>
  <c r="J73" i="40"/>
  <c r="N73" i="40" s="1"/>
  <c r="P73" i="40" s="1"/>
  <c r="J74" i="40"/>
  <c r="N74" i="40" s="1"/>
  <c r="P74" i="40" s="1"/>
  <c r="J75" i="40"/>
  <c r="N75" i="40" s="1"/>
  <c r="P75" i="40" s="1"/>
  <c r="J76" i="40"/>
  <c r="N76" i="40" s="1"/>
  <c r="P76" i="40" s="1"/>
  <c r="J77" i="40"/>
  <c r="N77" i="40" s="1"/>
  <c r="P77" i="40" s="1"/>
  <c r="J150" i="41"/>
  <c r="N150" i="41" s="1"/>
  <c r="P150" i="41" s="1"/>
  <c r="J151" i="41"/>
  <c r="N151" i="41" s="1"/>
  <c r="P151" i="41" s="1"/>
  <c r="J152" i="41"/>
  <c r="N152" i="41" s="1"/>
  <c r="P152" i="41" s="1"/>
  <c r="J153" i="41"/>
  <c r="N153" i="41" s="1"/>
  <c r="P153" i="41" s="1"/>
  <c r="J154" i="41"/>
  <c r="N154" i="41" s="1"/>
  <c r="P154" i="41" s="1"/>
  <c r="J155" i="41"/>
  <c r="N155" i="41" s="1"/>
  <c r="P155" i="41" s="1"/>
  <c r="J156" i="41"/>
  <c r="N156" i="41" s="1"/>
  <c r="P156" i="41" s="1"/>
  <c r="J157" i="41"/>
  <c r="N157" i="41" s="1"/>
  <c r="P157" i="41" s="1"/>
  <c r="J164" i="41"/>
  <c r="N164" i="41" s="1"/>
  <c r="P164" i="41" s="1"/>
  <c r="J46" i="45"/>
  <c r="L46" i="45" s="1"/>
  <c r="J47" i="45"/>
  <c r="L47" i="45" s="1"/>
  <c r="J48" i="45"/>
  <c r="L48" i="45" s="1"/>
  <c r="J49" i="45"/>
  <c r="L49" i="45" s="1"/>
  <c r="J50" i="45"/>
  <c r="L50" i="45" s="1"/>
  <c r="K85" i="33"/>
  <c r="N85" i="33" s="1"/>
  <c r="P85" i="33" s="1"/>
  <c r="K86" i="33"/>
  <c r="N86" i="33" s="1"/>
  <c r="P86" i="33" s="1"/>
  <c r="K87" i="33"/>
  <c r="N87" i="33" s="1"/>
  <c r="P87" i="33" s="1"/>
  <c r="K88" i="33"/>
  <c r="N88" i="33" s="1"/>
  <c r="P88" i="33" s="1"/>
  <c r="K89" i="33"/>
  <c r="N89" i="33" s="1"/>
  <c r="P89" i="33" s="1"/>
  <c r="K93" i="33"/>
  <c r="N93" i="33" s="1"/>
  <c r="P93" i="33" s="1"/>
  <c r="J49" i="32"/>
  <c r="M49" i="32" s="1"/>
  <c r="O49" i="32" s="1"/>
  <c r="J50" i="32"/>
  <c r="M50" i="32" s="1"/>
  <c r="O50" i="32" s="1"/>
  <c r="J51" i="32"/>
  <c r="M51" i="32" s="1"/>
  <c r="O51" i="32" s="1"/>
  <c r="J82" i="26"/>
  <c r="N82" i="26" s="1"/>
  <c r="P82" i="26" s="1"/>
  <c r="J83" i="26"/>
  <c r="N83" i="26" s="1"/>
  <c r="P83" i="26" s="1"/>
  <c r="J84" i="26"/>
  <c r="N84" i="26" s="1"/>
  <c r="P84" i="26" s="1"/>
  <c r="J44" i="45" l="1"/>
  <c r="L44" i="45" s="1"/>
  <c r="J45" i="45"/>
  <c r="L45" i="45" s="1"/>
  <c r="J51" i="45"/>
  <c r="L51" i="45"/>
  <c r="J52" i="45"/>
  <c r="L52" i="45" s="1"/>
  <c r="J170" i="36"/>
  <c r="L170" i="36"/>
  <c r="J171" i="36"/>
  <c r="L171" i="36" s="1"/>
  <c r="J172" i="36"/>
  <c r="L172" i="36" s="1"/>
  <c r="J173" i="36"/>
  <c r="L173" i="36" s="1"/>
  <c r="J167" i="36"/>
  <c r="L167" i="36"/>
  <c r="J168" i="36"/>
  <c r="L168" i="36"/>
  <c r="J169" i="36"/>
  <c r="L169" i="36" s="1"/>
  <c r="J174" i="36"/>
  <c r="L174" i="36" s="1"/>
  <c r="J43" i="30"/>
  <c r="N43" i="30" s="1"/>
  <c r="P43" i="30" s="1"/>
  <c r="J44" i="30"/>
  <c r="N44" i="30"/>
  <c r="P44" i="30" s="1"/>
  <c r="J45" i="30"/>
  <c r="N45" i="30" s="1"/>
  <c r="P45" i="30" s="1"/>
  <c r="J46" i="30"/>
  <c r="N46" i="30" s="1"/>
  <c r="P46" i="30" s="1"/>
  <c r="J40" i="30"/>
  <c r="N40" i="30" s="1"/>
  <c r="P40" i="30" s="1"/>
  <c r="J41" i="30"/>
  <c r="N41" i="30" s="1"/>
  <c r="P41" i="30" s="1"/>
  <c r="J42" i="30"/>
  <c r="N42" i="30" s="1"/>
  <c r="P42" i="30" s="1"/>
  <c r="J163" i="36"/>
  <c r="L163" i="36" s="1"/>
  <c r="J164" i="36"/>
  <c r="L164" i="36"/>
  <c r="J165" i="36"/>
  <c r="L165" i="36" s="1"/>
  <c r="J166" i="36"/>
  <c r="L166" i="36" s="1"/>
  <c r="J158" i="36"/>
  <c r="L158" i="36" s="1"/>
  <c r="J159" i="36"/>
  <c r="L159" i="36" s="1"/>
  <c r="J160" i="36"/>
  <c r="L160" i="36" s="1"/>
  <c r="J161" i="36"/>
  <c r="L161" i="36" s="1"/>
  <c r="J39" i="45"/>
  <c r="L39" i="45"/>
  <c r="J40" i="45"/>
  <c r="L40" i="45" s="1"/>
  <c r="J41" i="45"/>
  <c r="J42" i="45"/>
  <c r="L42" i="45" s="1"/>
  <c r="K79" i="33"/>
  <c r="N79" i="33" s="1"/>
  <c r="P79" i="33" s="1"/>
  <c r="K80" i="33"/>
  <c r="N80" i="33" s="1"/>
  <c r="P80" i="33" s="1"/>
  <c r="K81" i="33"/>
  <c r="N81" i="33" s="1"/>
  <c r="P81" i="33" s="1"/>
  <c r="K82" i="33"/>
  <c r="N82" i="33"/>
  <c r="P82" i="33" s="1"/>
  <c r="K83" i="33"/>
  <c r="N83" i="33" s="1"/>
  <c r="P83" i="33" s="1"/>
  <c r="J149" i="36"/>
  <c r="L149" i="36" s="1"/>
  <c r="J150" i="36"/>
  <c r="L150" i="36" s="1"/>
  <c r="J151" i="36"/>
  <c r="L151" i="36" s="1"/>
  <c r="J152" i="36"/>
  <c r="L152" i="36" s="1"/>
  <c r="J153" i="36"/>
  <c r="L153" i="36" s="1"/>
  <c r="J154" i="36"/>
  <c r="L154" i="36" s="1"/>
  <c r="J155" i="36"/>
  <c r="L155" i="36" s="1"/>
  <c r="J156" i="36"/>
  <c r="L156" i="36" s="1"/>
  <c r="J157" i="36"/>
  <c r="L157" i="36" s="1"/>
  <c r="J162" i="36"/>
  <c r="L162" i="36" s="1"/>
  <c r="J141" i="41"/>
  <c r="N141" i="41" s="1"/>
  <c r="P141" i="41" s="1"/>
  <c r="J142" i="41"/>
  <c r="N142" i="41" s="1"/>
  <c r="P142" i="41" s="1"/>
  <c r="J143" i="41"/>
  <c r="N143" i="41" s="1"/>
  <c r="P143" i="41" s="1"/>
  <c r="J144" i="41"/>
  <c r="N144" i="41" s="1"/>
  <c r="P144" i="41" s="1"/>
  <c r="J145" i="41"/>
  <c r="N145" i="41" s="1"/>
  <c r="P145" i="41" s="1"/>
  <c r="J146" i="41"/>
  <c r="N146" i="41" s="1"/>
  <c r="P146" i="41" s="1"/>
  <c r="J147" i="41"/>
  <c r="N147" i="41" s="1"/>
  <c r="P147" i="41" s="1"/>
  <c r="J148" i="41"/>
  <c r="N148" i="41" s="1"/>
  <c r="P148" i="41" s="1"/>
  <c r="J149" i="41"/>
  <c r="N149" i="41" s="1"/>
  <c r="P149" i="41" s="1"/>
  <c r="J136" i="41"/>
  <c r="N136" i="41" s="1"/>
  <c r="P136" i="41" s="1"/>
  <c r="J137" i="41"/>
  <c r="N137" i="41" s="1"/>
  <c r="P137" i="41" s="1"/>
  <c r="J138" i="41"/>
  <c r="N138" i="41" s="1"/>
  <c r="P138" i="41" s="1"/>
  <c r="J139" i="41"/>
  <c r="N139" i="41" s="1"/>
  <c r="P139" i="41" s="1"/>
  <c r="J33" i="29"/>
  <c r="N33" i="29" s="1"/>
  <c r="P33" i="29" s="1"/>
  <c r="J34" i="29"/>
  <c r="N34" i="29" s="1"/>
  <c r="P34" i="29" s="1"/>
  <c r="J35" i="29"/>
  <c r="N35" i="29" s="1"/>
  <c r="P35" i="29" s="1"/>
  <c r="J33" i="2"/>
  <c r="N33" i="2" s="1"/>
  <c r="P33" i="2" s="1"/>
  <c r="J34" i="2"/>
  <c r="N34" i="2" s="1"/>
  <c r="P34" i="2" s="1"/>
  <c r="J35" i="2"/>
  <c r="N35" i="2" s="1"/>
  <c r="P35" i="2" s="1"/>
  <c r="J36" i="2"/>
  <c r="N36" i="2" s="1"/>
  <c r="P36" i="2" s="1"/>
  <c r="J37" i="2"/>
  <c r="N37" i="2" s="1"/>
  <c r="P37" i="2" s="1"/>
  <c r="J38" i="2"/>
  <c r="N38" i="2" s="1"/>
  <c r="P38" i="2" s="1"/>
  <c r="J33" i="45"/>
  <c r="L33" i="45" s="1"/>
  <c r="J34" i="45"/>
  <c r="L34" i="45" s="1"/>
  <c r="J35" i="45"/>
  <c r="L35" i="45" s="1"/>
  <c r="J36" i="45"/>
  <c r="L36" i="45" s="1"/>
  <c r="J37" i="45"/>
  <c r="L37" i="45" s="1"/>
  <c r="J131" i="41"/>
  <c r="N131" i="41" s="1"/>
  <c r="P131" i="41" s="1"/>
  <c r="J132" i="41"/>
  <c r="N132" i="41" s="1"/>
  <c r="P132" i="41" s="1"/>
  <c r="J133" i="41"/>
  <c r="N133" i="41" s="1"/>
  <c r="P133" i="41" s="1"/>
  <c r="J134" i="41"/>
  <c r="N134" i="41" s="1"/>
  <c r="P134" i="41" s="1"/>
  <c r="J135" i="41"/>
  <c r="N135" i="41" s="1"/>
  <c r="P135" i="41" s="1"/>
  <c r="J56" i="40"/>
  <c r="N56" i="40" s="1"/>
  <c r="P56" i="40" s="1"/>
  <c r="J57" i="40"/>
  <c r="N57" i="40" s="1"/>
  <c r="P57" i="40" s="1"/>
  <c r="J58" i="40"/>
  <c r="N58" i="40" s="1"/>
  <c r="P58" i="40" s="1"/>
  <c r="J59" i="40"/>
  <c r="N59" i="40" s="1"/>
  <c r="P59" i="40" s="1"/>
  <c r="J60" i="40"/>
  <c r="N60" i="40" s="1"/>
  <c r="P60" i="40" s="1"/>
  <c r="J61" i="40"/>
  <c r="N61" i="40" s="1"/>
  <c r="P61" i="40" s="1"/>
  <c r="J62" i="40"/>
  <c r="N62" i="40" s="1"/>
  <c r="P62" i="40" s="1"/>
  <c r="J63" i="40"/>
  <c r="N63" i="40" s="1"/>
  <c r="P63" i="40" s="1"/>
  <c r="J64" i="40"/>
  <c r="N64" i="40" s="1"/>
  <c r="P64" i="40" s="1"/>
  <c r="J65" i="40"/>
  <c r="N65" i="40" s="1"/>
  <c r="P65" i="40" s="1"/>
  <c r="J83" i="40"/>
  <c r="N83" i="40" s="1"/>
  <c r="P83" i="40" s="1"/>
  <c r="J29" i="34"/>
  <c r="M29" i="34" s="1"/>
  <c r="O29" i="34" s="1"/>
  <c r="J30" i="34"/>
  <c r="M30" i="34" s="1"/>
  <c r="O30" i="34" s="1"/>
  <c r="J31" i="34"/>
  <c r="M31" i="34" s="1"/>
  <c r="O31" i="34" s="1"/>
  <c r="J32" i="34"/>
  <c r="M32" i="34" s="1"/>
  <c r="O32" i="34" s="1"/>
  <c r="J33" i="34"/>
  <c r="M33" i="34" s="1"/>
  <c r="O33" i="34" s="1"/>
  <c r="J34" i="34"/>
  <c r="M34" i="34" s="1"/>
  <c r="O34" i="34" s="1"/>
  <c r="J35" i="34"/>
  <c r="M35" i="34" s="1"/>
  <c r="O35" i="34" s="1"/>
  <c r="J43" i="34"/>
  <c r="M43" i="34" s="1"/>
  <c r="O43" i="34" s="1"/>
  <c r="J145" i="36"/>
  <c r="L145" i="36" s="1"/>
  <c r="J146" i="36"/>
  <c r="L146" i="36" s="1"/>
  <c r="J147" i="36"/>
  <c r="L147" i="36" s="1"/>
  <c r="J148" i="36"/>
  <c r="L148" i="36" s="1"/>
  <c r="J175" i="36"/>
  <c r="L175" i="36" s="1"/>
  <c r="J210" i="36"/>
  <c r="L210" i="36" s="1"/>
  <c r="J126" i="41"/>
  <c r="N126" i="41" s="1"/>
  <c r="P126" i="41" s="1"/>
  <c r="J127" i="41"/>
  <c r="N127" i="41" s="1"/>
  <c r="P127" i="41" s="1"/>
  <c r="J128" i="41"/>
  <c r="N128" i="41" s="1"/>
  <c r="P128" i="41" s="1"/>
  <c r="J129" i="41"/>
  <c r="N129" i="41" s="1"/>
  <c r="P129" i="41" s="1"/>
  <c r="J130" i="41"/>
  <c r="N130" i="41" s="1"/>
  <c r="P130" i="41" s="1"/>
  <c r="J139" i="36"/>
  <c r="L139" i="36" s="1"/>
  <c r="J140" i="36"/>
  <c r="L140" i="36" s="1"/>
  <c r="J141" i="36"/>
  <c r="L141" i="36" s="1"/>
  <c r="J142" i="36"/>
  <c r="L142" i="36"/>
  <c r="J143" i="36"/>
  <c r="L143" i="36" s="1"/>
  <c r="J123" i="41"/>
  <c r="N123" i="41" s="1"/>
  <c r="P123" i="41" s="1"/>
  <c r="J124" i="41"/>
  <c r="N124" i="41" s="1"/>
  <c r="P124" i="41" s="1"/>
  <c r="J125" i="41"/>
  <c r="N125" i="41" s="1"/>
  <c r="P125" i="41" s="1"/>
  <c r="J140" i="41"/>
  <c r="N140" i="41" s="1"/>
  <c r="P140" i="41" s="1"/>
  <c r="J45" i="28" l="1"/>
  <c r="N45" i="28" s="1"/>
  <c r="P45" i="28" s="1"/>
  <c r="J46" i="28"/>
  <c r="N46" i="28" s="1"/>
  <c r="P46" i="28" s="1"/>
  <c r="J47" i="28"/>
  <c r="N47" i="28" s="1"/>
  <c r="P47" i="28" s="1"/>
  <c r="J48" i="28"/>
  <c r="N48" i="28" s="1"/>
  <c r="P48" i="28" s="1"/>
  <c r="J75" i="35"/>
  <c r="M75" i="35" s="1"/>
  <c r="O75" i="35" s="1"/>
  <c r="J76" i="35"/>
  <c r="M76" i="35" s="1"/>
  <c r="O76" i="35" s="1"/>
  <c r="J77" i="35"/>
  <c r="M77" i="35" s="1"/>
  <c r="O77" i="35" s="1"/>
  <c r="J78" i="35"/>
  <c r="M78" i="35" s="1"/>
  <c r="O78" i="35" s="1"/>
  <c r="J79" i="35"/>
  <c r="M79" i="35" s="1"/>
  <c r="O79" i="35" s="1"/>
  <c r="J80" i="35"/>
  <c r="M80" i="35" s="1"/>
  <c r="O80" i="35" s="1"/>
  <c r="J81" i="35"/>
  <c r="M81" i="35" s="1"/>
  <c r="O81" i="35" s="1"/>
  <c r="K73" i="33"/>
  <c r="N73" i="33" s="1"/>
  <c r="P73" i="33" s="1"/>
  <c r="K74" i="33"/>
  <c r="N74" i="33" s="1"/>
  <c r="P74" i="33" s="1"/>
  <c r="K75" i="33"/>
  <c r="N75" i="33" s="1"/>
  <c r="P75" i="33" s="1"/>
  <c r="K76" i="33"/>
  <c r="N76" i="33" s="1"/>
  <c r="P76" i="33" s="1"/>
  <c r="J77" i="26"/>
  <c r="N77" i="26" s="1"/>
  <c r="P77" i="26" s="1"/>
  <c r="J78" i="26"/>
  <c r="N78" i="26" s="1"/>
  <c r="P78" i="26" s="1"/>
  <c r="J79" i="26"/>
  <c r="N79" i="26" s="1"/>
  <c r="P79" i="26" s="1"/>
  <c r="J80" i="26"/>
  <c r="N80" i="26" s="1"/>
  <c r="P80" i="26" s="1"/>
  <c r="J81" i="26"/>
  <c r="N81" i="26" s="1"/>
  <c r="P81" i="26" s="1"/>
  <c r="J85" i="26"/>
  <c r="N85" i="26" s="1"/>
  <c r="P85" i="26" s="1"/>
  <c r="J86" i="26"/>
  <c r="N86" i="26" s="1"/>
  <c r="P86" i="26" s="1"/>
  <c r="J87" i="26"/>
  <c r="N87" i="26" s="1"/>
  <c r="P87" i="26" s="1"/>
  <c r="J88" i="26"/>
  <c r="N88" i="26" s="1"/>
  <c r="P88" i="26" s="1"/>
  <c r="J118" i="41"/>
  <c r="N118" i="41" s="1"/>
  <c r="P118" i="41" s="1"/>
  <c r="J119" i="41"/>
  <c r="N119" i="41" s="1"/>
  <c r="P119" i="41" s="1"/>
  <c r="J120" i="41"/>
  <c r="N120" i="41" s="1"/>
  <c r="P120" i="41" s="1"/>
  <c r="J121" i="41"/>
  <c r="N121" i="41" s="1"/>
  <c r="P121" i="41" s="1"/>
  <c r="J134" i="36"/>
  <c r="L134" i="36" s="1"/>
  <c r="J135" i="36"/>
  <c r="L135" i="36" s="1"/>
  <c r="J136" i="36"/>
  <c r="L136" i="36" s="1"/>
  <c r="J137" i="36"/>
  <c r="L137" i="36"/>
  <c r="J138" i="36"/>
  <c r="L138" i="36" s="1"/>
  <c r="J144" i="36"/>
  <c r="L144" i="36" s="1"/>
  <c r="J70" i="35"/>
  <c r="M70" i="35" s="1"/>
  <c r="O70" i="35" s="1"/>
  <c r="J71" i="35"/>
  <c r="M71" i="35" s="1"/>
  <c r="O71" i="35" s="1"/>
  <c r="J72" i="35"/>
  <c r="M72" i="35" s="1"/>
  <c r="O72" i="35" s="1"/>
  <c r="J73" i="35"/>
  <c r="M73" i="35" s="1"/>
  <c r="O73" i="35" s="1"/>
  <c r="J74" i="35"/>
  <c r="M74" i="35" s="1"/>
  <c r="O74" i="35" s="1"/>
  <c r="J65" i="35"/>
  <c r="M65" i="35" s="1"/>
  <c r="O65" i="35" s="1"/>
  <c r="J66" i="35"/>
  <c r="M66" i="35" s="1"/>
  <c r="O66" i="35" s="1"/>
  <c r="J67" i="35"/>
  <c r="M67" i="35" s="1"/>
  <c r="O67" i="35" s="1"/>
  <c r="J68" i="35"/>
  <c r="M68" i="35" s="1"/>
  <c r="O68" i="35" s="1"/>
  <c r="J69" i="35"/>
  <c r="M69" i="35" s="1"/>
  <c r="O69" i="35" s="1"/>
  <c r="J127" i="36"/>
  <c r="L127" i="36" s="1"/>
  <c r="J128" i="36"/>
  <c r="L128" i="36" s="1"/>
  <c r="J129" i="36"/>
  <c r="L129" i="36" s="1"/>
  <c r="J130" i="36"/>
  <c r="L130" i="36" s="1"/>
  <c r="J131" i="36"/>
  <c r="L131" i="36" s="1"/>
  <c r="K70" i="33"/>
  <c r="N70" i="33" s="1"/>
  <c r="P70" i="33" s="1"/>
  <c r="K71" i="33"/>
  <c r="N71" i="33" s="1"/>
  <c r="P71" i="33" s="1"/>
  <c r="K72" i="33"/>
  <c r="N72" i="33" s="1"/>
  <c r="P72" i="33" s="1"/>
  <c r="K77" i="33"/>
  <c r="N77" i="33" s="1"/>
  <c r="P77" i="33" s="1"/>
  <c r="K78" i="33"/>
  <c r="N78" i="33" s="1"/>
  <c r="P78" i="33" s="1"/>
  <c r="J122" i="36"/>
  <c r="L122" i="36" s="1"/>
  <c r="J123" i="36"/>
  <c r="L123" i="36" s="1"/>
  <c r="J124" i="36"/>
  <c r="L124" i="36" s="1"/>
  <c r="J125" i="36"/>
  <c r="L125" i="36" s="1"/>
  <c r="J126" i="36"/>
  <c r="L126" i="36" s="1"/>
  <c r="J132" i="36"/>
  <c r="L132" i="36" s="1"/>
  <c r="J133" i="36"/>
  <c r="L133" i="36" s="1"/>
  <c r="J26" i="45"/>
  <c r="L26" i="45" s="1"/>
  <c r="J27" i="45"/>
  <c r="L27" i="45" s="1"/>
  <c r="J28" i="45"/>
  <c r="L28" i="45" s="1"/>
  <c r="J29" i="45"/>
  <c r="L29" i="45" s="1"/>
  <c r="J30" i="45"/>
  <c r="L30" i="45" s="1"/>
  <c r="J31" i="45"/>
  <c r="L31" i="45" s="1"/>
  <c r="J32" i="45"/>
  <c r="L32" i="45" s="1"/>
  <c r="J38" i="45"/>
  <c r="L38" i="45" s="1"/>
  <c r="J116" i="36"/>
  <c r="L116" i="36" s="1"/>
  <c r="J117" i="36"/>
  <c r="L117" i="36" s="1"/>
  <c r="J118" i="36"/>
  <c r="L118" i="36" s="1"/>
  <c r="J119" i="36"/>
  <c r="L119" i="36" s="1"/>
  <c r="J120" i="36"/>
  <c r="L120" i="36" s="1"/>
  <c r="J121" i="36"/>
  <c r="L121" i="36" s="1"/>
  <c r="J114" i="41"/>
  <c r="N114" i="41" s="1"/>
  <c r="P114" i="41" s="1"/>
  <c r="J115" i="41"/>
  <c r="N115" i="41" s="1"/>
  <c r="P115" i="41" s="1"/>
  <c r="J116" i="41"/>
  <c r="N116" i="41" s="1"/>
  <c r="P116" i="41" s="1"/>
  <c r="J117" i="41"/>
  <c r="N117" i="41" s="1"/>
  <c r="P117" i="41" s="1"/>
  <c r="J72" i="26"/>
  <c r="N72" i="26" s="1"/>
  <c r="P72" i="26" s="1"/>
  <c r="J73" i="26"/>
  <c r="N73" i="26" s="1"/>
  <c r="P73" i="26" s="1"/>
  <c r="J74" i="26"/>
  <c r="N74" i="26" s="1"/>
  <c r="P74" i="26" s="1"/>
  <c r="J75" i="26"/>
  <c r="N75" i="26"/>
  <c r="P75" i="26"/>
  <c r="J57" i="35"/>
  <c r="M57" i="35" s="1"/>
  <c r="O57" i="35" s="1"/>
  <c r="J58" i="35"/>
  <c r="M58" i="35" s="1"/>
  <c r="O58" i="35" s="1"/>
  <c r="J59" i="35"/>
  <c r="M59" i="35" s="1"/>
  <c r="O59" i="35" s="1"/>
  <c r="J60" i="35"/>
  <c r="M60" i="35" s="1"/>
  <c r="O60" i="35" s="1"/>
  <c r="J61" i="35"/>
  <c r="M61" i="35" s="1"/>
  <c r="O61" i="35" s="1"/>
  <c r="J62" i="35"/>
  <c r="M62" i="35" s="1"/>
  <c r="O62" i="35" s="1"/>
  <c r="J63" i="35"/>
  <c r="M63" i="35" s="1"/>
  <c r="O63" i="35" s="1"/>
  <c r="J64" i="35"/>
  <c r="M64" i="35" s="1"/>
  <c r="O64" i="35" s="1"/>
  <c r="J88" i="35"/>
  <c r="M88" i="35" s="1"/>
  <c r="O88" i="35" s="1"/>
  <c r="L111" i="36"/>
  <c r="J109" i="36"/>
  <c r="L109" i="36" s="1"/>
  <c r="J110" i="36"/>
  <c r="L110" i="36" s="1"/>
  <c r="J111" i="36"/>
  <c r="J112" i="36"/>
  <c r="L112" i="36"/>
  <c r="J113" i="36"/>
  <c r="L113" i="36" s="1"/>
  <c r="J114" i="36"/>
  <c r="L114" i="36" s="1"/>
  <c r="J115" i="36"/>
  <c r="L115" i="36" s="1"/>
  <c r="J49" i="40"/>
  <c r="N49" i="40" s="1"/>
  <c r="P49" i="40" s="1"/>
  <c r="J50" i="40"/>
  <c r="N50" i="40" s="1"/>
  <c r="P50" i="40" s="1"/>
  <c r="J51" i="40"/>
  <c r="N51" i="40" s="1"/>
  <c r="P51" i="40" s="1"/>
  <c r="J52" i="40"/>
  <c r="N52" i="40" s="1"/>
  <c r="P52" i="40" s="1"/>
  <c r="J53" i="40"/>
  <c r="N53" i="40" s="1"/>
  <c r="P53" i="40" s="1"/>
  <c r="J54" i="40"/>
  <c r="N54" i="40" s="1"/>
  <c r="P54" i="40" s="1"/>
  <c r="J55" i="40"/>
  <c r="N55" i="40" s="1"/>
  <c r="P55" i="40" s="1"/>
  <c r="K64" i="33"/>
  <c r="N64" i="33" s="1"/>
  <c r="P64" i="33" s="1"/>
  <c r="K65" i="33"/>
  <c r="N65" i="33" s="1"/>
  <c r="P65" i="33" s="1"/>
  <c r="K66" i="33"/>
  <c r="N66" i="33" s="1"/>
  <c r="P66" i="33" s="1"/>
  <c r="K67" i="33"/>
  <c r="N67" i="33" s="1"/>
  <c r="P67" i="33" s="1"/>
  <c r="K68" i="33"/>
  <c r="N68" i="33" s="1"/>
  <c r="P68" i="33" s="1"/>
  <c r="K69" i="33"/>
  <c r="N69" i="33" s="1"/>
  <c r="P69" i="33" s="1"/>
  <c r="K84" i="33"/>
  <c r="N84" i="33" s="1"/>
  <c r="P84" i="33" s="1"/>
  <c r="J103" i="36"/>
  <c r="L103" i="36" s="1"/>
  <c r="J104" i="36"/>
  <c r="L104" i="36" s="1"/>
  <c r="J105" i="36"/>
  <c r="L105" i="36" s="1"/>
  <c r="J106" i="36"/>
  <c r="L106" i="36" s="1"/>
  <c r="J107" i="36"/>
  <c r="L107" i="36" s="1"/>
  <c r="J108" i="36"/>
  <c r="L108" i="36" s="1"/>
  <c r="J32" i="30"/>
  <c r="N32" i="30" s="1"/>
  <c r="P32" i="30" s="1"/>
  <c r="J33" i="30"/>
  <c r="N33" i="30" s="1"/>
  <c r="P33" i="30" s="1"/>
  <c r="J34" i="30"/>
  <c r="N34" i="30" s="1"/>
  <c r="P34" i="30" s="1"/>
  <c r="J35" i="30"/>
  <c r="N35" i="30" s="1"/>
  <c r="P35" i="30" s="1"/>
  <c r="J36" i="30"/>
  <c r="N36" i="30" s="1"/>
  <c r="P36" i="30" s="1"/>
  <c r="J37" i="30"/>
  <c r="N37" i="30" s="1"/>
  <c r="P37" i="30" s="1"/>
  <c r="J38" i="30"/>
  <c r="N38" i="30" s="1"/>
  <c r="P38" i="30" s="1"/>
  <c r="J39" i="30"/>
  <c r="N39" i="30" s="1"/>
  <c r="P39" i="30" s="1"/>
  <c r="K59" i="33"/>
  <c r="N59" i="33" s="1"/>
  <c r="P59" i="33" s="1"/>
  <c r="K60" i="33"/>
  <c r="N60" i="33" s="1"/>
  <c r="P60" i="33" s="1"/>
  <c r="K61" i="33"/>
  <c r="N61" i="33" s="1"/>
  <c r="P61" i="33" s="1"/>
  <c r="K62" i="33"/>
  <c r="N62" i="33" s="1"/>
  <c r="P62" i="33" s="1"/>
  <c r="J28" i="29"/>
  <c r="N28" i="29" s="1"/>
  <c r="P28" i="29" s="1"/>
  <c r="J29" i="29"/>
  <c r="N29" i="29" s="1"/>
  <c r="P29" i="29" s="1"/>
  <c r="J30" i="29"/>
  <c r="N30" i="29"/>
  <c r="P30" i="29" s="1"/>
  <c r="J25" i="29"/>
  <c r="N25" i="29" s="1"/>
  <c r="P25" i="29" s="1"/>
  <c r="J26" i="29"/>
  <c r="N26" i="29" s="1"/>
  <c r="P26" i="29" s="1"/>
  <c r="J27" i="29"/>
  <c r="N27" i="29" s="1"/>
  <c r="P27" i="29" s="1"/>
  <c r="J31" i="29"/>
  <c r="N31" i="29" s="1"/>
  <c r="P31" i="29" s="1"/>
  <c r="J32" i="29"/>
  <c r="N32" i="29" s="1"/>
  <c r="P32" i="29" s="1"/>
  <c r="J36" i="29"/>
  <c r="N36" i="29" s="1"/>
  <c r="P36" i="29" s="1"/>
  <c r="J51" i="35"/>
  <c r="M51" i="35" s="1"/>
  <c r="O51" i="35" s="1"/>
  <c r="J52" i="35"/>
  <c r="M52" i="35" s="1"/>
  <c r="O52" i="35" s="1"/>
  <c r="J53" i="35"/>
  <c r="M53" i="35" s="1"/>
  <c r="O53" i="35" s="1"/>
  <c r="J24" i="34"/>
  <c r="M24" i="34" s="1"/>
  <c r="O24" i="34" s="1"/>
  <c r="J25" i="34"/>
  <c r="M25" i="34" s="1"/>
  <c r="O25" i="34" s="1"/>
  <c r="J26" i="34"/>
  <c r="M26" i="34" s="1"/>
  <c r="O26" i="34" s="1"/>
  <c r="J39" i="28"/>
  <c r="N39" i="28" s="1"/>
  <c r="P39" i="28" s="1"/>
  <c r="J40" i="28"/>
  <c r="N40" i="28" s="1"/>
  <c r="P40" i="28" s="1"/>
  <c r="J41" i="28"/>
  <c r="N41" i="28" s="1"/>
  <c r="P41" i="28" s="1"/>
  <c r="J42" i="28"/>
  <c r="N42" i="28" s="1"/>
  <c r="P42" i="28" s="1"/>
  <c r="J43" i="28"/>
  <c r="N43" i="28" s="1"/>
  <c r="P43" i="28" s="1"/>
  <c r="J34" i="28"/>
  <c r="N34" i="28" s="1"/>
  <c r="P34" i="28" s="1"/>
  <c r="J35" i="28"/>
  <c r="N35" i="28" s="1"/>
  <c r="P35" i="28" s="1"/>
  <c r="J36" i="28"/>
  <c r="N36" i="28" s="1"/>
  <c r="P36" i="28" s="1"/>
  <c r="J37" i="28"/>
  <c r="N37" i="28" s="1"/>
  <c r="P37" i="28" s="1"/>
  <c r="J38" i="28"/>
  <c r="N38" i="28" s="1"/>
  <c r="P38" i="28" s="1"/>
  <c r="J66" i="26"/>
  <c r="N66" i="26" s="1"/>
  <c r="P66" i="26" s="1"/>
  <c r="J67" i="26"/>
  <c r="N67" i="26" s="1"/>
  <c r="P67" i="26" s="1"/>
  <c r="J68" i="26"/>
  <c r="N68" i="26" s="1"/>
  <c r="P68" i="26" s="1"/>
  <c r="J69" i="26"/>
  <c r="N69" i="26"/>
  <c r="P69" i="26" s="1"/>
  <c r="J70" i="26"/>
  <c r="N70" i="26" s="1"/>
  <c r="P70" i="26" s="1"/>
  <c r="J27" i="30"/>
  <c r="N27" i="30" s="1"/>
  <c r="P27" i="30" s="1"/>
  <c r="J28" i="30"/>
  <c r="N28" i="30" s="1"/>
  <c r="P28" i="30" s="1"/>
  <c r="J29" i="30"/>
  <c r="N29" i="30" s="1"/>
  <c r="P29" i="30" s="1"/>
  <c r="J30" i="30"/>
  <c r="N30" i="30" s="1"/>
  <c r="P30" i="30" s="1"/>
  <c r="J44" i="32"/>
  <c r="M44" i="32" s="1"/>
  <c r="O44" i="32" s="1"/>
  <c r="J45" i="32"/>
  <c r="M45" i="32" s="1"/>
  <c r="O45" i="32" s="1"/>
  <c r="J46" i="32"/>
  <c r="M46" i="32"/>
  <c r="O46" i="32"/>
  <c r="J47" i="32"/>
  <c r="M47" i="32" s="1"/>
  <c r="O47" i="32" s="1"/>
  <c r="J48" i="32"/>
  <c r="M48" i="32" s="1"/>
  <c r="O48" i="32" s="1"/>
  <c r="J52" i="32"/>
  <c r="M52" i="32" s="1"/>
  <c r="O52" i="32" s="1"/>
  <c r="J110" i="41"/>
  <c r="N110" i="41" s="1"/>
  <c r="P110" i="41" s="1"/>
  <c r="J111" i="41"/>
  <c r="N111" i="41" s="1"/>
  <c r="P111" i="41" s="1"/>
  <c r="J112" i="41"/>
  <c r="N112" i="41" s="1"/>
  <c r="P112" i="41" s="1"/>
  <c r="J113" i="41"/>
  <c r="N113" i="41" s="1"/>
  <c r="P113" i="41" s="1"/>
  <c r="J122" i="41"/>
  <c r="N122" i="41" s="1"/>
  <c r="P122" i="41" s="1"/>
  <c r="J101" i="41"/>
  <c r="N101" i="41" s="1"/>
  <c r="P101" i="41" s="1"/>
  <c r="J102" i="41"/>
  <c r="N102" i="41" s="1"/>
  <c r="P102" i="41" s="1"/>
  <c r="J103" i="41"/>
  <c r="N103" i="41" s="1"/>
  <c r="P103" i="41" s="1"/>
  <c r="J104" i="41"/>
  <c r="N104" i="41" s="1"/>
  <c r="P104" i="41" s="1"/>
  <c r="J105" i="41"/>
  <c r="N105" i="41" s="1"/>
  <c r="P105" i="41" s="1"/>
  <c r="J106" i="41"/>
  <c r="N106" i="41" s="1"/>
  <c r="P106" i="41" s="1"/>
  <c r="J107" i="41"/>
  <c r="N107" i="41" s="1"/>
  <c r="P107" i="41" s="1"/>
  <c r="J108" i="41"/>
  <c r="N108" i="41" s="1"/>
  <c r="P108" i="41" s="1"/>
  <c r="J109" i="41"/>
  <c r="N109" i="41"/>
  <c r="P109" i="41" s="1"/>
  <c r="J94" i="36"/>
  <c r="L94" i="36" s="1"/>
  <c r="J95" i="36"/>
  <c r="L95" i="36" s="1"/>
  <c r="J96" i="36"/>
  <c r="L96" i="36" s="1"/>
  <c r="J97" i="36"/>
  <c r="L97" i="36" s="1"/>
  <c r="J98" i="36"/>
  <c r="L98" i="36" s="1"/>
  <c r="J99" i="36"/>
  <c r="L99" i="36" s="1"/>
  <c r="J100" i="36"/>
  <c r="L100" i="36" s="1"/>
  <c r="J101" i="36"/>
  <c r="L101" i="36" s="1"/>
  <c r="J102" i="36"/>
  <c r="L102" i="36" s="1"/>
  <c r="J217" i="36"/>
  <c r="L217" i="36" s="1"/>
  <c r="K48" i="33"/>
  <c r="N48" i="33" s="1"/>
  <c r="P48" i="33" s="1"/>
  <c r="K49" i="33"/>
  <c r="N49" i="33" s="1"/>
  <c r="P49" i="33" s="1"/>
  <c r="K50" i="33"/>
  <c r="N50" i="33" s="1"/>
  <c r="P50" i="33" s="1"/>
  <c r="K51" i="33"/>
  <c r="N51" i="33" s="1"/>
  <c r="P51" i="33" s="1"/>
  <c r="K52" i="33"/>
  <c r="N52" i="33" s="1"/>
  <c r="P52" i="33" s="1"/>
  <c r="K53" i="33"/>
  <c r="N53" i="33" s="1"/>
  <c r="P53" i="33" s="1"/>
  <c r="K54" i="33"/>
  <c r="N54" i="33" s="1"/>
  <c r="P54" i="33" s="1"/>
  <c r="K55" i="33"/>
  <c r="N55" i="33" s="1"/>
  <c r="P55" i="33" s="1"/>
  <c r="K56" i="33"/>
  <c r="N56" i="33" s="1"/>
  <c r="P56" i="33" s="1"/>
  <c r="K57" i="33"/>
  <c r="N57" i="33" s="1"/>
  <c r="P57" i="33" s="1"/>
  <c r="K58" i="33"/>
  <c r="N58" i="33" s="1"/>
  <c r="P58" i="33" s="1"/>
  <c r="K63" i="33"/>
  <c r="N63" i="33" s="1"/>
  <c r="P63" i="33" s="1"/>
  <c r="K114" i="33"/>
  <c r="N114" i="33" s="1"/>
  <c r="P114" i="33" s="1"/>
  <c r="J44" i="35"/>
  <c r="M44" i="35" s="1"/>
  <c r="O44" i="35" s="1"/>
  <c r="J45" i="35"/>
  <c r="M45" i="35" s="1"/>
  <c r="O45" i="35" s="1"/>
  <c r="J46" i="35"/>
  <c r="M46" i="35" s="1"/>
  <c r="O46" i="35" s="1"/>
  <c r="J47" i="35"/>
  <c r="M47" i="35" s="1"/>
  <c r="O47" i="35" s="1"/>
  <c r="J48" i="35"/>
  <c r="M48" i="35" s="1"/>
  <c r="O48" i="35" s="1"/>
  <c r="J49" i="35"/>
  <c r="M49" i="35" s="1"/>
  <c r="O49" i="35" s="1"/>
  <c r="J50" i="35"/>
  <c r="M50" i="35" s="1"/>
  <c r="O50" i="35" s="1"/>
  <c r="J54" i="35"/>
  <c r="M54" i="35" s="1"/>
  <c r="O54" i="35" s="1"/>
  <c r="J55" i="35"/>
  <c r="M55" i="35" s="1"/>
  <c r="O55" i="35" s="1"/>
  <c r="J56" i="35"/>
  <c r="M56" i="35" s="1"/>
  <c r="O56" i="35" s="1"/>
  <c r="K42" i="33"/>
  <c r="N42" i="33" s="1"/>
  <c r="P42" i="33" s="1"/>
  <c r="K43" i="33"/>
  <c r="N43" i="33" s="1"/>
  <c r="P43" i="33" s="1"/>
  <c r="K44" i="33"/>
  <c r="N44" i="33" s="1"/>
  <c r="P44" i="33" s="1"/>
  <c r="K45" i="33"/>
  <c r="N45" i="33" s="1"/>
  <c r="P45" i="33" s="1"/>
  <c r="J21" i="29"/>
  <c r="N21" i="29" s="1"/>
  <c r="P21" i="29" s="1"/>
  <c r="J22" i="29"/>
  <c r="N22" i="29" s="1"/>
  <c r="P22" i="29" s="1"/>
  <c r="J23" i="29"/>
  <c r="N23" i="29" s="1"/>
  <c r="P23" i="29" s="1"/>
  <c r="J24" i="29"/>
  <c r="N24" i="29" s="1"/>
  <c r="P24" i="29" s="1"/>
  <c r="J30" i="28"/>
  <c r="N30" i="28" s="1"/>
  <c r="P30" i="28" s="1"/>
  <c r="J31" i="28"/>
  <c r="N31" i="28" s="1"/>
  <c r="P31" i="28" s="1"/>
  <c r="J32" i="28"/>
  <c r="N32" i="28" s="1"/>
  <c r="P32" i="28" s="1"/>
  <c r="J33" i="28"/>
  <c r="N33" i="28" s="1"/>
  <c r="P33" i="28" s="1"/>
  <c r="J11" i="45"/>
  <c r="L11" i="45" s="1"/>
  <c r="J12" i="45"/>
  <c r="L12" i="45" s="1"/>
  <c r="J195" i="45"/>
  <c r="L195" i="45" s="1"/>
  <c r="J194" i="45"/>
  <c r="L194" i="45" s="1"/>
  <c r="J43" i="45"/>
  <c r="L43" i="45" s="1"/>
  <c r="J25" i="45"/>
  <c r="L25" i="45" s="1"/>
  <c r="J24" i="45"/>
  <c r="L24" i="45" s="1"/>
  <c r="J23" i="45"/>
  <c r="L23" i="45" s="1"/>
  <c r="J22" i="45"/>
  <c r="L22" i="45" s="1"/>
  <c r="J21" i="45"/>
  <c r="L21" i="45" s="1"/>
  <c r="J20" i="45"/>
  <c r="L20" i="45" s="1"/>
  <c r="J19" i="45"/>
  <c r="L19" i="45" s="1"/>
  <c r="J18" i="45"/>
  <c r="L18" i="45" s="1"/>
  <c r="J17" i="45"/>
  <c r="L17" i="45" s="1"/>
  <c r="J16" i="45"/>
  <c r="L16" i="45" s="1"/>
  <c r="J15" i="45"/>
  <c r="L15" i="45" s="1"/>
  <c r="J14" i="45"/>
  <c r="L14" i="45" s="1"/>
  <c r="J13" i="45"/>
  <c r="L13" i="45" s="1"/>
  <c r="J10" i="45"/>
  <c r="L10" i="45" s="1"/>
  <c r="J9" i="45"/>
  <c r="L9" i="45" s="1"/>
  <c r="J8" i="45"/>
  <c r="L8" i="45" s="1"/>
  <c r="J7" i="45"/>
  <c r="L7" i="45" s="1"/>
  <c r="D1" i="45"/>
  <c r="J37" i="32"/>
  <c r="M37" i="32" s="1"/>
  <c r="O37" i="32" s="1"/>
  <c r="J38" i="32"/>
  <c r="M38" i="32" s="1"/>
  <c r="O38" i="32" s="1"/>
  <c r="J39" i="32"/>
  <c r="M39" i="32" s="1"/>
  <c r="O39" i="32" s="1"/>
  <c r="J40" i="32"/>
  <c r="M40" i="32"/>
  <c r="O40" i="32" s="1"/>
  <c r="J41" i="32"/>
  <c r="M41" i="32" s="1"/>
  <c r="O41" i="32" s="1"/>
  <c r="J42" i="32"/>
  <c r="M42" i="32" s="1"/>
  <c r="O42" i="32" s="1"/>
  <c r="J43" i="32"/>
  <c r="M43" i="32" s="1"/>
  <c r="O43" i="32" s="1"/>
  <c r="J57" i="32"/>
  <c r="M57" i="32" s="1"/>
  <c r="O57" i="32" s="1"/>
  <c r="J58" i="32"/>
  <c r="M58" i="32" s="1"/>
  <c r="O58" i="32" s="1"/>
  <c r="J68" i="32"/>
  <c r="M68" i="32"/>
  <c r="O68" i="32"/>
  <c r="J95" i="41" l="1"/>
  <c r="N95" i="41" s="1"/>
  <c r="P95" i="41" s="1"/>
  <c r="J96" i="41"/>
  <c r="N96" i="41" s="1"/>
  <c r="P96" i="41" s="1"/>
  <c r="J97" i="41"/>
  <c r="N97" i="41" s="1"/>
  <c r="P97" i="41" s="1"/>
  <c r="J98" i="41"/>
  <c r="N98" i="41" s="1"/>
  <c r="P98" i="41" s="1"/>
  <c r="J99" i="41"/>
  <c r="N99" i="41" s="1"/>
  <c r="P99" i="41" s="1"/>
  <c r="J100" i="41"/>
  <c r="N100" i="41" s="1"/>
  <c r="P100" i="41" s="1"/>
  <c r="J89" i="41"/>
  <c r="N89" i="41" s="1"/>
  <c r="P89" i="41" s="1"/>
  <c r="J90" i="41"/>
  <c r="N90" i="41" s="1"/>
  <c r="P90" i="41" s="1"/>
  <c r="J91" i="41"/>
  <c r="N91" i="41" s="1"/>
  <c r="P91" i="41" s="1"/>
  <c r="J92" i="41"/>
  <c r="N92" i="41" s="1"/>
  <c r="P92" i="41" s="1"/>
  <c r="J93" i="41"/>
  <c r="N93" i="41" s="1"/>
  <c r="P93" i="41" s="1"/>
  <c r="J94" i="41"/>
  <c r="N94" i="41" s="1"/>
  <c r="P94" i="41" s="1"/>
  <c r="J24" i="28"/>
  <c r="N24" i="28" s="1"/>
  <c r="P24" i="28" s="1"/>
  <c r="J25" i="28"/>
  <c r="N25" i="28" s="1"/>
  <c r="P25" i="28" s="1"/>
  <c r="J26" i="28"/>
  <c r="N26" i="28" s="1"/>
  <c r="P26" i="28" s="1"/>
  <c r="J27" i="28"/>
  <c r="N27" i="28" s="1"/>
  <c r="P27" i="28" s="1"/>
  <c r="J28" i="28"/>
  <c r="N28" i="28" s="1"/>
  <c r="P28" i="28" s="1"/>
  <c r="J29" i="28"/>
  <c r="N29" i="28" s="1"/>
  <c r="P29" i="28" s="1"/>
  <c r="J44" i="28"/>
  <c r="N44" i="28" s="1"/>
  <c r="P44" i="28" s="1"/>
  <c r="J49" i="28"/>
  <c r="N49" i="28" s="1"/>
  <c r="P49" i="28" s="1"/>
  <c r="J79" i="41"/>
  <c r="N79" i="41" s="1"/>
  <c r="P79" i="41" s="1"/>
  <c r="J80" i="41"/>
  <c r="N80" i="41" s="1"/>
  <c r="P80" i="41" s="1"/>
  <c r="J81" i="41"/>
  <c r="N81" i="41" s="1"/>
  <c r="P81" i="41" s="1"/>
  <c r="J82" i="41"/>
  <c r="N82" i="41" s="1"/>
  <c r="P82" i="41" s="1"/>
  <c r="J83" i="41"/>
  <c r="N83" i="41" s="1"/>
  <c r="P83" i="41" s="1"/>
  <c r="J84" i="41"/>
  <c r="N84" i="41" s="1"/>
  <c r="P84" i="41" s="1"/>
  <c r="J85" i="41"/>
  <c r="N85" i="41" s="1"/>
  <c r="P85" i="41" s="1"/>
  <c r="J86" i="41"/>
  <c r="N86" i="41" s="1"/>
  <c r="P86" i="41" s="1"/>
  <c r="J87" i="41"/>
  <c r="N87" i="41" s="1"/>
  <c r="P87" i="41" s="1"/>
  <c r="J88" i="41"/>
  <c r="N88" i="41" s="1"/>
  <c r="P88" i="41" s="1"/>
  <c r="J38" i="40"/>
  <c r="N38" i="40" s="1"/>
  <c r="P38" i="40" s="1"/>
  <c r="J39" i="40"/>
  <c r="N39" i="40" s="1"/>
  <c r="P39" i="40" s="1"/>
  <c r="J40" i="40"/>
  <c r="N40" i="40" s="1"/>
  <c r="P40" i="40" s="1"/>
  <c r="J41" i="40"/>
  <c r="N41" i="40" s="1"/>
  <c r="P41" i="40" s="1"/>
  <c r="J42" i="40"/>
  <c r="N42" i="40" s="1"/>
  <c r="P42" i="40" s="1"/>
  <c r="J43" i="40"/>
  <c r="N43" i="40" s="1"/>
  <c r="P43" i="40" s="1"/>
  <c r="J44" i="40"/>
  <c r="N44" i="40" s="1"/>
  <c r="P44" i="40" s="1"/>
  <c r="J45" i="40"/>
  <c r="N45" i="40" s="1"/>
  <c r="P45" i="40" s="1"/>
  <c r="J46" i="40"/>
  <c r="N46" i="40" s="1"/>
  <c r="P46" i="40" s="1"/>
  <c r="J47" i="40"/>
  <c r="N47" i="40" s="1"/>
  <c r="P47" i="40" s="1"/>
  <c r="J48" i="40"/>
  <c r="N48" i="40" s="1"/>
  <c r="P48" i="40" s="1"/>
  <c r="J88" i="36"/>
  <c r="L88" i="36" s="1"/>
  <c r="J89" i="36"/>
  <c r="L89" i="36" s="1"/>
  <c r="J90" i="36"/>
  <c r="L90" i="36" s="1"/>
  <c r="J91" i="36"/>
  <c r="L91" i="36" s="1"/>
  <c r="J92" i="36"/>
  <c r="L92" i="36" s="1"/>
  <c r="J83" i="36"/>
  <c r="L83" i="36" s="1"/>
  <c r="J84" i="36"/>
  <c r="L84" i="36" s="1"/>
  <c r="J85" i="36"/>
  <c r="L85" i="36" s="1"/>
  <c r="J86" i="36"/>
  <c r="L86" i="36" s="1"/>
  <c r="J78" i="36"/>
  <c r="L78" i="36" s="1"/>
  <c r="J79" i="36"/>
  <c r="L79" i="36" s="1"/>
  <c r="J80" i="36"/>
  <c r="L80" i="36" s="1"/>
  <c r="J81" i="36"/>
  <c r="L81" i="36" s="1"/>
  <c r="J82" i="36"/>
  <c r="L82" i="36" s="1"/>
  <c r="J23" i="30"/>
  <c r="N23" i="30" s="1"/>
  <c r="P23" i="30" s="1"/>
  <c r="J24" i="30"/>
  <c r="N24" i="30" s="1"/>
  <c r="P24" i="30" s="1"/>
  <c r="J25" i="30"/>
  <c r="N25" i="30" s="1"/>
  <c r="P25" i="30" s="1"/>
  <c r="J26" i="30"/>
  <c r="N26" i="30" s="1"/>
  <c r="P26" i="30" s="1"/>
  <c r="J31" i="30"/>
  <c r="N31" i="30" s="1"/>
  <c r="P31" i="30" s="1"/>
  <c r="J47" i="30"/>
  <c r="N47" i="30" s="1"/>
  <c r="P47" i="30" s="1"/>
  <c r="J72" i="36"/>
  <c r="L72" i="36" s="1"/>
  <c r="J73" i="36"/>
  <c r="L73" i="36" s="1"/>
  <c r="J74" i="36"/>
  <c r="L74" i="36" s="1"/>
  <c r="J75" i="36"/>
  <c r="L75" i="36" s="1"/>
  <c r="J76" i="36"/>
  <c r="L76" i="36" s="1"/>
  <c r="J77" i="36"/>
  <c r="L77" i="36" s="1"/>
  <c r="J87" i="36"/>
  <c r="L87" i="36" s="1"/>
  <c r="J71" i="41"/>
  <c r="N71" i="41" s="1"/>
  <c r="P71" i="41" s="1"/>
  <c r="J72" i="41"/>
  <c r="N72" i="41" s="1"/>
  <c r="P72" i="41" s="1"/>
  <c r="J73" i="41"/>
  <c r="N73" i="41" s="1"/>
  <c r="P73" i="41" s="1"/>
  <c r="J74" i="41"/>
  <c r="N74" i="41" s="1"/>
  <c r="P74" i="41" s="1"/>
  <c r="J75" i="41"/>
  <c r="N75" i="41" s="1"/>
  <c r="P75" i="41" s="1"/>
  <c r="J76" i="41"/>
  <c r="N76" i="41" s="1"/>
  <c r="P76" i="41" s="1"/>
  <c r="J77" i="41"/>
  <c r="N77" i="41" s="1"/>
  <c r="P77" i="41" s="1"/>
  <c r="J78" i="41"/>
  <c r="N78" i="41" s="1"/>
  <c r="P78" i="41" s="1"/>
  <c r="J67" i="41"/>
  <c r="N67" i="41" s="1"/>
  <c r="P67" i="41" s="1"/>
  <c r="J68" i="41"/>
  <c r="N68" i="41" s="1"/>
  <c r="P68" i="41" s="1"/>
  <c r="J69" i="41"/>
  <c r="N69" i="41" s="1"/>
  <c r="P69" i="41" s="1"/>
  <c r="J70" i="41"/>
  <c r="N70" i="41" s="1"/>
  <c r="P70" i="41" s="1"/>
  <c r="J29" i="40"/>
  <c r="N29" i="40" s="1"/>
  <c r="P29" i="40" s="1"/>
  <c r="J30" i="40"/>
  <c r="N30" i="40" s="1"/>
  <c r="P30" i="40" s="1"/>
  <c r="J31" i="40"/>
  <c r="N31" i="40" s="1"/>
  <c r="P31" i="40" s="1"/>
  <c r="J32" i="40"/>
  <c r="N32" i="40" s="1"/>
  <c r="P32" i="40" s="1"/>
  <c r="J33" i="40"/>
  <c r="N33" i="40" s="1"/>
  <c r="P33" i="40" s="1"/>
  <c r="J34" i="40"/>
  <c r="N34" i="40" s="1"/>
  <c r="P34" i="40" s="1"/>
  <c r="J35" i="40"/>
  <c r="N35" i="40" s="1"/>
  <c r="P35" i="40" s="1"/>
  <c r="J36" i="40"/>
  <c r="N36" i="40" s="1"/>
  <c r="P36" i="40" s="1"/>
  <c r="J37" i="40"/>
  <c r="N37" i="40" s="1"/>
  <c r="P37" i="40" s="1"/>
  <c r="J107" i="40"/>
  <c r="N107" i="40" s="1"/>
  <c r="P107" i="40" s="1"/>
  <c r="J16" i="29"/>
  <c r="N16" i="29" s="1"/>
  <c r="P16" i="29" s="1"/>
  <c r="J17" i="29"/>
  <c r="N17" i="29" s="1"/>
  <c r="P17" i="29" s="1"/>
  <c r="J18" i="29"/>
  <c r="N18" i="29" s="1"/>
  <c r="P18" i="29" s="1"/>
  <c r="J19" i="29"/>
  <c r="N19" i="29" s="1"/>
  <c r="P19" i="29" s="1"/>
  <c r="J56" i="36"/>
  <c r="L56" i="36" s="1"/>
  <c r="J57" i="36"/>
  <c r="L57" i="36" s="1"/>
  <c r="J58" i="36"/>
  <c r="L58" i="36" s="1"/>
  <c r="J59" i="36"/>
  <c r="L59" i="36" s="1"/>
  <c r="J60" i="36"/>
  <c r="L60" i="36" s="1"/>
  <c r="J55" i="36"/>
  <c r="L55" i="36" s="1"/>
  <c r="J61" i="36"/>
  <c r="L61" i="36" s="1"/>
  <c r="J62" i="36"/>
  <c r="L62" i="36" s="1"/>
  <c r="J63" i="36"/>
  <c r="L63" i="36" s="1"/>
  <c r="J64" i="36"/>
  <c r="L64" i="36" s="1"/>
  <c r="J65" i="36"/>
  <c r="L65" i="36" s="1"/>
  <c r="J66" i="36"/>
  <c r="L66" i="36" s="1"/>
  <c r="J67" i="36"/>
  <c r="L67" i="36" s="1"/>
  <c r="J68" i="36"/>
  <c r="L68" i="36" s="1"/>
  <c r="J69" i="36"/>
  <c r="L69" i="36" s="1"/>
  <c r="J70" i="36"/>
  <c r="L70" i="36" s="1"/>
  <c r="J71" i="36"/>
  <c r="L71" i="36" s="1"/>
  <c r="K36" i="33"/>
  <c r="N36" i="33" s="1"/>
  <c r="P36" i="33" s="1"/>
  <c r="K37" i="33"/>
  <c r="N37" i="33" s="1"/>
  <c r="P37" i="33" s="1"/>
  <c r="K38" i="33"/>
  <c r="N38" i="33" s="1"/>
  <c r="P38" i="33" s="1"/>
  <c r="K39" i="33"/>
  <c r="N39" i="33" s="1"/>
  <c r="P39" i="33" s="1"/>
  <c r="K40" i="33"/>
  <c r="N40" i="33" s="1"/>
  <c r="P40" i="33" s="1"/>
  <c r="K41" i="33"/>
  <c r="N41" i="33" s="1"/>
  <c r="P41" i="33" s="1"/>
  <c r="K46" i="33"/>
  <c r="N46" i="33" s="1"/>
  <c r="P46" i="33" s="1"/>
  <c r="J60" i="26"/>
  <c r="N60" i="26" s="1"/>
  <c r="P60" i="26" s="1"/>
  <c r="J61" i="26"/>
  <c r="N61" i="26" s="1"/>
  <c r="P61" i="26" s="1"/>
  <c r="J62" i="26"/>
  <c r="N62" i="26" s="1"/>
  <c r="P62" i="26" s="1"/>
  <c r="J63" i="26"/>
  <c r="N63" i="26" s="1"/>
  <c r="P63" i="26" s="1"/>
  <c r="J64" i="26"/>
  <c r="N64" i="26" s="1"/>
  <c r="P64" i="26" s="1"/>
  <c r="J65" i="26"/>
  <c r="N65" i="26" s="1"/>
  <c r="P65" i="26" s="1"/>
  <c r="J71" i="26"/>
  <c r="N71" i="26"/>
  <c r="P71" i="26" s="1"/>
  <c r="J76" i="26"/>
  <c r="N76" i="26" s="1"/>
  <c r="P76" i="26" s="1"/>
  <c r="J50" i="36"/>
  <c r="L50" i="36" s="1"/>
  <c r="J51" i="36"/>
  <c r="L51" i="36" s="1"/>
  <c r="J52" i="36"/>
  <c r="L52" i="36" s="1"/>
  <c r="J53" i="36"/>
  <c r="L53" i="36" s="1"/>
  <c r="J54" i="36"/>
  <c r="L54" i="36" s="1"/>
  <c r="K30" i="33"/>
  <c r="N30" i="33" s="1"/>
  <c r="P30" i="33" s="1"/>
  <c r="K31" i="33"/>
  <c r="N31" i="33"/>
  <c r="P31" i="33" s="1"/>
  <c r="K32" i="33"/>
  <c r="N32" i="33" s="1"/>
  <c r="P32" i="33" s="1"/>
  <c r="K33" i="33"/>
  <c r="N33" i="33" s="1"/>
  <c r="P33" i="33" s="1"/>
  <c r="K34" i="33"/>
  <c r="N34" i="33"/>
  <c r="P34" i="33" s="1"/>
  <c r="K35" i="33"/>
  <c r="N35" i="33" s="1"/>
  <c r="P35" i="33" s="1"/>
  <c r="K47" i="33"/>
  <c r="N47" i="33" s="1"/>
  <c r="P47" i="33" s="1"/>
  <c r="J59" i="41"/>
  <c r="N59" i="41" s="1"/>
  <c r="P59" i="41" s="1"/>
  <c r="J60" i="41"/>
  <c r="N60" i="41" s="1"/>
  <c r="P60" i="41" s="1"/>
  <c r="J61" i="41"/>
  <c r="N61" i="41" s="1"/>
  <c r="P61" i="41" s="1"/>
  <c r="J62" i="41"/>
  <c r="N62" i="41" s="1"/>
  <c r="P62" i="41" s="1"/>
  <c r="J63" i="41"/>
  <c r="N63" i="41" s="1"/>
  <c r="P63" i="41" s="1"/>
  <c r="J64" i="41"/>
  <c r="N64" i="41" s="1"/>
  <c r="P64" i="41" s="1"/>
  <c r="J65" i="41"/>
  <c r="N65" i="41" s="1"/>
  <c r="P65" i="41" s="1"/>
  <c r="J66" i="41"/>
  <c r="N66" i="41" s="1"/>
  <c r="P66" i="41" s="1"/>
  <c r="J204" i="41"/>
  <c r="N204" i="41" s="1"/>
  <c r="P204" i="41" s="1"/>
  <c r="J44" i="36"/>
  <c r="L44" i="36" s="1"/>
  <c r="J45" i="36"/>
  <c r="L45" i="36" s="1"/>
  <c r="J46" i="36"/>
  <c r="L46" i="36" s="1"/>
  <c r="J47" i="36"/>
  <c r="L47" i="36" s="1"/>
  <c r="J48" i="36"/>
  <c r="L48" i="36" s="1"/>
  <c r="J37" i="36"/>
  <c r="L37" i="36" s="1"/>
  <c r="J38" i="36"/>
  <c r="L38" i="36" s="1"/>
  <c r="J39" i="36"/>
  <c r="L39" i="36" s="1"/>
  <c r="J40" i="36"/>
  <c r="L40" i="36" s="1"/>
  <c r="J41" i="36"/>
  <c r="L41" i="36" s="1"/>
  <c r="J42" i="36"/>
  <c r="L42" i="36" s="1"/>
  <c r="J43" i="36"/>
  <c r="L43" i="36" s="1"/>
  <c r="J49" i="36"/>
  <c r="L49" i="36" s="1"/>
  <c r="J93" i="36"/>
  <c r="L93" i="36" s="1"/>
  <c r="J55" i="26"/>
  <c r="N55" i="26" s="1"/>
  <c r="P55" i="26" s="1"/>
  <c r="J56" i="26"/>
  <c r="N56" i="26" s="1"/>
  <c r="P56" i="26" s="1"/>
  <c r="J57" i="26"/>
  <c r="N57" i="26" s="1"/>
  <c r="P57" i="26" s="1"/>
  <c r="J58" i="26"/>
  <c r="N58" i="26" s="1"/>
  <c r="P58" i="26" s="1"/>
  <c r="J59" i="26"/>
  <c r="N59" i="26" s="1"/>
  <c r="P59" i="26" s="1"/>
  <c r="J46" i="26" l="1"/>
  <c r="N46" i="26" s="1"/>
  <c r="P46" i="26" s="1"/>
  <c r="J47" i="26"/>
  <c r="N47" i="26"/>
  <c r="P47" i="26" s="1"/>
  <c r="J48" i="26"/>
  <c r="N48" i="26" s="1"/>
  <c r="P48" i="26" s="1"/>
  <c r="J49" i="26"/>
  <c r="N49" i="26" s="1"/>
  <c r="P49" i="26" s="1"/>
  <c r="J50" i="26"/>
  <c r="N50" i="26" s="1"/>
  <c r="P50" i="26" s="1"/>
  <c r="J51" i="26"/>
  <c r="N51" i="26"/>
  <c r="P51" i="26" s="1"/>
  <c r="J52" i="26"/>
  <c r="N52" i="26" s="1"/>
  <c r="P52" i="26" s="1"/>
  <c r="J53" i="26"/>
  <c r="N53" i="26" s="1"/>
  <c r="P53" i="26" s="1"/>
  <c r="J54" i="26"/>
  <c r="N54" i="26"/>
  <c r="P54" i="26" s="1"/>
  <c r="J91" i="26"/>
  <c r="N91" i="26" s="1"/>
  <c r="P91" i="26" s="1"/>
  <c r="K16" i="33"/>
  <c r="N16" i="33" s="1"/>
  <c r="P16" i="33" s="1"/>
  <c r="K17" i="33"/>
  <c r="N17" i="33" s="1"/>
  <c r="P17" i="33" s="1"/>
  <c r="J31" i="35" l="1"/>
  <c r="M31" i="35" s="1"/>
  <c r="O31" i="35" s="1"/>
  <c r="J27" i="35"/>
  <c r="M27" i="35" s="1"/>
  <c r="O27" i="35" s="1"/>
  <c r="J23" i="35"/>
  <c r="M23" i="35"/>
  <c r="O23" i="35" s="1"/>
  <c r="J33" i="35"/>
  <c r="M33" i="35" s="1"/>
  <c r="O33" i="35" s="1"/>
  <c r="J34" i="35"/>
  <c r="M34" i="35" s="1"/>
  <c r="O34" i="35" s="1"/>
  <c r="J35" i="35"/>
  <c r="M35" i="35" s="1"/>
  <c r="O35" i="35" s="1"/>
  <c r="J36" i="35"/>
  <c r="M36" i="35" s="1"/>
  <c r="O36" i="35" s="1"/>
  <c r="J37" i="35"/>
  <c r="M37" i="35" s="1"/>
  <c r="O37" i="35" s="1"/>
  <c r="J38" i="35"/>
  <c r="M38" i="35" s="1"/>
  <c r="O38" i="35" s="1"/>
  <c r="J39" i="35"/>
  <c r="M39" i="35" s="1"/>
  <c r="O39" i="35" s="1"/>
  <c r="J40" i="35"/>
  <c r="M40" i="35" s="1"/>
  <c r="O40" i="35" s="1"/>
  <c r="J41" i="35"/>
  <c r="M41" i="35" s="1"/>
  <c r="O41" i="35" s="1"/>
  <c r="J42" i="35"/>
  <c r="M42" i="35" s="1"/>
  <c r="O42" i="35" s="1"/>
  <c r="J17" i="34"/>
  <c r="M17" i="34" s="1"/>
  <c r="O17" i="34" s="1"/>
  <c r="J18" i="34"/>
  <c r="M18" i="34" s="1"/>
  <c r="O18" i="34" s="1"/>
  <c r="J19" i="34"/>
  <c r="M19" i="34" s="1"/>
  <c r="O19" i="34" s="1"/>
  <c r="J20" i="34"/>
  <c r="M20" i="34" s="1"/>
  <c r="O20" i="34" s="1"/>
  <c r="J21" i="34"/>
  <c r="M21" i="34" s="1"/>
  <c r="O21" i="34" s="1"/>
  <c r="J22" i="34"/>
  <c r="M22" i="34" s="1"/>
  <c r="O22" i="34" s="1"/>
  <c r="J23" i="34"/>
  <c r="M23" i="34" s="1"/>
  <c r="O23" i="34" s="1"/>
  <c r="J27" i="34"/>
  <c r="M27" i="34" s="1"/>
  <c r="O27" i="34" s="1"/>
  <c r="J28" i="34"/>
  <c r="M28" i="34" s="1"/>
  <c r="O28" i="34" s="1"/>
  <c r="J24" i="36"/>
  <c r="L24" i="36" s="1"/>
  <c r="J25" i="36"/>
  <c r="L25" i="36" s="1"/>
  <c r="J26" i="36"/>
  <c r="L26" i="36" s="1"/>
  <c r="J27" i="36"/>
  <c r="L27" i="36" s="1"/>
  <c r="J28" i="36"/>
  <c r="L28" i="36" s="1"/>
  <c r="J29" i="36"/>
  <c r="L29" i="36" s="1"/>
  <c r="J30" i="36"/>
  <c r="L30" i="36" s="1"/>
  <c r="J31" i="36"/>
  <c r="L31" i="36" s="1"/>
  <c r="J32" i="36"/>
  <c r="L32" i="36" s="1"/>
  <c r="J33" i="36"/>
  <c r="L33" i="36" s="1"/>
  <c r="J34" i="36"/>
  <c r="L34" i="36" s="1"/>
  <c r="J13" i="44"/>
  <c r="L13" i="44" s="1"/>
  <c r="J14" i="44"/>
  <c r="L14" i="44" s="1"/>
  <c r="J24" i="32"/>
  <c r="M24" i="32" s="1"/>
  <c r="O24" i="32" s="1"/>
  <c r="J25" i="32"/>
  <c r="M25" i="32" s="1"/>
  <c r="O25" i="32" s="1"/>
  <c r="J26" i="32"/>
  <c r="M26" i="32" s="1"/>
  <c r="O26" i="32" s="1"/>
  <c r="J27" i="32"/>
  <c r="M27" i="32" s="1"/>
  <c r="O27" i="32" s="1"/>
  <c r="J28" i="32"/>
  <c r="M28" i="32" s="1"/>
  <c r="O28" i="32" s="1"/>
  <c r="J29" i="32"/>
  <c r="M29" i="32" s="1"/>
  <c r="O29" i="32" s="1"/>
  <c r="J30" i="32"/>
  <c r="M30" i="32" s="1"/>
  <c r="O30" i="32" s="1"/>
  <c r="J31" i="32"/>
  <c r="M31" i="32" s="1"/>
  <c r="O31" i="32" s="1"/>
  <c r="J32" i="32"/>
  <c r="M32" i="32"/>
  <c r="O32" i="32" s="1"/>
  <c r="J33" i="32"/>
  <c r="M33" i="32" s="1"/>
  <c r="O33" i="32" s="1"/>
  <c r="J34" i="32"/>
  <c r="M34" i="32" s="1"/>
  <c r="O34" i="32" s="1"/>
  <c r="J10" i="31"/>
  <c r="N10" i="31" s="1"/>
  <c r="P10" i="31" s="1"/>
  <c r="J21" i="2"/>
  <c r="N21" i="2" s="1"/>
  <c r="P21" i="2" s="1"/>
  <c r="J22" i="2"/>
  <c r="N22" i="2" s="1"/>
  <c r="P22" i="2" s="1"/>
  <c r="J23" i="2"/>
  <c r="N23" i="2" s="1"/>
  <c r="P23" i="2" s="1"/>
  <c r="J24" i="2"/>
  <c r="N24" i="2" s="1"/>
  <c r="P24" i="2" s="1"/>
  <c r="J25" i="2"/>
  <c r="N25" i="2" s="1"/>
  <c r="P25" i="2" s="1"/>
  <c r="J26" i="2"/>
  <c r="N26" i="2" s="1"/>
  <c r="P26" i="2" s="1"/>
  <c r="J27" i="2"/>
  <c r="N27" i="2" s="1"/>
  <c r="P27" i="2" s="1"/>
  <c r="J28" i="2"/>
  <c r="N28" i="2" s="1"/>
  <c r="P28" i="2" s="1"/>
  <c r="J29" i="2"/>
  <c r="N29" i="2" s="1"/>
  <c r="P29" i="2" s="1"/>
  <c r="J39" i="41"/>
  <c r="N39" i="41" s="1"/>
  <c r="P39" i="41" s="1"/>
  <c r="J40" i="41"/>
  <c r="N40" i="41" s="1"/>
  <c r="P40" i="41" s="1"/>
  <c r="J41" i="41"/>
  <c r="N41" i="41" s="1"/>
  <c r="P41" i="41" s="1"/>
  <c r="J42" i="41"/>
  <c r="N42" i="41" s="1"/>
  <c r="P42" i="41" s="1"/>
  <c r="J43" i="41"/>
  <c r="N43" i="41" s="1"/>
  <c r="P43" i="41" s="1"/>
  <c r="J44" i="41"/>
  <c r="N44" i="41" s="1"/>
  <c r="P44" i="41" s="1"/>
  <c r="J45" i="41"/>
  <c r="N45" i="41"/>
  <c r="P45" i="41" s="1"/>
  <c r="J46" i="41"/>
  <c r="N46" i="41" s="1"/>
  <c r="P46" i="41" s="1"/>
  <c r="J47" i="41"/>
  <c r="N47" i="41" s="1"/>
  <c r="P47" i="41" s="1"/>
  <c r="J48" i="41"/>
  <c r="N48" i="41" s="1"/>
  <c r="P48" i="41" s="1"/>
  <c r="J49" i="41"/>
  <c r="N49" i="41" s="1"/>
  <c r="P49" i="41" s="1"/>
  <c r="J50" i="41"/>
  <c r="N50" i="41" s="1"/>
  <c r="P50" i="41" s="1"/>
  <c r="J51" i="41"/>
  <c r="N51" i="41" s="1"/>
  <c r="P51" i="41" s="1"/>
  <c r="J52" i="41"/>
  <c r="N52" i="41" s="1"/>
  <c r="P52" i="41" s="1"/>
  <c r="J53" i="41"/>
  <c r="N53" i="41" s="1"/>
  <c r="P53" i="41" s="1"/>
  <c r="J54" i="41"/>
  <c r="N54" i="41" s="1"/>
  <c r="P54" i="41" s="1"/>
  <c r="J55" i="41"/>
  <c r="N55" i="41" s="1"/>
  <c r="P55" i="41" s="1"/>
  <c r="J56" i="41"/>
  <c r="N56" i="41" s="1"/>
  <c r="P56" i="41" s="1"/>
  <c r="P205" i="41"/>
  <c r="J33" i="26"/>
  <c r="N33" i="26" s="1"/>
  <c r="P33" i="26" s="1"/>
  <c r="J34" i="26"/>
  <c r="N34" i="26" s="1"/>
  <c r="P34" i="26" s="1"/>
  <c r="J35" i="26"/>
  <c r="N35" i="26" s="1"/>
  <c r="P35" i="26" s="1"/>
  <c r="J36" i="26"/>
  <c r="N36" i="26" s="1"/>
  <c r="P36" i="26" s="1"/>
  <c r="J37" i="26"/>
  <c r="N37" i="26" s="1"/>
  <c r="P37" i="26" s="1"/>
  <c r="J38" i="26"/>
  <c r="N38" i="26" s="1"/>
  <c r="P38" i="26" s="1"/>
  <c r="J39" i="26"/>
  <c r="N39" i="26" s="1"/>
  <c r="P39" i="26" s="1"/>
  <c r="J40" i="26"/>
  <c r="N40" i="26" s="1"/>
  <c r="P40" i="26" s="1"/>
  <c r="J41" i="26"/>
  <c r="N41" i="26" s="1"/>
  <c r="P41" i="26" s="1"/>
  <c r="J42" i="26"/>
  <c r="N42" i="26" s="1"/>
  <c r="P42" i="26" s="1"/>
  <c r="J43" i="26"/>
  <c r="N43" i="26" s="1"/>
  <c r="P43" i="26" s="1"/>
  <c r="J26" i="41"/>
  <c r="N26" i="41" s="1"/>
  <c r="P26" i="41" s="1"/>
  <c r="J27" i="41"/>
  <c r="N27" i="41" s="1"/>
  <c r="P27" i="41" s="1"/>
  <c r="J28" i="41"/>
  <c r="N28" i="41" s="1"/>
  <c r="P28" i="41" s="1"/>
  <c r="J29" i="41"/>
  <c r="N29" i="41" s="1"/>
  <c r="P29" i="41" s="1"/>
  <c r="J30" i="41"/>
  <c r="N30" i="41" s="1"/>
  <c r="P30" i="41" s="1"/>
  <c r="J31" i="41"/>
  <c r="N31" i="41" s="1"/>
  <c r="P31" i="41" s="1"/>
  <c r="J32" i="41"/>
  <c r="N32" i="41" s="1"/>
  <c r="P32" i="41" s="1"/>
  <c r="J33" i="41"/>
  <c r="N33" i="41" s="1"/>
  <c r="P33" i="41" s="1"/>
  <c r="J34" i="41"/>
  <c r="N34" i="41" s="1"/>
  <c r="P34" i="41" s="1"/>
  <c r="J35" i="41"/>
  <c r="N35" i="41" s="1"/>
  <c r="P35" i="41" s="1"/>
  <c r="J36" i="41"/>
  <c r="N36" i="41" s="1"/>
  <c r="P36" i="41" s="1"/>
  <c r="J37" i="41"/>
  <c r="N37" i="41" s="1"/>
  <c r="P37" i="41" s="1"/>
  <c r="J38" i="41"/>
  <c r="N38" i="41" s="1"/>
  <c r="P38" i="41" s="1"/>
  <c r="J31" i="26"/>
  <c r="N31" i="26" s="1"/>
  <c r="P31" i="26" s="1"/>
  <c r="J32" i="26"/>
  <c r="N32" i="26" s="1"/>
  <c r="P32" i="26" s="1"/>
  <c r="J44" i="26"/>
  <c r="N44" i="26" s="1"/>
  <c r="P44" i="26" s="1"/>
  <c r="J40" i="44"/>
  <c r="L40" i="44" s="1"/>
  <c r="J39" i="44"/>
  <c r="L39" i="44" s="1"/>
  <c r="J28" i="44"/>
  <c r="L28" i="44" s="1"/>
  <c r="J27" i="44"/>
  <c r="L27" i="44" s="1"/>
  <c r="J26" i="44"/>
  <c r="L26" i="44" s="1"/>
  <c r="J25" i="44"/>
  <c r="L25" i="44" s="1"/>
  <c r="J24" i="44"/>
  <c r="L24" i="44" s="1"/>
  <c r="J23" i="44"/>
  <c r="L23" i="44" s="1"/>
  <c r="J22" i="44"/>
  <c r="L22" i="44" s="1"/>
  <c r="J21" i="44"/>
  <c r="L21" i="44" s="1"/>
  <c r="J20" i="44"/>
  <c r="L20" i="44" s="1"/>
  <c r="J19" i="44"/>
  <c r="L19" i="44" s="1"/>
  <c r="J18" i="44"/>
  <c r="L18" i="44" s="1"/>
  <c r="J17" i="44"/>
  <c r="L17" i="44" s="1"/>
  <c r="J16" i="44"/>
  <c r="L16" i="44" s="1"/>
  <c r="J15" i="44"/>
  <c r="L15" i="44" s="1"/>
  <c r="J12" i="44"/>
  <c r="L12" i="44" s="1"/>
  <c r="J11" i="44"/>
  <c r="L11" i="44" s="1"/>
  <c r="J10" i="44"/>
  <c r="L10" i="44" s="1"/>
  <c r="J9" i="44"/>
  <c r="L9" i="44" s="1"/>
  <c r="J8" i="44"/>
  <c r="L8" i="44" s="1"/>
  <c r="J7" i="44"/>
  <c r="L7" i="44" s="1"/>
  <c r="D1" i="44"/>
  <c r="J12" i="43"/>
  <c r="N12" i="43" s="1"/>
  <c r="P12" i="43" s="1"/>
  <c r="J13" i="43"/>
  <c r="N13" i="43" s="1"/>
  <c r="P13" i="43" s="1"/>
  <c r="J37" i="43"/>
  <c r="N37" i="43" s="1"/>
  <c r="P37" i="43" s="1"/>
  <c r="J36" i="43"/>
  <c r="N36" i="43" s="1"/>
  <c r="P36" i="43" s="1"/>
  <c r="J28" i="43"/>
  <c r="N28" i="43" s="1"/>
  <c r="P28" i="43" s="1"/>
  <c r="J27" i="43"/>
  <c r="N27" i="43" s="1"/>
  <c r="P27" i="43" s="1"/>
  <c r="J26" i="43"/>
  <c r="N26" i="43" s="1"/>
  <c r="P26" i="43" s="1"/>
  <c r="J25" i="43"/>
  <c r="N25" i="43" s="1"/>
  <c r="P25" i="43" s="1"/>
  <c r="J24" i="43"/>
  <c r="N24" i="43" s="1"/>
  <c r="P24" i="43" s="1"/>
  <c r="J23" i="43"/>
  <c r="N23" i="43" s="1"/>
  <c r="P23" i="43" s="1"/>
  <c r="J22" i="43"/>
  <c r="N22" i="43" s="1"/>
  <c r="P22" i="43" s="1"/>
  <c r="J21" i="43"/>
  <c r="N21" i="43" s="1"/>
  <c r="P21" i="43" s="1"/>
  <c r="N20" i="43"/>
  <c r="P20" i="43" s="1"/>
  <c r="J20" i="43"/>
  <c r="J19" i="43"/>
  <c r="N19" i="43" s="1"/>
  <c r="P19" i="43" s="1"/>
  <c r="J18" i="43"/>
  <c r="N18" i="43" s="1"/>
  <c r="P18" i="43" s="1"/>
  <c r="J17" i="43"/>
  <c r="N17" i="43" s="1"/>
  <c r="P17" i="43" s="1"/>
  <c r="N16" i="43"/>
  <c r="P16" i="43" s="1"/>
  <c r="J16" i="43"/>
  <c r="J15" i="43"/>
  <c r="N15" i="43" s="1"/>
  <c r="P15" i="43" s="1"/>
  <c r="J14" i="43"/>
  <c r="N14" i="43" s="1"/>
  <c r="P14" i="43" s="1"/>
  <c r="J11" i="43"/>
  <c r="N11" i="43" s="1"/>
  <c r="P11" i="43" s="1"/>
  <c r="N10" i="43"/>
  <c r="P10" i="43" s="1"/>
  <c r="J10" i="43"/>
  <c r="J9" i="43"/>
  <c r="N9" i="43" s="1"/>
  <c r="P9" i="43" s="1"/>
  <c r="J8" i="43"/>
  <c r="N8" i="43" s="1"/>
  <c r="P8" i="43" s="1"/>
  <c r="J7" i="43"/>
  <c r="N7" i="43" s="1"/>
  <c r="P7" i="43" s="1"/>
  <c r="D1" i="43"/>
  <c r="J10" i="40"/>
  <c r="N10" i="40" s="1"/>
  <c r="P10" i="40" s="1"/>
  <c r="J11" i="40"/>
  <c r="N11" i="40" s="1"/>
  <c r="P11" i="40" s="1"/>
  <c r="J58" i="41" l="1"/>
  <c r="N58" i="41" s="1"/>
  <c r="P58" i="41" s="1"/>
  <c r="J57" i="41"/>
  <c r="N57" i="41" s="1"/>
  <c r="P57" i="41" s="1"/>
  <c r="J25" i="41"/>
  <c r="N25" i="41" s="1"/>
  <c r="P25" i="41" s="1"/>
  <c r="J24" i="41"/>
  <c r="N24" i="41" s="1"/>
  <c r="P24" i="41" s="1"/>
  <c r="J23" i="41"/>
  <c r="N23" i="41" s="1"/>
  <c r="P23" i="41" s="1"/>
  <c r="J22" i="41"/>
  <c r="N22" i="41" s="1"/>
  <c r="P22" i="41" s="1"/>
  <c r="J21" i="41"/>
  <c r="N21" i="41" s="1"/>
  <c r="P21" i="41" s="1"/>
  <c r="J20" i="41"/>
  <c r="N20" i="41" s="1"/>
  <c r="P20" i="41" s="1"/>
  <c r="J19" i="41"/>
  <c r="N19" i="41" s="1"/>
  <c r="P19" i="41" s="1"/>
  <c r="J18" i="41"/>
  <c r="N18" i="41" s="1"/>
  <c r="P18" i="41" s="1"/>
  <c r="J17" i="41"/>
  <c r="N17" i="41" s="1"/>
  <c r="P17" i="41" s="1"/>
  <c r="J16" i="41"/>
  <c r="N16" i="41" s="1"/>
  <c r="P16" i="41" s="1"/>
  <c r="J15" i="41"/>
  <c r="N15" i="41" s="1"/>
  <c r="P15" i="41" s="1"/>
  <c r="J14" i="41"/>
  <c r="N14" i="41" s="1"/>
  <c r="P14" i="41" s="1"/>
  <c r="J13" i="41"/>
  <c r="N13" i="41" s="1"/>
  <c r="P13" i="41" s="1"/>
  <c r="J12" i="41"/>
  <c r="N12" i="41" s="1"/>
  <c r="P12" i="41" s="1"/>
  <c r="J11" i="41"/>
  <c r="N11" i="41" s="1"/>
  <c r="P11" i="41" s="1"/>
  <c r="J10" i="41"/>
  <c r="N10" i="41" s="1"/>
  <c r="P10" i="41" s="1"/>
  <c r="J9" i="41"/>
  <c r="N9" i="41" s="1"/>
  <c r="P9" i="41" s="1"/>
  <c r="J8" i="41"/>
  <c r="N8" i="41" s="1"/>
  <c r="P8" i="41" s="1"/>
  <c r="J7" i="41"/>
  <c r="N7" i="41" s="1"/>
  <c r="P7" i="41" s="1"/>
  <c r="D1" i="41"/>
  <c r="J108" i="40"/>
  <c r="N108" i="40" s="1"/>
  <c r="P108" i="40" s="1"/>
  <c r="J28" i="40"/>
  <c r="N28" i="40" s="1"/>
  <c r="P28" i="40" s="1"/>
  <c r="J27" i="40"/>
  <c r="N27" i="40" s="1"/>
  <c r="P27" i="40" s="1"/>
  <c r="J26" i="40"/>
  <c r="N26" i="40" s="1"/>
  <c r="P26" i="40" s="1"/>
  <c r="J25" i="40"/>
  <c r="N25" i="40" s="1"/>
  <c r="P25" i="40" s="1"/>
  <c r="J24" i="40"/>
  <c r="N24" i="40" s="1"/>
  <c r="P24" i="40" s="1"/>
  <c r="J23" i="40"/>
  <c r="N23" i="40" s="1"/>
  <c r="P23" i="40" s="1"/>
  <c r="J22" i="40"/>
  <c r="N22" i="40" s="1"/>
  <c r="P22" i="40" s="1"/>
  <c r="J20" i="40"/>
  <c r="N20" i="40" s="1"/>
  <c r="P20" i="40" s="1"/>
  <c r="N19" i="40"/>
  <c r="P19" i="40" s="1"/>
  <c r="J19" i="40"/>
  <c r="J18" i="40"/>
  <c r="N18" i="40" s="1"/>
  <c r="P18" i="40" s="1"/>
  <c r="J17" i="40"/>
  <c r="N17" i="40" s="1"/>
  <c r="P17" i="40" s="1"/>
  <c r="J16" i="40"/>
  <c r="N16" i="40" s="1"/>
  <c r="P16" i="40" s="1"/>
  <c r="J15" i="40"/>
  <c r="N15" i="40" s="1"/>
  <c r="P15" i="40" s="1"/>
  <c r="J14" i="40"/>
  <c r="N14" i="40" s="1"/>
  <c r="P14" i="40" s="1"/>
  <c r="J13" i="40"/>
  <c r="N13" i="40" s="1"/>
  <c r="P13" i="40" s="1"/>
  <c r="J12" i="40"/>
  <c r="N12" i="40" s="1"/>
  <c r="P12" i="40" s="1"/>
  <c r="J9" i="40"/>
  <c r="N9" i="40" s="1"/>
  <c r="P9" i="40" s="1"/>
  <c r="J8" i="40"/>
  <c r="N8" i="40" s="1"/>
  <c r="P8" i="40" s="1"/>
  <c r="J7" i="40"/>
  <c r="N7" i="40" s="1"/>
  <c r="P7" i="40" s="1"/>
  <c r="D1" i="40"/>
  <c r="J122" i="42"/>
  <c r="L122" i="42" s="1"/>
  <c r="J121" i="42"/>
  <c r="L121" i="42" s="1"/>
  <c r="J22" i="42"/>
  <c r="L22" i="42" s="1"/>
  <c r="J21" i="42"/>
  <c r="L21" i="42" s="1"/>
  <c r="J20" i="42"/>
  <c r="L20" i="42" s="1"/>
  <c r="J19" i="42"/>
  <c r="L19" i="42" s="1"/>
  <c r="J18" i="42"/>
  <c r="L18" i="42" s="1"/>
  <c r="J17" i="42"/>
  <c r="L17" i="42" s="1"/>
  <c r="J16" i="42"/>
  <c r="L16" i="42" s="1"/>
  <c r="J15" i="42"/>
  <c r="L15" i="42" s="1"/>
  <c r="J14" i="42"/>
  <c r="L14" i="42" s="1"/>
  <c r="J13" i="42"/>
  <c r="L13" i="42" s="1"/>
  <c r="J12" i="42"/>
  <c r="L12" i="42" s="1"/>
  <c r="J11" i="42"/>
  <c r="L11" i="42" s="1"/>
  <c r="J10" i="42"/>
  <c r="L10" i="42" s="1"/>
  <c r="J9" i="42"/>
  <c r="L9" i="42" s="1"/>
  <c r="J8" i="42"/>
  <c r="L8" i="42" s="1"/>
  <c r="J7" i="42"/>
  <c r="L7" i="42" s="1"/>
  <c r="D1" i="42"/>
  <c r="J15" i="26"/>
  <c r="N15" i="26" s="1"/>
  <c r="P15" i="26" s="1"/>
  <c r="J16" i="26"/>
  <c r="N16" i="26" s="1"/>
  <c r="P16" i="26" s="1"/>
  <c r="J17" i="26"/>
  <c r="N17" i="26" s="1"/>
  <c r="P17" i="26" s="1"/>
  <c r="J18" i="26"/>
  <c r="N18" i="26"/>
  <c r="P18" i="26" s="1"/>
  <c r="J16" i="35"/>
  <c r="M16" i="35" s="1"/>
  <c r="O16" i="35" s="1"/>
  <c r="J12" i="35"/>
  <c r="M12" i="35" s="1"/>
  <c r="O12" i="35" s="1"/>
  <c r="J13" i="35"/>
  <c r="M13" i="35" s="1"/>
  <c r="O13" i="35" s="1"/>
  <c r="J8" i="35"/>
  <c r="M8" i="35" s="1"/>
  <c r="O8" i="35" s="1"/>
  <c r="J9" i="35"/>
  <c r="M9" i="35" s="1"/>
  <c r="O9" i="35" s="1"/>
  <c r="J9" i="2" l="1"/>
  <c r="D1" i="36" l="1"/>
  <c r="D1" i="35"/>
  <c r="D1" i="34"/>
  <c r="E1" i="33"/>
  <c r="D1" i="32"/>
  <c r="D1" i="31"/>
  <c r="D1" i="30"/>
  <c r="D1" i="29"/>
  <c r="D1" i="28"/>
  <c r="D1" i="27"/>
  <c r="D1" i="26"/>
  <c r="D1" i="2"/>
  <c r="D1" i="37"/>
  <c r="J28" i="37"/>
  <c r="N28" i="37" s="1"/>
  <c r="P28" i="37" s="1"/>
  <c r="J27" i="37"/>
  <c r="N27" i="37" s="1"/>
  <c r="P27" i="37" s="1"/>
  <c r="J26" i="37"/>
  <c r="N26" i="37" s="1"/>
  <c r="P26" i="37" s="1"/>
  <c r="J25" i="37"/>
  <c r="N25" i="37" s="1"/>
  <c r="P25" i="37" s="1"/>
  <c r="J24" i="37"/>
  <c r="N24" i="37" s="1"/>
  <c r="P24" i="37" s="1"/>
  <c r="J23" i="37"/>
  <c r="N23" i="37" s="1"/>
  <c r="P23" i="37" s="1"/>
  <c r="J22" i="37"/>
  <c r="N22" i="37" s="1"/>
  <c r="P22" i="37" s="1"/>
  <c r="J21" i="37"/>
  <c r="N21" i="37" s="1"/>
  <c r="P21" i="37" s="1"/>
  <c r="J20" i="37"/>
  <c r="N20" i="37" s="1"/>
  <c r="P20" i="37" s="1"/>
  <c r="J19" i="37"/>
  <c r="N19" i="37" s="1"/>
  <c r="P19" i="37" s="1"/>
  <c r="J18" i="37"/>
  <c r="N18" i="37" s="1"/>
  <c r="P18" i="37" s="1"/>
  <c r="J17" i="37"/>
  <c r="N17" i="37" s="1"/>
  <c r="P17" i="37" s="1"/>
  <c r="J16" i="37"/>
  <c r="N16" i="37" s="1"/>
  <c r="P16" i="37" s="1"/>
  <c r="J15" i="37"/>
  <c r="N15" i="37" s="1"/>
  <c r="P15" i="37" s="1"/>
  <c r="J14" i="37"/>
  <c r="N14" i="37" s="1"/>
  <c r="P14" i="37" s="1"/>
  <c r="J13" i="37"/>
  <c r="N13" i="37" s="1"/>
  <c r="P13" i="37" s="1"/>
  <c r="J12" i="37"/>
  <c r="N12" i="37" s="1"/>
  <c r="P12" i="37" s="1"/>
  <c r="J11" i="37"/>
  <c r="N11" i="37" s="1"/>
  <c r="P11" i="37" s="1"/>
  <c r="J10" i="37"/>
  <c r="N10" i="37" s="1"/>
  <c r="P10" i="37" s="1"/>
  <c r="J9" i="37"/>
  <c r="N9" i="37" s="1"/>
  <c r="P9" i="37" s="1"/>
  <c r="P8" i="37"/>
  <c r="P7" i="37"/>
  <c r="J218" i="36"/>
  <c r="L218" i="36" s="1"/>
  <c r="J36" i="36"/>
  <c r="L36" i="36" s="1"/>
  <c r="J35" i="36"/>
  <c r="L35" i="36" s="1"/>
  <c r="J23" i="36"/>
  <c r="L23" i="36" s="1"/>
  <c r="J22" i="36"/>
  <c r="L22" i="36" s="1"/>
  <c r="J21" i="36"/>
  <c r="L21" i="36" s="1"/>
  <c r="J20" i="36"/>
  <c r="L20" i="36" s="1"/>
  <c r="J19" i="36"/>
  <c r="L19" i="36" s="1"/>
  <c r="J18" i="36"/>
  <c r="L18" i="36" s="1"/>
  <c r="J17" i="36"/>
  <c r="L17" i="36" s="1"/>
  <c r="J16" i="36"/>
  <c r="L16" i="36" s="1"/>
  <c r="J15" i="36"/>
  <c r="L15" i="36" s="1"/>
  <c r="J14" i="36"/>
  <c r="L14" i="36" s="1"/>
  <c r="J13" i="36"/>
  <c r="L13" i="36" s="1"/>
  <c r="J12" i="36"/>
  <c r="L12" i="36" s="1"/>
  <c r="J11" i="36"/>
  <c r="L11" i="36" s="1"/>
  <c r="J10" i="36"/>
  <c r="L10" i="36" s="1"/>
  <c r="J9" i="36"/>
  <c r="L9" i="36" s="1"/>
  <c r="J8" i="36"/>
  <c r="L8" i="36" s="1"/>
  <c r="J7" i="36"/>
  <c r="L7" i="36" s="1"/>
  <c r="J95" i="35"/>
  <c r="M95" i="35" s="1"/>
  <c r="O95" i="35" s="1"/>
  <c r="J94" i="35"/>
  <c r="M94" i="35" s="1"/>
  <c r="O94" i="35" s="1"/>
  <c r="J43" i="35"/>
  <c r="M43" i="35" s="1"/>
  <c r="O43" i="35" s="1"/>
  <c r="J32" i="35"/>
  <c r="M32" i="35" s="1"/>
  <c r="O32" i="35" s="1"/>
  <c r="J30" i="35"/>
  <c r="M30" i="35" s="1"/>
  <c r="O30" i="35" s="1"/>
  <c r="J29" i="35"/>
  <c r="M29" i="35" s="1"/>
  <c r="O29" i="35" s="1"/>
  <c r="J28" i="35"/>
  <c r="M28" i="35" s="1"/>
  <c r="O28" i="35" s="1"/>
  <c r="J26" i="35"/>
  <c r="M26" i="35" s="1"/>
  <c r="O26" i="35" s="1"/>
  <c r="J25" i="35"/>
  <c r="M25" i="35" s="1"/>
  <c r="O25" i="35" s="1"/>
  <c r="J24" i="35"/>
  <c r="M24" i="35" s="1"/>
  <c r="O24" i="35" s="1"/>
  <c r="J22" i="35"/>
  <c r="M22" i="35" s="1"/>
  <c r="O22" i="35" s="1"/>
  <c r="J21" i="35"/>
  <c r="M21" i="35" s="1"/>
  <c r="O21" i="35" s="1"/>
  <c r="J20" i="35"/>
  <c r="M20" i="35" s="1"/>
  <c r="O20" i="35" s="1"/>
  <c r="J19" i="35"/>
  <c r="M19" i="35" s="1"/>
  <c r="O19" i="35" s="1"/>
  <c r="J18" i="35"/>
  <c r="M18" i="35" s="1"/>
  <c r="O18" i="35" s="1"/>
  <c r="J17" i="35"/>
  <c r="M17" i="35" s="1"/>
  <c r="O17" i="35" s="1"/>
  <c r="J15" i="35"/>
  <c r="M15" i="35" s="1"/>
  <c r="O15" i="35" s="1"/>
  <c r="J14" i="35"/>
  <c r="M14" i="35" s="1"/>
  <c r="O14" i="35" s="1"/>
  <c r="J11" i="35"/>
  <c r="M11" i="35" s="1"/>
  <c r="O11" i="35" s="1"/>
  <c r="J10" i="35"/>
  <c r="M10" i="35" s="1"/>
  <c r="O10" i="35" s="1"/>
  <c r="J7" i="35"/>
  <c r="M7" i="35" s="1"/>
  <c r="O7" i="35" s="1"/>
  <c r="J61" i="34"/>
  <c r="M61" i="34" s="1"/>
  <c r="O61" i="34" s="1"/>
  <c r="J60" i="34"/>
  <c r="M60" i="34" s="1"/>
  <c r="O60" i="34" s="1"/>
  <c r="J16" i="34"/>
  <c r="M16" i="34" s="1"/>
  <c r="O16" i="34" s="1"/>
  <c r="J15" i="34"/>
  <c r="M15" i="34" s="1"/>
  <c r="O15" i="34" s="1"/>
  <c r="J14" i="34"/>
  <c r="M14" i="34" s="1"/>
  <c r="O14" i="34" s="1"/>
  <c r="J13" i="34"/>
  <c r="M13" i="34" s="1"/>
  <c r="O13" i="34" s="1"/>
  <c r="J12" i="34"/>
  <c r="M12" i="34" s="1"/>
  <c r="O12" i="34" s="1"/>
  <c r="J11" i="34"/>
  <c r="M11" i="34" s="1"/>
  <c r="O11" i="34" s="1"/>
  <c r="J10" i="34"/>
  <c r="M10" i="34" s="1"/>
  <c r="O10" i="34" s="1"/>
  <c r="J9" i="34"/>
  <c r="M9" i="34" s="1"/>
  <c r="O9" i="34" s="1"/>
  <c r="J8" i="34"/>
  <c r="M8" i="34" s="1"/>
  <c r="O8" i="34" s="1"/>
  <c r="J7" i="34"/>
  <c r="M7" i="34" s="1"/>
  <c r="O7" i="34" s="1"/>
  <c r="K115" i="33"/>
  <c r="N115" i="33" s="1"/>
  <c r="P115" i="33" s="1"/>
  <c r="K29" i="33"/>
  <c r="N29" i="33" s="1"/>
  <c r="P29" i="33" s="1"/>
  <c r="K28" i="33"/>
  <c r="N28" i="33" s="1"/>
  <c r="P28" i="33" s="1"/>
  <c r="K27" i="33"/>
  <c r="N27" i="33" s="1"/>
  <c r="P27" i="33" s="1"/>
  <c r="K26" i="33"/>
  <c r="N26" i="33" s="1"/>
  <c r="P26" i="33" s="1"/>
  <c r="K25" i="33"/>
  <c r="N25" i="33" s="1"/>
  <c r="P25" i="33" s="1"/>
  <c r="K24" i="33"/>
  <c r="N24" i="33" s="1"/>
  <c r="P24" i="33" s="1"/>
  <c r="K23" i="33"/>
  <c r="N23" i="33" s="1"/>
  <c r="P23" i="33" s="1"/>
  <c r="K22" i="33"/>
  <c r="N22" i="33" s="1"/>
  <c r="P22" i="33" s="1"/>
  <c r="K21" i="33"/>
  <c r="N21" i="33" s="1"/>
  <c r="P21" i="33" s="1"/>
  <c r="K20" i="33"/>
  <c r="N20" i="33" s="1"/>
  <c r="P20" i="33" s="1"/>
  <c r="K19" i="33"/>
  <c r="N19" i="33" s="1"/>
  <c r="P19" i="33" s="1"/>
  <c r="K18" i="33"/>
  <c r="N18" i="33" s="1"/>
  <c r="P18" i="33" s="1"/>
  <c r="K15" i="33"/>
  <c r="N15" i="33" s="1"/>
  <c r="P15" i="33" s="1"/>
  <c r="K14" i="33"/>
  <c r="N14" i="33" s="1"/>
  <c r="P14" i="33" s="1"/>
  <c r="K13" i="33"/>
  <c r="N13" i="33" s="1"/>
  <c r="P13" i="33" s="1"/>
  <c r="K12" i="33"/>
  <c r="N12" i="33" s="1"/>
  <c r="P12" i="33" s="1"/>
  <c r="K11" i="33"/>
  <c r="N11" i="33" s="1"/>
  <c r="P11" i="33" s="1"/>
  <c r="K10" i="33"/>
  <c r="N10" i="33" s="1"/>
  <c r="P10" i="33" s="1"/>
  <c r="K9" i="33"/>
  <c r="N9" i="33" s="1"/>
  <c r="P9" i="33" s="1"/>
  <c r="K8" i="33"/>
  <c r="N8" i="33" s="1"/>
  <c r="P8" i="33" s="1"/>
  <c r="K7" i="33"/>
  <c r="N7" i="33" s="1"/>
  <c r="P7" i="33" s="1"/>
  <c r="J69" i="32"/>
  <c r="J36" i="32"/>
  <c r="M36" i="32" s="1"/>
  <c r="O36" i="32" s="1"/>
  <c r="J35" i="32"/>
  <c r="M35" i="32" s="1"/>
  <c r="O35" i="32" s="1"/>
  <c r="J23" i="32"/>
  <c r="J22" i="32"/>
  <c r="J21" i="32"/>
  <c r="M21" i="32" s="1"/>
  <c r="O21" i="32" s="1"/>
  <c r="J20" i="32"/>
  <c r="J19" i="32"/>
  <c r="J18" i="32"/>
  <c r="M18" i="32" s="1"/>
  <c r="O18" i="32" s="1"/>
  <c r="J17" i="32"/>
  <c r="M17" i="32" s="1"/>
  <c r="O17" i="32" s="1"/>
  <c r="J16" i="32"/>
  <c r="J15" i="32"/>
  <c r="M15" i="32" s="1"/>
  <c r="O15" i="32" s="1"/>
  <c r="J14" i="32"/>
  <c r="M14" i="32" s="1"/>
  <c r="O14" i="32" s="1"/>
  <c r="J13" i="32"/>
  <c r="M13" i="32" s="1"/>
  <c r="O13" i="32" s="1"/>
  <c r="J12" i="32"/>
  <c r="J11" i="32"/>
  <c r="J10" i="32"/>
  <c r="M10" i="32" s="1"/>
  <c r="O10" i="32" s="1"/>
  <c r="J9" i="32"/>
  <c r="J8" i="32"/>
  <c r="J7" i="32"/>
  <c r="M7" i="32" s="1"/>
  <c r="O7" i="32" s="1"/>
  <c r="J26" i="31"/>
  <c r="N26" i="31" s="1"/>
  <c r="P26" i="31" s="1"/>
  <c r="J25" i="31"/>
  <c r="N25" i="31" s="1"/>
  <c r="P25" i="31" s="1"/>
  <c r="J24" i="31"/>
  <c r="N24" i="31" s="1"/>
  <c r="P24" i="31" s="1"/>
  <c r="J23" i="31"/>
  <c r="N23" i="31" s="1"/>
  <c r="P23" i="31" s="1"/>
  <c r="J22" i="31"/>
  <c r="N22" i="31" s="1"/>
  <c r="P22" i="31" s="1"/>
  <c r="J21" i="31"/>
  <c r="N21" i="31" s="1"/>
  <c r="P21" i="31" s="1"/>
  <c r="J20" i="31"/>
  <c r="N20" i="31" s="1"/>
  <c r="P20" i="31" s="1"/>
  <c r="J19" i="31"/>
  <c r="N19" i="31" s="1"/>
  <c r="P19" i="31" s="1"/>
  <c r="J18" i="31"/>
  <c r="N18" i="31" s="1"/>
  <c r="P18" i="31" s="1"/>
  <c r="J17" i="31"/>
  <c r="N17" i="31" s="1"/>
  <c r="P17" i="31" s="1"/>
  <c r="J16" i="31"/>
  <c r="N16" i="31" s="1"/>
  <c r="P16" i="31" s="1"/>
  <c r="J15" i="31"/>
  <c r="N15" i="31" s="1"/>
  <c r="P15" i="31" s="1"/>
  <c r="J14" i="31"/>
  <c r="N14" i="31" s="1"/>
  <c r="P14" i="31" s="1"/>
  <c r="J13" i="31"/>
  <c r="N13" i="31" s="1"/>
  <c r="P13" i="31" s="1"/>
  <c r="J12" i="31"/>
  <c r="N12" i="31" s="1"/>
  <c r="P12" i="31" s="1"/>
  <c r="J11" i="31"/>
  <c r="N11" i="31" s="1"/>
  <c r="P11" i="31" s="1"/>
  <c r="J9" i="31"/>
  <c r="N9" i="31" s="1"/>
  <c r="P9" i="31" s="1"/>
  <c r="J8" i="31"/>
  <c r="N8" i="31" s="1"/>
  <c r="P8" i="31" s="1"/>
  <c r="J7" i="31"/>
  <c r="N7" i="31" s="1"/>
  <c r="P7" i="31" s="1"/>
  <c r="J61" i="30"/>
  <c r="N61" i="30" s="1"/>
  <c r="P61" i="30" s="1"/>
  <c r="J60" i="30"/>
  <c r="N60" i="30" s="1"/>
  <c r="P60" i="30" s="1"/>
  <c r="J22" i="30"/>
  <c r="N22" i="30" s="1"/>
  <c r="P22" i="30" s="1"/>
  <c r="J21" i="30"/>
  <c r="N21" i="30" s="1"/>
  <c r="P21" i="30" s="1"/>
  <c r="J20" i="30"/>
  <c r="N20" i="30" s="1"/>
  <c r="P20" i="30" s="1"/>
  <c r="J19" i="30"/>
  <c r="N19" i="30" s="1"/>
  <c r="P19" i="30" s="1"/>
  <c r="J18" i="30"/>
  <c r="N18" i="30" s="1"/>
  <c r="P18" i="30" s="1"/>
  <c r="J17" i="30"/>
  <c r="N17" i="30" s="1"/>
  <c r="P17" i="30" s="1"/>
  <c r="J16" i="30"/>
  <c r="N16" i="30" s="1"/>
  <c r="P16" i="30" s="1"/>
  <c r="J15" i="30"/>
  <c r="N15" i="30" s="1"/>
  <c r="P15" i="30" s="1"/>
  <c r="J14" i="30"/>
  <c r="N14" i="30" s="1"/>
  <c r="P14" i="30" s="1"/>
  <c r="J13" i="30"/>
  <c r="N13" i="30" s="1"/>
  <c r="P13" i="30" s="1"/>
  <c r="J12" i="30"/>
  <c r="N12" i="30" s="1"/>
  <c r="P12" i="30" s="1"/>
  <c r="J11" i="30"/>
  <c r="N11" i="30" s="1"/>
  <c r="P11" i="30" s="1"/>
  <c r="J10" i="30"/>
  <c r="N10" i="30" s="1"/>
  <c r="P10" i="30" s="1"/>
  <c r="J9" i="30"/>
  <c r="N9" i="30" s="1"/>
  <c r="P9" i="30" s="1"/>
  <c r="J8" i="30"/>
  <c r="N8" i="30" s="1"/>
  <c r="P8" i="30" s="1"/>
  <c r="J7" i="30"/>
  <c r="N7" i="30" s="1"/>
  <c r="P7" i="30" s="1"/>
  <c r="J52" i="29"/>
  <c r="N52" i="29" s="1"/>
  <c r="P52" i="29" s="1"/>
  <c r="J51" i="29"/>
  <c r="N51" i="29" s="1"/>
  <c r="P51" i="29" s="1"/>
  <c r="J20" i="29"/>
  <c r="N20" i="29" s="1"/>
  <c r="P20" i="29" s="1"/>
  <c r="J15" i="29"/>
  <c r="N15" i="29" s="1"/>
  <c r="P15" i="29" s="1"/>
  <c r="J14" i="29"/>
  <c r="N14" i="29" s="1"/>
  <c r="P14" i="29" s="1"/>
  <c r="J13" i="29"/>
  <c r="N13" i="29" s="1"/>
  <c r="P13" i="29" s="1"/>
  <c r="J12" i="29"/>
  <c r="N12" i="29" s="1"/>
  <c r="P12" i="29" s="1"/>
  <c r="J11" i="29"/>
  <c r="N11" i="29" s="1"/>
  <c r="P11" i="29" s="1"/>
  <c r="J10" i="29"/>
  <c r="N10" i="29" s="1"/>
  <c r="P10" i="29" s="1"/>
  <c r="J9" i="29"/>
  <c r="N9" i="29" s="1"/>
  <c r="P9" i="29" s="1"/>
  <c r="J8" i="29"/>
  <c r="N8" i="29" s="1"/>
  <c r="P8" i="29" s="1"/>
  <c r="J7" i="29"/>
  <c r="N7" i="29" s="1"/>
  <c r="P7" i="29" s="1"/>
  <c r="J50" i="28"/>
  <c r="N50" i="28" s="1"/>
  <c r="P50" i="28" s="1"/>
  <c r="J23" i="28"/>
  <c r="N23" i="28" s="1"/>
  <c r="P23" i="28" s="1"/>
  <c r="J22" i="28"/>
  <c r="N22" i="28" s="1"/>
  <c r="P22" i="28" s="1"/>
  <c r="J21" i="28"/>
  <c r="N21" i="28" s="1"/>
  <c r="P21" i="28" s="1"/>
  <c r="J20" i="28"/>
  <c r="N20" i="28" s="1"/>
  <c r="P20" i="28" s="1"/>
  <c r="J19" i="28"/>
  <c r="N19" i="28" s="1"/>
  <c r="P19" i="28" s="1"/>
  <c r="J18" i="28"/>
  <c r="N18" i="28" s="1"/>
  <c r="P18" i="28" s="1"/>
  <c r="J17" i="28"/>
  <c r="N17" i="28" s="1"/>
  <c r="P17" i="28" s="1"/>
  <c r="J16" i="28"/>
  <c r="N16" i="28" s="1"/>
  <c r="P16" i="28" s="1"/>
  <c r="J15" i="28"/>
  <c r="N15" i="28" s="1"/>
  <c r="P15" i="28" s="1"/>
  <c r="J14" i="28"/>
  <c r="N14" i="28" s="1"/>
  <c r="P14" i="28" s="1"/>
  <c r="J13" i="28"/>
  <c r="N13" i="28" s="1"/>
  <c r="P13" i="28" s="1"/>
  <c r="J12" i="28"/>
  <c r="N12" i="28" s="1"/>
  <c r="P12" i="28" s="1"/>
  <c r="J11" i="28"/>
  <c r="N11" i="28" s="1"/>
  <c r="P11" i="28" s="1"/>
  <c r="J10" i="28"/>
  <c r="N10" i="28" s="1"/>
  <c r="P10" i="28" s="1"/>
  <c r="J9" i="28"/>
  <c r="N9" i="28" s="1"/>
  <c r="P9" i="28" s="1"/>
  <c r="J8" i="28"/>
  <c r="N8" i="28" s="1"/>
  <c r="P8" i="28" s="1"/>
  <c r="J7" i="28"/>
  <c r="N7" i="28" s="1"/>
  <c r="P7" i="28" s="1"/>
  <c r="J28" i="27"/>
  <c r="N28" i="27" s="1"/>
  <c r="P28" i="27" s="1"/>
  <c r="J27" i="27"/>
  <c r="N27" i="27" s="1"/>
  <c r="P27" i="27" s="1"/>
  <c r="J26" i="27"/>
  <c r="N26" i="27" s="1"/>
  <c r="P26" i="27" s="1"/>
  <c r="J25" i="27"/>
  <c r="N25" i="27" s="1"/>
  <c r="P25" i="27" s="1"/>
  <c r="J24" i="27"/>
  <c r="N24" i="27" s="1"/>
  <c r="P24" i="27" s="1"/>
  <c r="J23" i="27"/>
  <c r="N23" i="27" s="1"/>
  <c r="P23" i="27" s="1"/>
  <c r="J22" i="27"/>
  <c r="N22" i="27" s="1"/>
  <c r="P22" i="27" s="1"/>
  <c r="J21" i="27"/>
  <c r="N21" i="27" s="1"/>
  <c r="P21" i="27" s="1"/>
  <c r="J20" i="27"/>
  <c r="N20" i="27" s="1"/>
  <c r="P20" i="27" s="1"/>
  <c r="J19" i="27"/>
  <c r="N19" i="27" s="1"/>
  <c r="P19" i="27" s="1"/>
  <c r="J18" i="27"/>
  <c r="N18" i="27" s="1"/>
  <c r="P18" i="27" s="1"/>
  <c r="J17" i="27"/>
  <c r="N17" i="27" s="1"/>
  <c r="P17" i="27" s="1"/>
  <c r="J16" i="27"/>
  <c r="N16" i="27" s="1"/>
  <c r="P16" i="27" s="1"/>
  <c r="J15" i="27"/>
  <c r="N15" i="27" s="1"/>
  <c r="P15" i="27" s="1"/>
  <c r="J14" i="27"/>
  <c r="N14" i="27" s="1"/>
  <c r="P14" i="27" s="1"/>
  <c r="J13" i="27"/>
  <c r="N13" i="27" s="1"/>
  <c r="P13" i="27" s="1"/>
  <c r="J12" i="27"/>
  <c r="N12" i="27" s="1"/>
  <c r="P12" i="27" s="1"/>
  <c r="J11" i="27"/>
  <c r="N11" i="27" s="1"/>
  <c r="P11" i="27" s="1"/>
  <c r="J10" i="27"/>
  <c r="N10" i="27" s="1"/>
  <c r="P10" i="27" s="1"/>
  <c r="J9" i="27"/>
  <c r="N9" i="27" s="1"/>
  <c r="P9" i="27" s="1"/>
  <c r="J8" i="27"/>
  <c r="N8" i="27" s="1"/>
  <c r="P8" i="27" s="1"/>
  <c r="J7" i="27"/>
  <c r="N7" i="27" s="1"/>
  <c r="P7" i="27" s="1"/>
  <c r="J92" i="26"/>
  <c r="N92" i="26" s="1"/>
  <c r="P92" i="26" s="1"/>
  <c r="J45" i="26"/>
  <c r="N45" i="26" s="1"/>
  <c r="P45" i="26" s="1"/>
  <c r="J30" i="26"/>
  <c r="N30" i="26" s="1"/>
  <c r="P30" i="26" s="1"/>
  <c r="J29" i="26"/>
  <c r="N29" i="26" s="1"/>
  <c r="P29" i="26" s="1"/>
  <c r="J28" i="26"/>
  <c r="N28" i="26" s="1"/>
  <c r="P28" i="26" s="1"/>
  <c r="J27" i="26"/>
  <c r="N27" i="26" s="1"/>
  <c r="P27" i="26" s="1"/>
  <c r="J26" i="26"/>
  <c r="N26" i="26" s="1"/>
  <c r="P26" i="26" s="1"/>
  <c r="J25" i="26"/>
  <c r="N25" i="26" s="1"/>
  <c r="P25" i="26" s="1"/>
  <c r="J24" i="26"/>
  <c r="N24" i="26" s="1"/>
  <c r="P24" i="26" s="1"/>
  <c r="J23" i="26"/>
  <c r="N23" i="26" s="1"/>
  <c r="P23" i="26" s="1"/>
  <c r="J22" i="26"/>
  <c r="N22" i="26" s="1"/>
  <c r="P22" i="26" s="1"/>
  <c r="J21" i="26"/>
  <c r="N21" i="26" s="1"/>
  <c r="P21" i="26" s="1"/>
  <c r="J20" i="26"/>
  <c r="N20" i="26" s="1"/>
  <c r="P20" i="26" s="1"/>
  <c r="J19" i="26"/>
  <c r="N19" i="26" s="1"/>
  <c r="P19" i="26" s="1"/>
  <c r="J14" i="26"/>
  <c r="N14" i="26" s="1"/>
  <c r="P14" i="26" s="1"/>
  <c r="J11" i="26"/>
  <c r="N11" i="26" s="1"/>
  <c r="P11" i="26" s="1"/>
  <c r="J10" i="26"/>
  <c r="N10" i="26" s="1"/>
  <c r="P10" i="26" s="1"/>
  <c r="J7" i="26"/>
  <c r="N7" i="26" s="1"/>
  <c r="P7" i="26" s="1"/>
  <c r="J7" i="2"/>
  <c r="N7" i="2" s="1"/>
  <c r="P7" i="2" s="1"/>
  <c r="J8" i="2"/>
  <c r="N8" i="2" s="1"/>
  <c r="P8" i="2" s="1"/>
  <c r="N9" i="2"/>
  <c r="P9" i="2" s="1"/>
  <c r="J10" i="2"/>
  <c r="N10" i="2" s="1"/>
  <c r="P10" i="2" s="1"/>
  <c r="J11" i="2"/>
  <c r="N11" i="2" s="1"/>
  <c r="P11" i="2" s="1"/>
  <c r="J12" i="2"/>
  <c r="N12" i="2" s="1"/>
  <c r="P12" i="2" s="1"/>
  <c r="J13" i="2"/>
  <c r="N13" i="2" s="1"/>
  <c r="P13" i="2" s="1"/>
  <c r="J14" i="2"/>
  <c r="N14" i="2" s="1"/>
  <c r="P14" i="2" s="1"/>
  <c r="J15" i="2"/>
  <c r="N15" i="2" s="1"/>
  <c r="P15" i="2" s="1"/>
  <c r="J16" i="2"/>
  <c r="N16" i="2" s="1"/>
  <c r="P16" i="2" s="1"/>
  <c r="J17" i="2"/>
  <c r="N17" i="2" s="1"/>
  <c r="P17" i="2" s="1"/>
  <c r="J18" i="2"/>
  <c r="N18" i="2" s="1"/>
  <c r="P18" i="2" s="1"/>
  <c r="J19" i="2"/>
  <c r="N19" i="2" s="1"/>
  <c r="P19" i="2" s="1"/>
  <c r="J20" i="2"/>
  <c r="N20" i="2" s="1"/>
  <c r="P20" i="2" s="1"/>
  <c r="J30" i="2"/>
  <c r="N30" i="2" s="1"/>
  <c r="P30" i="2" s="1"/>
  <c r="J31" i="2"/>
  <c r="N31" i="2" s="1"/>
  <c r="P31" i="2" s="1"/>
  <c r="J32" i="2"/>
  <c r="N32" i="2" s="1"/>
  <c r="P32" i="2" s="1"/>
  <c r="J39" i="2"/>
  <c r="N39" i="2" s="1"/>
  <c r="P39" i="2" s="1"/>
  <c r="J40" i="2"/>
  <c r="N40" i="2" s="1"/>
  <c r="P40" i="2" s="1"/>
  <c r="M11" i="32" l="1"/>
  <c r="O11" i="32" s="1"/>
  <c r="M12" i="32"/>
  <c r="O12" i="32" s="1"/>
  <c r="M16" i="32"/>
  <c r="O16" i="32" s="1"/>
  <c r="M20" i="32"/>
  <c r="O20" i="32" s="1"/>
  <c r="M23" i="32"/>
  <c r="O23" i="32" s="1"/>
  <c r="M69" i="32"/>
  <c r="O69" i="32" s="1"/>
  <c r="M8" i="32"/>
  <c r="O8" i="32" s="1"/>
  <c r="M9" i="32"/>
  <c r="O9" i="32" s="1"/>
  <c r="M19" i="32"/>
  <c r="O19" i="32" s="1"/>
  <c r="M22" i="32"/>
  <c r="O22" i="32" s="1"/>
</calcChain>
</file>

<file path=xl/sharedStrings.xml><?xml version="1.0" encoding="utf-8"?>
<sst xmlns="http://schemas.openxmlformats.org/spreadsheetml/2006/main" count="2242" uniqueCount="1342">
  <si>
    <t>Product Description</t>
  </si>
  <si>
    <t>Item #</t>
  </si>
  <si>
    <t>Unit (case, Ibs, each)</t>
  </si>
  <si>
    <t>Price per Serving</t>
  </si>
  <si>
    <t>Number of Servings per Unit</t>
  </si>
  <si>
    <t>Serving Size (oz )</t>
  </si>
  <si>
    <t>Item</t>
  </si>
  <si>
    <t>Vendor Name</t>
  </si>
  <si>
    <r>
      <rPr>
        <i/>
        <sz val="11"/>
        <color theme="1"/>
        <rFont val="Arial"/>
        <family val="2"/>
      </rPr>
      <t>Example:</t>
    </r>
    <r>
      <rPr>
        <sz val="11"/>
        <color theme="1"/>
        <rFont val="Arial"/>
        <family val="2"/>
      </rPr>
      <t xml:space="preserve"> 
Beef, ground</t>
    </r>
  </si>
  <si>
    <t>Manufacturer Product Code #</t>
  </si>
  <si>
    <t>Number of CN Servings per Unit</t>
  </si>
  <si>
    <t>Component Contribution per Serving (oz. eq.)</t>
  </si>
  <si>
    <t>Unit Price ($)</t>
  </si>
  <si>
    <t>Beef, Ground</t>
  </si>
  <si>
    <t>Instructions for School Food Authority (SFA) on completing the Official Pricing Spreadsheet</t>
  </si>
  <si>
    <t xml:space="preserve">REQUEST FOR PROPOSAL FOR PRIME VENDOR </t>
  </si>
  <si>
    <r>
      <t>[</t>
    </r>
    <r>
      <rPr>
        <b/>
        <i/>
        <sz val="10"/>
        <color theme="1"/>
        <rFont val="Arial"/>
        <family val="2"/>
      </rPr>
      <t>insert</t>
    </r>
    <r>
      <rPr>
        <b/>
        <sz val="10"/>
        <color theme="1"/>
        <rFont val="Arial"/>
        <family val="2"/>
      </rPr>
      <t xml:space="preserve"> SFA name]</t>
    </r>
  </si>
  <si>
    <t>Instructions for Vendors</t>
  </si>
  <si>
    <t>Distributor Product Code #</t>
  </si>
  <si>
    <t>Price per CN Serving</t>
  </si>
  <si>
    <t>Extended Cost (N x O)</t>
  </si>
  <si>
    <t>Estimated Quantities (Servings)</t>
  </si>
  <si>
    <t>SFA complete cells shaded</t>
  </si>
  <si>
    <t>Vendor complete cells shaded</t>
  </si>
  <si>
    <t>Extended Cost (J x K)</t>
  </si>
  <si>
    <t>Fixed Fee/Unit ($)</t>
  </si>
  <si>
    <t>Unit Price + Fixed Fee ($)</t>
  </si>
  <si>
    <t>Nutrition Standards in the National School Lunch and the School Breakfast Programs</t>
  </si>
  <si>
    <t>The Nutrition Standards in National School Lunch and School Breakfast Programs Final Rule issued by the United States Department of Agriculture (USDA) on March 26, 2012 aligns the meal pattterns and nutrition standards with the Dietary Guidelines for Americans. The final rule requires  School Food Authorities (SFAs) to comply with the nutrition standards beginning July 1, 2012. Below are the major changes that will require SFAs to procure foods to be in compliance with the new nutrition standards:</t>
  </si>
  <si>
    <t xml:space="preserve">A domestic commodity or product is one that is produced and processed in the United States substantially using agricultural commodities that are produced in the United States. Substantially means that over 51 percent of the final proceseed product consists of agricultural commodities that were grown domestically. </t>
  </si>
  <si>
    <t xml:space="preserve">SFAs must include the Buy American Provision in product specifications. SFAs can also specify only 100 percent domestically grown and processed products in product specifications. </t>
  </si>
  <si>
    <t xml:space="preserve">The SFA must establish a procedure when a contractor requests exceptions before supplying non-domestic products. Product labels should designate the United States, or its territories (Guam, American Samoa, Virgin Islands, Puerto Rico, and the Northern Mariana Islands) as the country of origin. </t>
  </si>
  <si>
    <t xml:space="preserve">On commercially prepared products, SFAs must refer to the nutrition facts panel or the manufacturer's specifications to determine there are zero trans fat per serving.  </t>
  </si>
  <si>
    <t xml:space="preserve">A mixed product such as beef burrito that may contain both naturally occuring trans fat (e.g. beef) and added/synthetic trans fat (partially hydrogenated oil), the SFA must request documentation from the manufacturer the source of the trans fat and how much of trans fat is naturally occuring versus added trans fat. </t>
  </si>
  <si>
    <t xml:space="preserve">In solicitations, SFA should ask for vendor invoices/receipts to show the country of origin for the food products. </t>
  </si>
  <si>
    <r>
      <rPr>
        <b/>
        <sz val="11"/>
        <color theme="1"/>
        <rFont val="Arial"/>
        <family val="2"/>
      </rPr>
      <t>CHILD NUTRITION (CN) LABELS -</t>
    </r>
    <r>
      <rPr>
        <sz val="11"/>
        <color theme="1"/>
        <rFont val="Arial"/>
        <family val="2"/>
      </rPr>
      <t xml:space="preserve">  The CN Labels, factsheets, and product labels provide a way for the food manufacturers to communicate with SFAs about how their products may contribute to the meal pattern requirements for meals served under the Child Nutrition Programs (CNP). SFAs and manufacturers can click on the link https://www.fns.usda.gov/sites/default/files/cn/cnl_tipsheet-processedproduct.pdf to review the TIP Sheet for Accepting Processed Product Documentation.</t>
    </r>
  </si>
  <si>
    <r>
      <rPr>
        <b/>
        <sz val="11"/>
        <color theme="1"/>
        <rFont val="Arial"/>
        <family val="2"/>
      </rPr>
      <t>PRODUCT FORMULATION STATEMENT (PFS) -</t>
    </r>
    <r>
      <rPr>
        <sz val="11"/>
        <color theme="1"/>
        <rFont val="Arial"/>
        <family val="2"/>
      </rPr>
      <t xml:space="preserve"> Click on the following link to access standard template for requesting Product Formulation Statements from manufacturers https://www.fns.usda.gov/cnlabeling/food-manufacturersindustry. Tips for Evaluating a Manufacturer's Product Formulation Statement is found at https://www.fns.usda.gov/sites/default/files/cn/manufacturerPFStipsheet.pdf</t>
    </r>
  </si>
  <si>
    <t>Serving Size (oz ) or (g)</t>
  </si>
  <si>
    <t>Column K: Serving SIze in ounces (oz) or grams (g).</t>
  </si>
  <si>
    <t xml:space="preserve">Column O: These are estimated quantities projected by the SFA. The SFA makes no guarantee as to the quantities that will be purchased during the contract year. </t>
  </si>
  <si>
    <t>Column L: Provide component contribution of a serving. This information must be obtained from manufacturer's CN label as printed on product or obtained from the manufacturer completed Product Formulation Statement (PFS).</t>
  </si>
  <si>
    <t>Column M: Provide number of CN label servings in each Unit (Column E) of product.</t>
  </si>
  <si>
    <t>Column N: This column will pre-fill based on the information provided in Column J and Column M.</t>
  </si>
  <si>
    <t>Column F: Manufacturer Product Code #</t>
  </si>
  <si>
    <t>Column G: Distributor Product Code #</t>
  </si>
  <si>
    <t xml:space="preserve">Column I: Enter vendor's fixed fee per Unit of item. </t>
  </si>
  <si>
    <t>Column H: Price for each Unit (Column E). This is the manufacturer's cost delivered to the vendor's warehouse.</t>
  </si>
  <si>
    <t xml:space="preserve">Column J: This is the total price per unit by adding together the Cost per Unit (Column H) and Fixed Fee per Unit (Column I) </t>
  </si>
  <si>
    <t>*BNE-brand name or equivalent; AB-Approved Brand (only if the SFA conducted student taste test evaluations to determine the Approved Brand, AB); DC-Distributor's Choice means that any brand is acceptable.</t>
  </si>
  <si>
    <t>* BNE-brand name or equivalent; AB-Approved Brand (only if the SFA conducted student taste test evaluations to determine the Approved Brand, AB); DC-Distributor's Choice means that any brand is acceptable.</t>
  </si>
  <si>
    <t>Brand(s)- BNE, AB or DC
Distributor Choice (DC)*</t>
  </si>
  <si>
    <t>Brand(s)-BNE, AB or DC
Distributor Choice (DC)*</t>
  </si>
  <si>
    <r>
      <rPr>
        <b/>
        <sz val="11"/>
        <color theme="1"/>
        <rFont val="Arial"/>
        <family val="2"/>
      </rPr>
      <t>COMPLIANCE WITH BUY AMERICAN PROVISION -</t>
    </r>
    <r>
      <rPr>
        <sz val="11"/>
        <color theme="1"/>
        <rFont val="Arial"/>
        <family val="2"/>
      </rPr>
      <t xml:space="preserve"> All SFAs participating in the NSLP and SBP are required to purchase, to the maximum extent practicable, domestic commodity or product. When procuring food products on the commercial market, SFAs must comply with the Buy American provision, whether foods are purchased independently by the SFA or by the SFAs Group Purchasing Organization/Food Service Management Companies (FSMC)/ SFA Buying Group.  </t>
    </r>
  </si>
  <si>
    <r>
      <rPr>
        <b/>
        <sz val="11"/>
        <color theme="1"/>
        <rFont val="Arial"/>
        <family val="2"/>
      </rPr>
      <t xml:space="preserve">TRANS-FAT - </t>
    </r>
    <r>
      <rPr>
        <sz val="11"/>
        <color theme="1"/>
        <rFont val="Arial"/>
        <family val="2"/>
      </rPr>
      <t>Food products and ingredients used to prepare school breakfasts and lunches must contain</t>
    </r>
    <r>
      <rPr>
        <b/>
        <sz val="11"/>
        <color theme="1"/>
        <rFont val="Arial"/>
        <family val="2"/>
      </rPr>
      <t xml:space="preserve"> zero grams</t>
    </r>
    <r>
      <rPr>
        <sz val="11"/>
        <color theme="1"/>
        <rFont val="Arial"/>
        <family val="2"/>
      </rPr>
      <t xml:space="preserve"> of trans fat per serving (less than 0.5 grams per serving). The trans fat restriction does not apply to naturally occuring trans fat in products such as beef and dairy products made with whole milk. </t>
    </r>
  </si>
  <si>
    <r>
      <rPr>
        <b/>
        <sz val="11"/>
        <color theme="1"/>
        <rFont val="Arial"/>
        <family val="2"/>
      </rPr>
      <t>SODIUM -</t>
    </r>
    <r>
      <rPr>
        <sz val="11"/>
        <color theme="1"/>
        <rFont val="Arial"/>
        <family val="2"/>
      </rPr>
      <t xml:space="preserve"> One of the requirements of the updated school nutrition standards is to reduce the sodium content of meals gradually over a 10-year period with two intermediate sodium targets. A summary of the sodium target is available online at: http://www.fns.usda.gov/sites/default/files/sodium.pdf.  Beginning on July 1, 2017, SFAs are required to implement Target 2 requirements. This target applies to the average meal offered during the school week. </t>
    </r>
  </si>
  <si>
    <r>
      <rPr>
        <sz val="11"/>
        <color theme="1"/>
        <rFont val="Arial"/>
        <family val="2"/>
      </rPr>
      <t xml:space="preserve">This Request for Proposal (RFP) will be evaluated using bottom line pricing. This means that the total extended cost for each category will be added together and vendor with the total lowest cost will be awarded a higher point score. Vendors must complete all tabs and have at least one end product for each written specification in each category. Failure to provide information as instructed is non-responsive and will result in the rejection of vendor proposal.
Column
Click on the first worksheet: Beef. Put the vendor business name in the cells highlighted </t>
    </r>
    <r>
      <rPr>
        <sz val="11"/>
        <rFont val="Arial"/>
        <family val="2"/>
      </rPr>
      <t>GREEN next to the "Vendor Name." The business name will automatically copy to all other category worksheets.</t>
    </r>
    <r>
      <rPr>
        <b/>
        <sz val="11"/>
        <rFont val="Calibri"/>
        <family val="2"/>
        <scheme val="minor"/>
      </rPr>
      <t xml:space="preserve">
</t>
    </r>
    <r>
      <rPr>
        <sz val="11"/>
        <rFont val="Calibri"/>
        <family val="2"/>
        <scheme val="minor"/>
      </rPr>
      <t xml:space="preserve">
</t>
    </r>
  </si>
  <si>
    <r>
      <t xml:space="preserve">The spreadsheet is provided as a template to be used and modified by the School Food Authority (SFA). Information on the spreadsheet is the minimum information to include on a pricing spreadsheet for Prime Vendor RFP. The Official Pricing Spreadsheet is not a required document. 
The worksheet tabs are labeled with the most common food categories purchases made by the SFA. Each SFA can add or remove categories based on individual purchasing practices. 
Prior to issuing a Request for Proposal (RFP), the SFA should complete, for each applicable category:
1).Column A: Enter the item number.
2). Column B: Enter the item to be purchased.
3). Column C: Enter a description of the item to be purchased. Write "brand name or equivalent,"in the written specification when the SFA is requesting pricing for a brand name product. 
</t>
    </r>
    <r>
      <rPr>
        <i/>
        <sz val="11"/>
        <color theme="1"/>
        <rFont val="Arial"/>
        <family val="2"/>
      </rPr>
      <t xml:space="preserve">See Beef and Pizza tabs for an example. REMOVE THESE EXAMPLES FROM THE SFA SPREADSHEET TO BE SENT TO VENDORS.
4). </t>
    </r>
    <r>
      <rPr>
        <sz val="11"/>
        <color theme="1"/>
        <rFont val="Arial"/>
        <family val="2"/>
      </rPr>
      <t xml:space="preserve">Complete Column D - Some  SFAs will evaluate some vendor products by food service staff and student taste tasting prior to issuing a proposal. The products that meet acceptability are the "Approved Brand (AB)." Some SFAs will not conduct any product evaluations. This column should be completed </t>
    </r>
    <r>
      <rPr>
        <u/>
        <sz val="11"/>
        <color theme="1"/>
        <rFont val="Arial"/>
        <family val="2"/>
      </rPr>
      <t xml:space="preserve">only </t>
    </r>
    <r>
      <rPr>
        <sz val="11"/>
        <color theme="1"/>
        <rFont val="Arial"/>
        <family val="2"/>
      </rPr>
      <t xml:space="preserve">if the SFA conducted student taste test evaluations to determine the "Approved Brand (AB)." Indicate one of the following in this column - BNE-brand name or equivalent; AB-Approved Brand (only if the SFA conducted student taste test evaluations to determine the Approved Brand, AB); DC-Distributor's Choice means that any brand is acceptable.
5). Complete Column O: Estimated Quantities. This is the number the SFA forecasted for the upcoming school year. </t>
    </r>
  </si>
  <si>
    <r>
      <rPr>
        <b/>
        <sz val="11"/>
        <color theme="1"/>
        <rFont val="Arial"/>
        <family val="2"/>
      </rPr>
      <t xml:space="preserve">Vendor complete the following for all listed items in all categories:
</t>
    </r>
    <r>
      <rPr>
        <sz val="11"/>
        <color theme="1"/>
        <rFont val="Arial"/>
        <family val="2"/>
      </rPr>
      <t>Column E: Unit (case, Ibs, each) for each listed product.</t>
    </r>
  </si>
  <si>
    <t>DC</t>
  </si>
  <si>
    <t>BNE</t>
  </si>
  <si>
    <t>Chicken, tender</t>
  </si>
  <si>
    <t>Chicken, breaded, tender, fritter, home</t>
  </si>
  <si>
    <t>AB</t>
  </si>
  <si>
    <t>style, Heritage Valley #10016560398</t>
  </si>
  <si>
    <t>Juice, Apple</t>
  </si>
  <si>
    <t>Juice, Grape</t>
  </si>
  <si>
    <t>Chicken, breast, nugget, battered, tempura,</t>
  </si>
  <si>
    <t>Gold Kist Farms #111346</t>
  </si>
  <si>
    <t>Juice, Fruitables,</t>
  </si>
  <si>
    <t>Gold Rush</t>
  </si>
  <si>
    <t>individual serving, Apple &amp; Eve #24025TPF</t>
  </si>
  <si>
    <t>100% apple juice, 1/2 cup individual serving,</t>
  </si>
  <si>
    <t>100% grape juice, 1/2 cup individual serving,</t>
  </si>
  <si>
    <t xml:space="preserve">100% Juice, Fruitables, Gold Rush, 1/2 cup </t>
  </si>
  <si>
    <t>Ardmore #41381</t>
  </si>
  <si>
    <t>Ardmore #41382</t>
  </si>
  <si>
    <t>Crispito, chicken, chili, FC, WG</t>
  </si>
  <si>
    <t>Juice, Orange</t>
  </si>
  <si>
    <t>100% orange juice, 1/2 cup individual serving,</t>
  </si>
  <si>
    <t>Ardmore #41380</t>
  </si>
  <si>
    <t>battered</t>
  </si>
  <si>
    <t>Fries, SC, 3/8", Grade A, battered</t>
  </si>
  <si>
    <t>Golden Fry #GFR04989</t>
  </si>
  <si>
    <t xml:space="preserve">Fries, 3/8*', Grd A </t>
  </si>
  <si>
    <t>Croissant, WG</t>
  </si>
  <si>
    <t>Chef Pierre #41315</t>
  </si>
  <si>
    <t>Dressing, Ranch</t>
  </si>
  <si>
    <t>Mrs. Clarks #52907</t>
  </si>
  <si>
    <t>Water, bottled</t>
  </si>
  <si>
    <t>Croissant, baked, WG, 2.35 oz</t>
  </si>
  <si>
    <t>case</t>
  </si>
  <si>
    <t>Dressing, Ranch, R/C, 4/1 gallon</t>
  </si>
  <si>
    <t>Chicken Wing, FC, O/RST, Bone-in</t>
  </si>
  <si>
    <t xml:space="preserve">may not contain TVP, unseasoned, </t>
  </si>
  <si>
    <t>Beef, Patty</t>
  </si>
  <si>
    <t>Beef, ground, patty, pub, FC, 4 oz</t>
  </si>
  <si>
    <t>Pub Steak #10000015240</t>
  </si>
  <si>
    <t>mini</t>
  </si>
  <si>
    <t>Corn dog, chicken, mini, .67 oz</t>
  </si>
  <si>
    <t>Foster Farms #96086</t>
  </si>
  <si>
    <t>Banana, fresh</t>
  </si>
  <si>
    <t>Banana, fresh, stage #3, 10 lb</t>
  </si>
  <si>
    <t>Orange, mandarin</t>
  </si>
  <si>
    <t>Orange, mandarin, sections, packed in 100%</t>
  </si>
  <si>
    <t>juice,  6/#10 cans</t>
  </si>
  <si>
    <t>French Toast, Sticks</t>
  </si>
  <si>
    <t>WG</t>
  </si>
  <si>
    <t>French Toast, sticks, WG, battered</t>
  </si>
  <si>
    <t>Brickfire Bakery #1000001260</t>
  </si>
  <si>
    <t>Grapes, Red, fresh</t>
  </si>
  <si>
    <t>Strawberry, fresh</t>
  </si>
  <si>
    <t>Potato, Tater Tot, Grade A</t>
  </si>
  <si>
    <t>Oreida #OIF00215A</t>
  </si>
  <si>
    <t>Sauce, Spaghetti</t>
  </si>
  <si>
    <t>Sauce, Spaghetti, fancy, 6/#10 cans</t>
  </si>
  <si>
    <t>Angelia Mia #2700042201</t>
  </si>
  <si>
    <t>Beef, Frank</t>
  </si>
  <si>
    <t>Beef, frank, 6", 8-1, all beef, low sodium</t>
  </si>
  <si>
    <t>John Morrell &amp; Co #2248612741</t>
  </si>
  <si>
    <t>Tray, 5 compartment</t>
  </si>
  <si>
    <t>Tray, foam, school lunch, 5 compartment</t>
  </si>
  <si>
    <t>white</t>
  </si>
  <si>
    <t>Chicken, nugget</t>
  </si>
  <si>
    <t>Chicken, popcorn, breaded, WG, FC</t>
  </si>
  <si>
    <t>Tyson #10703680928</t>
  </si>
  <si>
    <t>Cookie, dough</t>
  </si>
  <si>
    <t>double choc chip</t>
  </si>
  <si>
    <t>Dough, cookie, WG, double chocolate chip,</t>
  </si>
  <si>
    <t>Smart Snack approved, peanut free</t>
  </si>
  <si>
    <t>Redi-Bake #4934</t>
  </si>
  <si>
    <t>Pollock, patty</t>
  </si>
  <si>
    <t>Pollock, patty, breaded, WG</t>
  </si>
  <si>
    <t>Trident #418302</t>
  </si>
  <si>
    <t>Fork, stainless</t>
  </si>
  <si>
    <t>Windsor #15955</t>
  </si>
  <si>
    <t>Fries, Sweet Potato</t>
  </si>
  <si>
    <t>waffle cut</t>
  </si>
  <si>
    <t>Fries, sweet potato, criss cut or waffle cut,</t>
  </si>
  <si>
    <t>Chicken, wing</t>
  </si>
  <si>
    <t>Chicken, crispito</t>
  </si>
  <si>
    <t>Chicken, corn dog</t>
  </si>
  <si>
    <t>Chicken, popcorn</t>
  </si>
  <si>
    <t>Chicken, strip</t>
  </si>
  <si>
    <t>Chicken, strip, breaded, WG, FC</t>
  </si>
  <si>
    <t>Brakebush #5844</t>
  </si>
  <si>
    <t>Basic American #76468</t>
  </si>
  <si>
    <t>Potato, mashed, dehydrated, pearls, buttered</t>
  </si>
  <si>
    <t>Item #2</t>
  </si>
  <si>
    <t>Tomato, Cherry</t>
  </si>
  <si>
    <t>Tomato, cherry, bulk, fresh</t>
  </si>
  <si>
    <t>Roll, WG</t>
  </si>
  <si>
    <t>Roll, 2 oz, WG, baked, frozen</t>
  </si>
  <si>
    <t>Sister Schubert's #71457</t>
  </si>
  <si>
    <t>Pineapple, tidbit</t>
  </si>
  <si>
    <t>Pineapple, tidbits, packed in 100% juice</t>
  </si>
  <si>
    <t>6/#10 cans</t>
  </si>
  <si>
    <t>Bagel, WG</t>
  </si>
  <si>
    <t>Bagel, WG, 2 oz, baked, frz, plain</t>
  </si>
  <si>
    <t>Lenders #74</t>
  </si>
  <si>
    <t>Eggs, liquid, frz</t>
  </si>
  <si>
    <t>Eggs, liquid, frz, scrambled, pasteurized</t>
  </si>
  <si>
    <t>Corn, frz</t>
  </si>
  <si>
    <t>Corn, whole kernel, Grade A, frz</t>
  </si>
  <si>
    <t>Donut, Long John</t>
  </si>
  <si>
    <t xml:space="preserve">Donut, long john, WG, baked, plain, yeast </t>
  </si>
  <si>
    <t>raised, Baker Boy #25232</t>
  </si>
  <si>
    <t>Mixed Fruit</t>
  </si>
  <si>
    <t>Mixed fruit, packed in 100% juice, 6/#10 cans</t>
  </si>
  <si>
    <t>Cinnamon Roll, WG</t>
  </si>
  <si>
    <t>Cinnamon Roll, dough, WG, 2.5 oz</t>
  </si>
  <si>
    <t>Baker Boy #12122</t>
  </si>
  <si>
    <t>Syrup, Pancake</t>
  </si>
  <si>
    <t>Syrup, pancake, maple flavored, individual</t>
  </si>
  <si>
    <t>Pork, Sausage Link</t>
  </si>
  <si>
    <t>Jones Dairy Farm #18505</t>
  </si>
  <si>
    <t>Soft Pretzel, WG</t>
  </si>
  <si>
    <t>Super Pretzel #30110</t>
  </si>
  <si>
    <t>Cereal, WG</t>
  </si>
  <si>
    <t>General Mills, all varieties</t>
  </si>
  <si>
    <t>Cereal, WG, bowl pack, 1 oz</t>
  </si>
  <si>
    <t>Pork, Breakfast Stick</t>
  </si>
  <si>
    <t>Pork, breakfast stick, pancake wrapped</t>
  </si>
  <si>
    <t>sausage on a stick, WG, bulk</t>
  </si>
  <si>
    <t>Jimmy Dean #10000019010</t>
  </si>
  <si>
    <t>Chicken , breast filet</t>
  </si>
  <si>
    <t xml:space="preserve">Chicken, breast filet, ckd, frz, boneless, </t>
  </si>
  <si>
    <t>skinless, average 3 oz, Tyson #10383500928</t>
  </si>
  <si>
    <t>Garlic Toast, WG</t>
  </si>
  <si>
    <t>Garlic Toast, mini, WG, 1 oz</t>
  </si>
  <si>
    <t>Baker Boy #20550</t>
  </si>
  <si>
    <t>Beef, Patty Breaded</t>
  </si>
  <si>
    <t>Beef, ground, patty, breaded, WG</t>
  </si>
  <si>
    <t>Advance #10000019208</t>
  </si>
  <si>
    <t>Ketchup</t>
  </si>
  <si>
    <t>Ketchup, fancy, 6/#10 can</t>
  </si>
  <si>
    <t>Heinz #51290</t>
  </si>
  <si>
    <t>serving, 200/1.5 oz</t>
  </si>
  <si>
    <t>Estimated Quantities (cases)</t>
  </si>
  <si>
    <t>Lettuce, Salad Mix</t>
  </si>
  <si>
    <t>Lettuce, salad mix, fresh, iceberg, carrot,</t>
  </si>
  <si>
    <t>Lettuce, Romaine</t>
  </si>
  <si>
    <t>cabbage, cleaned</t>
  </si>
  <si>
    <t>Lettuce, romaine, fresh, chopped, cleaned</t>
  </si>
  <si>
    <t>Juice, IZZE</t>
  </si>
  <si>
    <t>Juice, sparkling, IZZE, 8.4 oz can</t>
  </si>
  <si>
    <t>blackberry</t>
  </si>
  <si>
    <t>clementine</t>
  </si>
  <si>
    <t>apple</t>
  </si>
  <si>
    <t>Sandwich, PB &amp; J, WG 5.3 oz, Uncrustable</t>
  </si>
  <si>
    <t>Smuckers #5150021027</t>
  </si>
  <si>
    <t>Sandwich, PB &amp; J, WG 2.6 oz, Uncrustable</t>
  </si>
  <si>
    <t>Pancake, WG</t>
  </si>
  <si>
    <t>Aunt Jemima #43582</t>
  </si>
  <si>
    <t>Sauce, Orange</t>
  </si>
  <si>
    <t xml:space="preserve">Minors #54742 </t>
  </si>
  <si>
    <t>Sauce, orange zesty, RTU, 4/.5 gallon</t>
  </si>
  <si>
    <t>Peppers, Bell Green</t>
  </si>
  <si>
    <t>Peppers, bell, green, fresh, medium, #1</t>
  </si>
  <si>
    <t>Pancake, WG, baked, frz, 1.2 oz, bulk</t>
  </si>
  <si>
    <t>Chip, tortilla, yellow, round, corn, WG, bulk</t>
  </si>
  <si>
    <t>Shearr's #203000512</t>
  </si>
  <si>
    <t>Ham, sliced, smoked, shingle stacked</t>
  </si>
  <si>
    <t>Pork, Deli Ham</t>
  </si>
  <si>
    <t>Fries, Waffle</t>
  </si>
  <si>
    <t>Fries, criss cut or waffle cut, fancy</t>
  </si>
  <si>
    <t>Lamb Weston #D23</t>
  </si>
  <si>
    <t>Cheese, American</t>
  </si>
  <si>
    <t xml:space="preserve">yellow, </t>
  </si>
  <si>
    <t>Broccoli, Florets</t>
  </si>
  <si>
    <t xml:space="preserve">Broccoli, florets, fresh, </t>
  </si>
  <si>
    <t>Teaspoon, stainless</t>
  </si>
  <si>
    <t>Windsor #15962</t>
  </si>
  <si>
    <t>Ketchup, packet</t>
  </si>
  <si>
    <t>Heinz #98480</t>
  </si>
  <si>
    <t xml:space="preserve">Ketchup, packet, pc, foil, 1000/9 gram </t>
  </si>
  <si>
    <t>chocolate chip</t>
  </si>
  <si>
    <t>Dough, cookie, WG, chocolate chip,</t>
  </si>
  <si>
    <t>Redi-Bake #4911</t>
  </si>
  <si>
    <t>Cucumber</t>
  </si>
  <si>
    <t>Cucumber, fresh, #1</t>
  </si>
  <si>
    <t>Pear, diced</t>
  </si>
  <si>
    <t>Pear, diced, choice, packed in 100% juice</t>
  </si>
  <si>
    <t>Fries, Potato Wedge</t>
  </si>
  <si>
    <t>Fries, potato wedges, redskin, 6 ct, frz</t>
  </si>
  <si>
    <t>Lamb Weston #LW584</t>
  </si>
  <si>
    <t>Carrot, baby</t>
  </si>
  <si>
    <t>Carrot, baby, peeled, fresh, bulk</t>
  </si>
  <si>
    <t>Grapes, Green, fresh</t>
  </si>
  <si>
    <t>Cauliflower, Florets</t>
  </si>
  <si>
    <t>Cauliflower, florets, fresh</t>
  </si>
  <si>
    <t>Chicken, nugget, breaded, WG, FC, crispy,</t>
  </si>
  <si>
    <t>Pizza, Fiestada</t>
  </si>
  <si>
    <t>Tony's #68523</t>
  </si>
  <si>
    <t>Chicken, patty</t>
  </si>
  <si>
    <t>hot &amp; spicy</t>
  </si>
  <si>
    <t>Chicken, patty, hot &amp; spicy, breaded, WG, FC</t>
  </si>
  <si>
    <t>Tyson #10703140928</t>
  </si>
  <si>
    <t>Raw ground (81/19)</t>
  </si>
  <si>
    <t>Tomato</t>
  </si>
  <si>
    <t>Tomato, round, red, 2 layer, 5x5, XLG</t>
  </si>
  <si>
    <t>Pork, Salami</t>
  </si>
  <si>
    <t>Pork, salami, contains beef and pork, sliced</t>
  </si>
  <si>
    <t>genoa, Bread Ready #44457</t>
  </si>
  <si>
    <t>Cheese Stuffed</t>
  </si>
  <si>
    <t>Breadstick, WG</t>
  </si>
  <si>
    <t>Cheese stuffed breadstick, WG, Mozzarella,</t>
  </si>
  <si>
    <t>part skim, Beacon Street #73338</t>
  </si>
  <si>
    <t>Peppers, Bell Red</t>
  </si>
  <si>
    <t>Peppers, bell, red, fresh, medium, #1</t>
  </si>
  <si>
    <t>Oil, frying</t>
  </si>
  <si>
    <t>Ventura #13046</t>
  </si>
  <si>
    <t>Oil, frying, liquid, clear, soybean, TTF, 35 lb</t>
  </si>
  <si>
    <t>Beef, ground, patty, FC, VPP, 2.5 oz,</t>
  </si>
  <si>
    <t>Smart Pick #10000042520</t>
  </si>
  <si>
    <t>Yogurt, Vanilla</t>
  </si>
  <si>
    <t>Yogurt, vanilla, non-fat, bulk, 4/5 lb</t>
  </si>
  <si>
    <t>Kemps #40113</t>
  </si>
  <si>
    <t>Sauce, Cheese,</t>
  </si>
  <si>
    <t>Nacho</t>
  </si>
  <si>
    <t>Sauce, cheese, nacho, TTF, 6/#10 can</t>
  </si>
  <si>
    <t>San Pablo/Bay Valley Foods #798034X1757</t>
  </si>
  <si>
    <t>Chicken, patty, breaded, WG, FC, crispy,</t>
  </si>
  <si>
    <t>Tyson #10703040928</t>
  </si>
  <si>
    <t>Muffin, WG</t>
  </si>
  <si>
    <t>Chip, Tortilla, WG</t>
  </si>
  <si>
    <t>Muffin, WG , double chocolate chip, 2 oz,</t>
  </si>
  <si>
    <t>IW, Chef Pierre/Sara Lee #8862</t>
  </si>
  <si>
    <t>Cheese, String Mozz</t>
  </si>
  <si>
    <t>Cheese, string, mozzarella, part skim, 4.625"</t>
  </si>
  <si>
    <t>Schreiber Foods #10151</t>
  </si>
  <si>
    <t>Sauce, Alfredo</t>
  </si>
  <si>
    <t>Land O'Lakes #39453</t>
  </si>
  <si>
    <t>Chicken, drumstick</t>
  </si>
  <si>
    <t>Chicken, drumstick, raw, unbreaded, IF,</t>
  </si>
  <si>
    <t>4-5 oz. avg,  Tyson #10009900928</t>
  </si>
  <si>
    <t>Peach, diced</t>
  </si>
  <si>
    <t>Peach, diced, choice, packed in 100% juice</t>
  </si>
  <si>
    <t>Cream Cheese</t>
  </si>
  <si>
    <t>Cream Cheese, plain, individual serving, 1 oz</t>
  </si>
  <si>
    <t>Schreiber #12654</t>
  </si>
  <si>
    <t>Soft Pretzel, WG, baked, bulk, 2.2 oz</t>
  </si>
  <si>
    <t>Soft Pretzel, WG, king, baked, bulk, 5 oz</t>
  </si>
  <si>
    <t>Super Pretzel #30114</t>
  </si>
  <si>
    <t>Cheddar</t>
  </si>
  <si>
    <t>Sauce, cheese, cheddar, TTF, 6/#10 can</t>
  </si>
  <si>
    <t>Bay Valley #798030X5505</t>
  </si>
  <si>
    <t>Cracker, Wheat Thin</t>
  </si>
  <si>
    <t>Cracker, wheat thins, bulk,</t>
  </si>
  <si>
    <t>Nabisco #962</t>
  </si>
  <si>
    <t>5, 250</t>
  </si>
  <si>
    <t>Margarine</t>
  </si>
  <si>
    <t>Margarine, TTF, bulk, 30/1 lb</t>
  </si>
  <si>
    <t>Ventrua #21549GNS</t>
  </si>
  <si>
    <t>Lettuce, Iceberg</t>
  </si>
  <si>
    <t>Lettuce, iceberg, chopped, fresh, cleaned</t>
  </si>
  <si>
    <t>Pineapple</t>
  </si>
  <si>
    <t>Pineapple, whole, fresh</t>
  </si>
  <si>
    <t>Rice Krispie Treat</t>
  </si>
  <si>
    <t>Rice Krispie Treat, WG, IW, 1.41 oz</t>
  </si>
  <si>
    <t>Kellogg's #11052</t>
  </si>
  <si>
    <t>Icing, Vanilla</t>
  </si>
  <si>
    <t>Icing, vanilla, RTU, bulk</t>
  </si>
  <si>
    <t>Gold Medal #11216</t>
  </si>
  <si>
    <t>Chicken, teriyaki</t>
  </si>
  <si>
    <t>dipper</t>
  </si>
  <si>
    <t>Chicken, teriyaki dipper, FC,</t>
  </si>
  <si>
    <t>Smart Picks #10000002417</t>
  </si>
  <si>
    <t>Sauce, BBQ</t>
  </si>
  <si>
    <t>Sauce, bbq, original, 4/1 gallon</t>
  </si>
  <si>
    <t>Cookie's #10103</t>
  </si>
  <si>
    <t>Broccoli, frz</t>
  </si>
  <si>
    <t>Broccoli, cuts, frz, 1", grade A,</t>
  </si>
  <si>
    <t>Carrot, frz</t>
  </si>
  <si>
    <t>Carrot, sliced, frz, 1" grade A</t>
  </si>
  <si>
    <t>Gravy Mix, Country</t>
  </si>
  <si>
    <t>Gravy Mix, country, TTF, 6/24 oz</t>
  </si>
  <si>
    <t>Pioneer #96115</t>
  </si>
  <si>
    <t>Mayonnaise, spoonable, bulk, 4/1 gallon</t>
  </si>
  <si>
    <t>Kraft #64219</t>
  </si>
  <si>
    <t>Cheese Sauce, cheddar, TTF, frz, bulk</t>
  </si>
  <si>
    <t>1.82 oz = 1 M/MA, JTM #5705</t>
  </si>
  <si>
    <t>Cheese, Cheddar,</t>
  </si>
  <si>
    <t>shredded</t>
  </si>
  <si>
    <t>Apple, Granny Smith</t>
  </si>
  <si>
    <t>fresh</t>
  </si>
  <si>
    <t>Zucchini</t>
  </si>
  <si>
    <t>Zucchini, fresh, fancy, medium</t>
  </si>
  <si>
    <t>Doritos #31748</t>
  </si>
  <si>
    <t>Mayonnaise, bulk</t>
  </si>
  <si>
    <t>Mayonnaise, packet</t>
  </si>
  <si>
    <t>Mayonnaise, packet, pc, foil, 200/12 gram</t>
  </si>
  <si>
    <t>Heinz #53170</t>
  </si>
  <si>
    <t>Gravy Mix, Brown</t>
  </si>
  <si>
    <t>Gravy Mix, brown, TTF, 8/13.37 oz</t>
  </si>
  <si>
    <t>Trio #38273</t>
  </si>
  <si>
    <t>Barilla #1000354005</t>
  </si>
  <si>
    <t>Pasta, spaghetti, non-WG, 10", dry,</t>
  </si>
  <si>
    <t>Pizza, Cheese</t>
  </si>
  <si>
    <t>The Max #7738712584</t>
  </si>
  <si>
    <t>Biscuit, WG</t>
  </si>
  <si>
    <t>Biscuit, WG, baked, 2.25 oz, buttermilk, 3"</t>
  </si>
  <si>
    <t>Bridgeford #6185</t>
  </si>
  <si>
    <t xml:space="preserve">Tortilla, WG </t>
  </si>
  <si>
    <t>Tortilla, WG, flour, 8"</t>
  </si>
  <si>
    <t>Azteca #6209</t>
  </si>
  <si>
    <t>Cookie, dough,</t>
  </si>
  <si>
    <t>sugar</t>
  </si>
  <si>
    <t xml:space="preserve">Dough, cookie, WG, sugar, Smart Snack </t>
  </si>
  <si>
    <t>approved, peanut free Redi-Bake #4915</t>
  </si>
  <si>
    <t>Orange, fresh</t>
  </si>
  <si>
    <t>Orange, fresh, navel, 138 ct</t>
  </si>
  <si>
    <t>Sauce, alfredo, RTU, shelf stable,6/64 oz bags</t>
  </si>
  <si>
    <t>Sauce, BBQ, packet</t>
  </si>
  <si>
    <t>Sauce, bbq, packet, pc, foil, 200 ct</t>
  </si>
  <si>
    <t>Cookie's #10200</t>
  </si>
  <si>
    <t>Yogurt, single serve</t>
  </si>
  <si>
    <t xml:space="preserve">Yogurt, single serve, 1/2 cup, low fat, </t>
  </si>
  <si>
    <t xml:space="preserve">all varieties, Trix/Yoplait </t>
  </si>
  <si>
    <t>cream &amp; onion</t>
  </si>
  <si>
    <t>Chip, tortilla, nacho</t>
  </si>
  <si>
    <t>Chip, potato, sour</t>
  </si>
  <si>
    <t>Chip, potato, sour cream &amp; onion, baked,</t>
  </si>
  <si>
    <t>single serve, Lays #44398</t>
  </si>
  <si>
    <t>Gravy Mix, Chicken</t>
  </si>
  <si>
    <t xml:space="preserve">Gravy Mix, chicken, TTF, 8/22 oz, </t>
  </si>
  <si>
    <t>Trio #38282</t>
  </si>
  <si>
    <t>packet</t>
  </si>
  <si>
    <t>Cheese, parmesan,</t>
  </si>
  <si>
    <t>200/3.5 gram, Sugar Foods #49075</t>
  </si>
  <si>
    <t>Croutons</t>
  </si>
  <si>
    <t>Croutons, seasoned, cube, TTF, non-WG</t>
  </si>
  <si>
    <t>10 lb, Sugar Foods #73509</t>
  </si>
  <si>
    <t>Waffle, WG</t>
  </si>
  <si>
    <t>Waffle, WG, baked, bulk, 1.4 oz</t>
  </si>
  <si>
    <t>Krusteaz #S40321</t>
  </si>
  <si>
    <t>Banana, fresh, green tip, 40 lb</t>
  </si>
  <si>
    <t>Spinach</t>
  </si>
  <si>
    <t>Spinach, wash &amp; trim, fresh</t>
  </si>
  <si>
    <t xml:space="preserve">Margarine, singe </t>
  </si>
  <si>
    <t>serve</t>
  </si>
  <si>
    <t>Margarine, spread, whipped, TTF, single serve</t>
  </si>
  <si>
    <t>Ventura #22119FAM</t>
  </si>
  <si>
    <t>Chip, tortilla, spicy</t>
  </si>
  <si>
    <t>sweet</t>
  </si>
  <si>
    <t>Chip, tortilla, nacho, R/F, single serve, 1 oz</t>
  </si>
  <si>
    <t>Chip, tortilla, cool</t>
  </si>
  <si>
    <t>ranch</t>
  </si>
  <si>
    <t xml:space="preserve">Chip, tortilla, spicy sweet, R/F, single serve, </t>
  </si>
  <si>
    <t>1 oz, Doritos #49093</t>
  </si>
  <si>
    <t>Chip, tortilla, cool ranch, R/F, single serve,</t>
  </si>
  <si>
    <t>1 oz, Doritos #36096</t>
  </si>
  <si>
    <t>Pork, sausage patty</t>
  </si>
  <si>
    <t>Pork, sausage link, skinless, ckd, low fat</t>
  </si>
  <si>
    <t>Jones Dairy Farm #28511</t>
  </si>
  <si>
    <t>Pork, sausage patty, ckd, low fat, 1.6 oz</t>
  </si>
  <si>
    <t>Cheese, Swiss</t>
  </si>
  <si>
    <t>American</t>
  </si>
  <si>
    <t>Schreiber #20613</t>
  </si>
  <si>
    <t>Rice, WG</t>
  </si>
  <si>
    <t>Riceland #26225</t>
  </si>
  <si>
    <t>Rice, brown, long grain, parboiled, WG</t>
  </si>
  <si>
    <t>Beans, pork</t>
  </si>
  <si>
    <t>Beans, pork and beans, fancy, 6/#10 cans</t>
  </si>
  <si>
    <t>Chip, Corn</t>
  </si>
  <si>
    <t>Chip, corn, regular, TTF, bulk,</t>
  </si>
  <si>
    <t>Frito #12248</t>
  </si>
  <si>
    <t>Pork, ham patty</t>
  </si>
  <si>
    <t>Pork, ham patty, FC, frz, 2 oz</t>
  </si>
  <si>
    <t>Hillshire #10000031339</t>
  </si>
  <si>
    <t>Tortellini, cheese, non-WG,</t>
  </si>
  <si>
    <t>Rosina #48-06000-134</t>
  </si>
  <si>
    <t>Pizza Crust, dough</t>
  </si>
  <si>
    <t>Pizza Crust, dough, non-WG, 7", O/RSE</t>
  </si>
  <si>
    <t>Rich's #7386</t>
  </si>
  <si>
    <t xml:space="preserve">English Muffin, non-WG, original, baked, </t>
  </si>
  <si>
    <t>2 oz, Thomas #117872</t>
  </si>
  <si>
    <t>mini puff</t>
  </si>
  <si>
    <t>Fries, sweet potato, mini puff, battered,</t>
  </si>
  <si>
    <t>Brown Patty</t>
  </si>
  <si>
    <t xml:space="preserve">Potato, hash brown, patty, </t>
  </si>
  <si>
    <t>Simplot #430018</t>
  </si>
  <si>
    <t>Food Release</t>
  </si>
  <si>
    <t>Pork, bacon, round, FC, sliced, 3" average,</t>
  </si>
  <si>
    <t>John Morrell #2248612781</t>
  </si>
  <si>
    <t>Cantaloupe, fresh</t>
  </si>
  <si>
    <t>Cantaloupe, fresh, 9 count</t>
  </si>
  <si>
    <t>Peas &amp; Carrots frz</t>
  </si>
  <si>
    <t>Peas &amp; Carrots, frz, blend, grade A</t>
  </si>
  <si>
    <t>Pasts, Fettuccine</t>
  </si>
  <si>
    <t>Pasta, fettuccine, non-WG, 10", dry</t>
  </si>
  <si>
    <t>Barilla #100054006</t>
  </si>
  <si>
    <t>Ravioli, cheese</t>
  </si>
  <si>
    <t>Ravioli, 4 cheese, jumbo, round</t>
  </si>
  <si>
    <t>Rosina #48-10007-134</t>
  </si>
  <si>
    <t>Bean, Green, frz</t>
  </si>
  <si>
    <t>Bean, green, frz, 1" cut, grade A</t>
  </si>
  <si>
    <t>Onion, fresh, red</t>
  </si>
  <si>
    <t>Onion, fresh, red, jumbo, US, #1</t>
  </si>
  <si>
    <t>Towel, cotton, bar</t>
  </si>
  <si>
    <t>John Ritzenthaler #HBMR</t>
  </si>
  <si>
    <t>Estimated Quantities (Cases)</t>
  </si>
  <si>
    <t>Towel, cotton, bar, mop, 32 oz, 12 ct,</t>
  </si>
  <si>
    <t>Fork, stainless, dinner, medium weight, 36 ct,</t>
  </si>
  <si>
    <t>Teaspoon, stainless, medium weight, 36 ct,</t>
  </si>
  <si>
    <t>Apple, Gala, fresh</t>
  </si>
  <si>
    <t>Apple, gala, fresh, 125 count</t>
  </si>
  <si>
    <t>Tomato, Grape, fresh</t>
  </si>
  <si>
    <t>Tomato, grape, fresh, bulk</t>
  </si>
  <si>
    <t>Corn Cob, mini, frz</t>
  </si>
  <si>
    <t>Corn Cob, mini, 3", frz, golden</t>
  </si>
  <si>
    <t>Pork, bacon, bits</t>
  </si>
  <si>
    <t>Westin Pkgd Meats #F013644</t>
  </si>
  <si>
    <t>Olives, black</t>
  </si>
  <si>
    <t>Olives, black, ripe, sliced, 6#10 cans</t>
  </si>
  <si>
    <t>Pasta, Egg Noodle</t>
  </si>
  <si>
    <t>Pasta, egg noodle, 1/2", curly, dry</t>
  </si>
  <si>
    <t>Pasta, macaroni, elbow, dry</t>
  </si>
  <si>
    <t>Sunflower Seeds</t>
  </si>
  <si>
    <t>2/2.5 lb</t>
  </si>
  <si>
    <t>Sunflower Seeds, kernel, R/S, roasted,</t>
  </si>
  <si>
    <t>Raisin</t>
  </si>
  <si>
    <t>Raisin, seedless</t>
  </si>
  <si>
    <t>Edamame, frz</t>
  </si>
  <si>
    <t>Edamame, soybean, shelled, frz</t>
  </si>
  <si>
    <t>Potato, Hash brown, round, low sodium, frz,</t>
  </si>
  <si>
    <t>McCain #100000618</t>
  </si>
  <si>
    <t>Mission #3325</t>
  </si>
  <si>
    <t>Tortilla, WG, flour, 10", 2 oz eq,</t>
  </si>
  <si>
    <t>Peanut Butter</t>
  </si>
  <si>
    <t>Peanut Butter, single serve, 200/.75 oz,</t>
  </si>
  <si>
    <t>JM Smucker #5150002282</t>
  </si>
  <si>
    <t>Vinegar</t>
  </si>
  <si>
    <t>Schreiber Foods #14007</t>
  </si>
  <si>
    <t>Celery, fresh</t>
  </si>
  <si>
    <t>Chicken, egg roll</t>
  </si>
  <si>
    <t>Chicken, egg roll, WG, vegetable, 3 oz=1 M/MA</t>
  </si>
  <si>
    <t>&amp; 1 oz eq, Minh #69461</t>
  </si>
  <si>
    <t>Pickle, dill</t>
  </si>
  <si>
    <t>Pickle, dill, 1/8" sliced, hamburger, 5/gallon</t>
  </si>
  <si>
    <t>Pork, bacon, round</t>
  </si>
  <si>
    <t>Pork, bacon, slice</t>
  </si>
  <si>
    <t>Pork, bacon, sliced, .5 oz, FC,</t>
  </si>
  <si>
    <t>John Morrell #2248612780</t>
  </si>
  <si>
    <t xml:space="preserve">Pork, Ham, </t>
  </si>
  <si>
    <t>Pork, ham, pit, teardrop, W/A</t>
  </si>
  <si>
    <t>John Morrell #2248612748</t>
  </si>
  <si>
    <t>Lettuce, Iceberg,</t>
  </si>
  <si>
    <t>Lettuce, iceberg, shredded, 1/4"</t>
  </si>
  <si>
    <t>Granola, WG</t>
  </si>
  <si>
    <t xml:space="preserve">Granola, WG, low fat, crunchy cluster, </t>
  </si>
  <si>
    <t>no raisin, Kellogg's #380009834</t>
  </si>
  <si>
    <t>Spice, Onion Powder</t>
  </si>
  <si>
    <t>Spice, onion powder, 20 oz</t>
  </si>
  <si>
    <t>Vinegar, white, distilled 5%, 4/gallon</t>
  </si>
  <si>
    <t>Pork, bacon, bits, real, FC, RTU, 6/1 lb</t>
  </si>
  <si>
    <t>Food Release, soybean, 6/17 oz</t>
  </si>
  <si>
    <t>Tropical Fruit Salad</t>
  </si>
  <si>
    <t>Beef, Patty, raw</t>
  </si>
  <si>
    <t>Beef, ground, patty, raw, 5-1, 78/22, round</t>
  </si>
  <si>
    <t>Rochester Meat #11512</t>
  </si>
  <si>
    <t>Apple, Red Delicious,</t>
  </si>
  <si>
    <t>Fruit Roll-Up</t>
  </si>
  <si>
    <t>Fruit Roll-Up, Hot Colors</t>
  </si>
  <si>
    <t>General Mills #11566</t>
  </si>
  <si>
    <t>Spice, Garlic Powder</t>
  </si>
  <si>
    <t>Spice, garlic powder, 21 oz</t>
  </si>
  <si>
    <t>Cheese, Mozz, Stick,</t>
  </si>
  <si>
    <t>Breaded, WG</t>
  </si>
  <si>
    <t>Cheese, mozzarella, stick, breaded, WG,</t>
  </si>
  <si>
    <t>low sodium, Farm Rich #65219</t>
  </si>
  <si>
    <t>English Muffin</t>
  </si>
  <si>
    <t>Juice, Naked</t>
  </si>
  <si>
    <t>Mrs. Gerry's #20437</t>
  </si>
  <si>
    <t>Honeydew, fresh</t>
  </si>
  <si>
    <t>Cabbage, fresh</t>
  </si>
  <si>
    <t xml:space="preserve">Cabbage, green, fresh, shredded, </t>
  </si>
  <si>
    <t>Tuna, canned</t>
  </si>
  <si>
    <t>Tuna, canned, chunk, light, skipjack</t>
  </si>
  <si>
    <t>Rema Foods #29502HB</t>
  </si>
  <si>
    <t>Food Release,</t>
  </si>
  <si>
    <t>Turkey, breast,</t>
  </si>
  <si>
    <t>sliced</t>
  </si>
  <si>
    <t>Dan's Prize Inc. #20061</t>
  </si>
  <si>
    <t>Chicken, strip, GF</t>
  </si>
  <si>
    <t>Brakebush #5810</t>
  </si>
  <si>
    <t>Chicken, strip, gluten free, breaded, FC</t>
  </si>
  <si>
    <t>Milk, Lactose Free</t>
  </si>
  <si>
    <t>Milk, lactose free, skim, white, 8 oz single serve</t>
  </si>
  <si>
    <t>Lactaid #27031</t>
  </si>
  <si>
    <t>Orange, fresh, navel, 88 - 113 ct</t>
  </si>
  <si>
    <t>Sauce, Teriyaki</t>
  </si>
  <si>
    <t>Sweet Baby Ray's #SJ2349HA</t>
  </si>
  <si>
    <t>Sauce, teriyaki, wing, 4/64 oz</t>
  </si>
  <si>
    <t>Spice, Onion,</t>
  </si>
  <si>
    <t>Dehydrated</t>
  </si>
  <si>
    <t>Spice, onion, dehydrated, 1/3 lb</t>
  </si>
  <si>
    <t>Blueberry, IQF</t>
  </si>
  <si>
    <t>Blueberry, IQF, grade A</t>
  </si>
  <si>
    <t>Tomato, fresh</t>
  </si>
  <si>
    <t>Tomato, fresh, red, 5x6, 1 layer, large</t>
  </si>
  <si>
    <t>Pork, patty, breaded</t>
  </si>
  <si>
    <t xml:space="preserve">Pork, patty, breaded, WG, </t>
  </si>
  <si>
    <t>Advance #10000068040</t>
  </si>
  <si>
    <t>Pizza, Breakfast</t>
  </si>
  <si>
    <t>Kale, fresh</t>
  </si>
  <si>
    <t>sprouts</t>
  </si>
  <si>
    <t>Kale, fresh, clean &amp; trim</t>
  </si>
  <si>
    <t>Apple, red delicious, fresh, 163count</t>
  </si>
  <si>
    <t>Dressing, mustard</t>
  </si>
  <si>
    <t>Peach, sliced</t>
  </si>
  <si>
    <t>Peach, sliced, packed in 100% juice, 6/#10 can</t>
  </si>
  <si>
    <t xml:space="preserve">Ice Cream, Bar, </t>
  </si>
  <si>
    <t>Fudge</t>
  </si>
  <si>
    <t>Ice Cream, bar, fudge, 3 oz, 6/24 ct</t>
  </si>
  <si>
    <t>Kemps #66011</t>
  </si>
  <si>
    <t>Potato, Tri-Tater</t>
  </si>
  <si>
    <t>Potato, tri-tater, hash brown,  2 oz,</t>
  </si>
  <si>
    <t>Simplot #280224</t>
  </si>
  <si>
    <t>Eggs, shell, fresh</t>
  </si>
  <si>
    <t>Eggs, shell on, white, large, grade A</t>
  </si>
  <si>
    <t>Mustard, packet</t>
  </si>
  <si>
    <t>Mustard, milk, packet, pc, foil, 500/.2 oz</t>
  </si>
  <si>
    <t>Heinz #53050</t>
  </si>
  <si>
    <t>Icing, Chocolate</t>
  </si>
  <si>
    <t>Gold Medal #11215000</t>
  </si>
  <si>
    <t>Icing, chocolate fudge, RTU, TTF, 2/11 lb</t>
  </si>
  <si>
    <t xml:space="preserve">Applesauce, single serve, 1/2 cup, </t>
  </si>
  <si>
    <t>unsweetened, Motts #21136</t>
  </si>
  <si>
    <t>Chicken, diced</t>
  </si>
  <si>
    <t>Chicken, diced, 1/2", natural, FC, low sodium,</t>
  </si>
  <si>
    <t>Tyson #10460120928</t>
  </si>
  <si>
    <t>Cod, battered, filet</t>
  </si>
  <si>
    <t xml:space="preserve">Cod, battered, filet, tavern, </t>
  </si>
  <si>
    <t>Mrs. Friday's #70053</t>
  </si>
  <si>
    <t>Juice, single serve, 1/2 cup, frozen,</t>
  </si>
  <si>
    <t>Shape Up #41505</t>
  </si>
  <si>
    <t>Pie Crust, sheet</t>
  </si>
  <si>
    <t>Pie Crust, sheet, 1/2 pan, non-WG, TTF,</t>
  </si>
  <si>
    <t>Marzetti's #4130828010</t>
  </si>
  <si>
    <t>Cauliflower, frz</t>
  </si>
  <si>
    <t>Cauliflower, florets, frz, grade A</t>
  </si>
  <si>
    <t>Cheese, cheddar, shredded, mild, yellow,</t>
  </si>
  <si>
    <t>Land O'Lakes #41749</t>
  </si>
  <si>
    <t>Watermelon, fresh</t>
  </si>
  <si>
    <t xml:space="preserve">Watermelon, fresh, seedless, </t>
  </si>
  <si>
    <t>Jalapeno, canned</t>
  </si>
  <si>
    <t>Jalapeno, canned, sliced, nacho, 6/#10 cans</t>
  </si>
  <si>
    <t>Dressing, Italian</t>
  </si>
  <si>
    <t>single serve</t>
  </si>
  <si>
    <t>Dressing, Italian, single serve, fat free,</t>
  </si>
  <si>
    <t>60/1.5 oz, Marzetti #81975</t>
  </si>
  <si>
    <t xml:space="preserve">Spice, Taco </t>
  </si>
  <si>
    <t>Seasoning Mix</t>
  </si>
  <si>
    <t>Ortega #7700860</t>
  </si>
  <si>
    <t>Spice, taco seasoning mix, 5 lb</t>
  </si>
  <si>
    <t>Lasagna, frz</t>
  </si>
  <si>
    <t xml:space="preserve">Lasagna, beef, frz, </t>
  </si>
  <si>
    <t>Stouffer's #30321</t>
  </si>
  <si>
    <t>Muffin, WG , blueberry, 2 oz, IW,</t>
  </si>
  <si>
    <t>Chef Pierre/Sara Lee #8860</t>
  </si>
  <si>
    <t>Cream Cheese,</t>
  </si>
  <si>
    <t>strawberry</t>
  </si>
  <si>
    <t>Cream Cheese, strawberry, single serve,</t>
  </si>
  <si>
    <t>100/.75 oz, Schreiber Foods #12652</t>
  </si>
  <si>
    <t>Potato Salad, country style, refrigerated,</t>
  </si>
  <si>
    <t>Mrs. Gerry's #10005</t>
  </si>
  <si>
    <t>Dressing, Raspberry</t>
  </si>
  <si>
    <t>Vinaigrette</t>
  </si>
  <si>
    <t>Dressing, raspberry vinaigrette, 2/1 gallon</t>
  </si>
  <si>
    <t>Ventura Foods #15469CSD</t>
  </si>
  <si>
    <t>Apple, red delicious, fresh, 125 -138 count</t>
  </si>
  <si>
    <t>Juice, fruit dive</t>
  </si>
  <si>
    <t>Juice, fruit dive, 100% juice, pouch, 3/4 cup</t>
  </si>
  <si>
    <t>Fruit Snack</t>
  </si>
  <si>
    <t>Fruit Snack, assorted, 144 ct</t>
  </si>
  <si>
    <t>Motts #16000-47954</t>
  </si>
  <si>
    <t>Sauce, Marinara,</t>
  </si>
  <si>
    <t>Sauce, marinara, single serve, dip cup,</t>
  </si>
  <si>
    <t>60/2 oz, Heinz #52930</t>
  </si>
  <si>
    <t>Cookie, Oreo</t>
  </si>
  <si>
    <t>2/60 ct, Nabisco #1540</t>
  </si>
  <si>
    <t>Cracker, Saltine</t>
  </si>
  <si>
    <t>Beans, kidney</t>
  </si>
  <si>
    <t>Beans, kidney, dark, red, 6/#10 cans</t>
  </si>
  <si>
    <t>Chicken, fajita strip</t>
  </si>
  <si>
    <t>Chicken, fajita strip, breast, FC</t>
  </si>
  <si>
    <t>Brakebush #5245</t>
  </si>
  <si>
    <t>unseasoned</t>
  </si>
  <si>
    <t>Chicken, strip,</t>
  </si>
  <si>
    <t xml:space="preserve">Chicken, breast, strip, unseasoned, grilled, </t>
  </si>
  <si>
    <t xml:space="preserve">Tyson #10383550928 </t>
  </si>
  <si>
    <t>Pizza, French Bread</t>
  </si>
  <si>
    <t>Tony's #78359</t>
  </si>
  <si>
    <t>Celery, fresh, stalk, 40 lb, pascal, jumbo</t>
  </si>
  <si>
    <t>Lettuce, green leaf</t>
  </si>
  <si>
    <t xml:space="preserve">Lettuce, green leaf, </t>
  </si>
  <si>
    <t>Milk, Soy</t>
  </si>
  <si>
    <t>Milk, Soy, Creamy, Vanilla, Smart Choice</t>
  </si>
  <si>
    <t>single serve, 8 oz, Pearl #6184</t>
  </si>
  <si>
    <t>Juice, bottled</t>
  </si>
  <si>
    <t>Juice, apple, plastic bottle, 100% juice, 10 oz,</t>
  </si>
  <si>
    <t>Tropicana #75717</t>
  </si>
  <si>
    <t>Sauce, Pizza</t>
  </si>
  <si>
    <t>Sauce, pizza, with basil, 6#10 cans</t>
  </si>
  <si>
    <t>Red Gold #VIAS9F</t>
  </si>
  <si>
    <t>Pork, Italian Sausage</t>
  </si>
  <si>
    <t>Pork, Italian sausage, link, 5-1, N/C</t>
  </si>
  <si>
    <t>Klement #5479</t>
  </si>
  <si>
    <t>Shrimp, breaded</t>
  </si>
  <si>
    <t>Shrimp, breaded, golden, butterfly, 21-25</t>
  </si>
  <si>
    <t>Sea Best #5203930</t>
  </si>
  <si>
    <t>Vegetable blend,</t>
  </si>
  <si>
    <t>5 way</t>
  </si>
  <si>
    <t>Vegetable blend, 5 way, frz, grade A</t>
  </si>
  <si>
    <t>Chip, variety</t>
  </si>
  <si>
    <t>Frito Lay #52347</t>
  </si>
  <si>
    <t>Tortilla, WG, corn,</t>
  </si>
  <si>
    <t>Tortilla, WG, corn, white, 6",</t>
  </si>
  <si>
    <t>Mission #10620</t>
  </si>
  <si>
    <t>Sauce, Enchilada</t>
  </si>
  <si>
    <t>Sauce, enchilada, mild, 4/1 gallon</t>
  </si>
  <si>
    <t>Bay Valley #48548281757</t>
  </si>
  <si>
    <t>Pasta, Rotini</t>
  </si>
  <si>
    <t>Pasta, rotini, spiral, 3/8", non-WG, dry,</t>
  </si>
  <si>
    <t>A Zeregas Sons #8131-VIL</t>
  </si>
  <si>
    <t>Jelly, single serve,</t>
  </si>
  <si>
    <t>grape</t>
  </si>
  <si>
    <t>Jelly, grape, single serve, pc, foil, cup, 200/.5 oz</t>
  </si>
  <si>
    <t>Smuckers #515000064</t>
  </si>
  <si>
    <t>Sauce, cheese,</t>
  </si>
  <si>
    <t>jalapeno</t>
  </si>
  <si>
    <t>Sauce, cheese, jalapeno, TTF, nacho cheese</t>
  </si>
  <si>
    <t>dispenser, 4/140 oz, Gehl's #G05100</t>
  </si>
  <si>
    <t>Fruit Roll-Up, Crazy Colors</t>
  </si>
  <si>
    <t>General Mills #11561000</t>
  </si>
  <si>
    <t>Pumpkin</t>
  </si>
  <si>
    <t>Pumpkin, pure, solid pack, 6/#10 cans</t>
  </si>
  <si>
    <t>Libby's #4516</t>
  </si>
  <si>
    <t>oatmeal choc chip</t>
  </si>
  <si>
    <t>Dough, cookie, WG, oatmeal chocolate chip,</t>
  </si>
  <si>
    <t>Smart Snack approved, peanut free,</t>
  </si>
  <si>
    <t>Redi-Bake #4939</t>
  </si>
  <si>
    <t>Muffin, WG, banana</t>
  </si>
  <si>
    <t>Muffin, WG, banana, 2 oz, IW,</t>
  </si>
  <si>
    <t>Chef Pierre #8861</t>
  </si>
  <si>
    <t>Italian, frz</t>
  </si>
  <si>
    <t>Vegetable blend, Italian, frz, grade A</t>
  </si>
  <si>
    <t>Salad, macaroni</t>
  </si>
  <si>
    <t>Reeser's #188</t>
  </si>
  <si>
    <t>Salad, macaroni, elbow, refrigerated, 8 lb,</t>
  </si>
  <si>
    <t>Chip, variety, big grab, 2/30 ct</t>
  </si>
  <si>
    <t>Muffin, WG, blueberry</t>
  </si>
  <si>
    <t>Pop Tart, WG,</t>
  </si>
  <si>
    <t>Pop Tart, WG, low fat, frosted, smart snack</t>
  </si>
  <si>
    <t>Craisin, dried</t>
  </si>
  <si>
    <t>Craisin, dried, no sugar added,</t>
  </si>
  <si>
    <t>Advance #10000065300</t>
  </si>
  <si>
    <t>Macaroni &amp; Cheese,</t>
  </si>
  <si>
    <t>Macaroni and Cheese, frz, cheddar, yellow,</t>
  </si>
  <si>
    <t>Con Agra #2248616948</t>
  </si>
  <si>
    <t>Muffin Town #24675</t>
  </si>
  <si>
    <t>Muffin, WG, banana, 3.1 oz= 2 oz eq, IW</t>
  </si>
  <si>
    <t>Muffin, WG, choc</t>
  </si>
  <si>
    <t>chip</t>
  </si>
  <si>
    <t>Muffin, WG, chocolate chip, 3.1 oz - 2 oz eq.</t>
  </si>
  <si>
    <t>IW, Muffin Town #24670</t>
  </si>
  <si>
    <t>Juice, Naked, blue machine, 100% juice</t>
  </si>
  <si>
    <t>8/10 oz</t>
  </si>
  <si>
    <t>Juice, Naked, berry blast, 100% juice, 8/10 oz</t>
  </si>
  <si>
    <t>Juice, Naked, strawberry banana, 100%,</t>
  </si>
  <si>
    <t>Test Strip,</t>
  </si>
  <si>
    <t>Test Strip, dishwasher, 25 ct</t>
  </si>
  <si>
    <t>Cracker, Goldfish</t>
  </si>
  <si>
    <t>Cracker, goldfish, WG, cheddar, single serve,</t>
  </si>
  <si>
    <t>300/.75 oz, Pepperidge Farms #140018105</t>
  </si>
  <si>
    <t>Jelly, assorted, single serve, pc, foil, cup</t>
  </si>
  <si>
    <t>200/.5 oz, Smucker's #5150000774</t>
  </si>
  <si>
    <t>Dressing, Italian, golden, fat free, 4/1 gallon,</t>
  </si>
  <si>
    <t xml:space="preserve">Hidden Valley #85653 HVR </t>
  </si>
  <si>
    <t>Applesauce</t>
  </si>
  <si>
    <t>Applesauce, unsweetened, fancy, 6/#10 cans</t>
  </si>
  <si>
    <t>Flatbread, WG</t>
  </si>
  <si>
    <t>Rich's #14010</t>
  </si>
  <si>
    <t>Flatbread, WG, 2 oz, 6x6, baked,</t>
  </si>
  <si>
    <t>Vegetable blend, California, frz, grade A</t>
  </si>
  <si>
    <t>Salad, pasta</t>
  </si>
  <si>
    <t>Salad, pasta, summer, refrigerated, 2/5 lb</t>
  </si>
  <si>
    <t>Mrs. Gerry's #20442</t>
  </si>
  <si>
    <t>Radish, fresh</t>
  </si>
  <si>
    <t>Radish, fresh, foodservice</t>
  </si>
  <si>
    <t>Limes, fresh, US, #1, 175/200 size</t>
  </si>
  <si>
    <t>Napkin, dinner</t>
  </si>
  <si>
    <t>Napkin, dinner, 2 ply, 20/150 ct,</t>
  </si>
  <si>
    <t>ProPak #E8000357</t>
  </si>
  <si>
    <t>Pepperoncini</t>
  </si>
  <si>
    <t>Pepperoncini, whole, mild, 1/1 gallon,</t>
  </si>
  <si>
    <t>Rema #27210</t>
  </si>
  <si>
    <t>Gravy Mix, Au Jus</t>
  </si>
  <si>
    <t>Gravy Mix, Au Jus, instant, 16/3.3 oz</t>
  </si>
  <si>
    <t>LeGout #8413156</t>
  </si>
  <si>
    <t xml:space="preserve">Pepper, Banana, </t>
  </si>
  <si>
    <t>Sauce, Cheddar</t>
  </si>
  <si>
    <t>Sauce, Cheddar,</t>
  </si>
  <si>
    <t>Sauce, cheddar, single serve, ultimate cheddar</t>
  </si>
  <si>
    <t>brown sugar</t>
  </si>
  <si>
    <t>Mustard, Yellow</t>
  </si>
  <si>
    <t>Mustard, salad, yellow, 4/1 gallon</t>
  </si>
  <si>
    <t xml:space="preserve">Crumb, graham </t>
  </si>
  <si>
    <t>cracker</t>
  </si>
  <si>
    <t>Crumb, graham cracker, 10 lb, non-WG,</t>
  </si>
  <si>
    <t>Dressing, Dorothy</t>
  </si>
  <si>
    <t>Lynch</t>
  </si>
  <si>
    <t>4/1 gallon, Dorothy Lynch #58128</t>
  </si>
  <si>
    <t>Bean, refried</t>
  </si>
  <si>
    <t>Bean, refried, traditional, 6/#10 cans</t>
  </si>
  <si>
    <t>Sugar, brown</t>
  </si>
  <si>
    <t>Sugar, brown, light, 12/2 lb</t>
  </si>
  <si>
    <t>Spice, pepper black</t>
  </si>
  <si>
    <t>Spice, pepper, black, café, ground, 16 oz</t>
  </si>
  <si>
    <t>Turkey, roast</t>
  </si>
  <si>
    <t>Turkey, roast, skin on, boneless, raw</t>
  </si>
  <si>
    <t>Jennie-O #317016</t>
  </si>
  <si>
    <t>Chicken, 8 cut</t>
  </si>
  <si>
    <t>Brakebush #6530</t>
  </si>
  <si>
    <t>strawberry crm chs</t>
  </si>
  <si>
    <t>Bagel, WG, strawberry cream cheese</t>
  </si>
  <si>
    <t>Fries, Twister</t>
  </si>
  <si>
    <t>Fries, twister, fancy</t>
  </si>
  <si>
    <t>Catalina</t>
  </si>
  <si>
    <t>Vegetable Blend, Catalina, frz, grade A</t>
  </si>
  <si>
    <t>Simplot #66266</t>
  </si>
  <si>
    <t>Peas, frz</t>
  </si>
  <si>
    <t>Peas, green, frz, garden, grade A</t>
  </si>
  <si>
    <t>Sour Cream, single</t>
  </si>
  <si>
    <t>Sour Cream, single serve, packet, refrigerated,</t>
  </si>
  <si>
    <t>100/1 oz, Daisy #IDP100</t>
  </si>
  <si>
    <t>Crumb, cracker</t>
  </si>
  <si>
    <t>Crumb, cracker, premium, coarse, 10 lb</t>
  </si>
  <si>
    <t>Nabisco #832</t>
  </si>
  <si>
    <t>Chip, tortilla, WG</t>
  </si>
  <si>
    <t xml:space="preserve">Chip, tortilla, yellow, round, corn, WG, single </t>
  </si>
  <si>
    <t>serve, 1.5 oz, Shearer's #203430312</t>
  </si>
  <si>
    <t>Cheetos, baked</t>
  </si>
  <si>
    <t xml:space="preserve">Cheetos, oven baked, WG, smart snack </t>
  </si>
  <si>
    <t>Doo</t>
  </si>
  <si>
    <t>IW, Pillsbury #38413</t>
  </si>
  <si>
    <t>approved, IW,  Frito Lay #62933</t>
  </si>
  <si>
    <t>Fruit Snack, Scooby Doo, single serve, IW</t>
  </si>
  <si>
    <t>approved, IW, Kellogg's #3800055130</t>
  </si>
  <si>
    <t>approved, IW, Kellogg's #3800055122</t>
  </si>
  <si>
    <t>.9 oz, General Mills #11510</t>
  </si>
  <si>
    <t>Chip, potato</t>
  </si>
  <si>
    <t>Lays #11045</t>
  </si>
  <si>
    <t>Cracker, club, 2 ct</t>
  </si>
  <si>
    <t xml:space="preserve">Cracker, club, original, IW, 500/2 ct, </t>
  </si>
  <si>
    <t>Keebler #5363</t>
  </si>
  <si>
    <t>Sauce, tomato</t>
  </si>
  <si>
    <t>Sauce, tomato, fancy, 6/#10 cans</t>
  </si>
  <si>
    <t>Oil, olive</t>
  </si>
  <si>
    <t>Oil, olive, extra virgin, 1 gallon,</t>
  </si>
  <si>
    <t>Spice, Italian</t>
  </si>
  <si>
    <t>Seasoning</t>
  </si>
  <si>
    <t>Spice, Italian seasoning, coarse, 6 oz</t>
  </si>
  <si>
    <t>Eggs, Patty, frz</t>
  </si>
  <si>
    <t>Brussel Sprout, frz</t>
  </si>
  <si>
    <t>Brussel Sprout, frz, medium, grade A</t>
  </si>
  <si>
    <t>Onion, fresh, yellow</t>
  </si>
  <si>
    <t>Onion, fresh, yellow, jumbo</t>
  </si>
  <si>
    <t>Foodhandler #22-PL3418</t>
  </si>
  <si>
    <t>Pepper, Chipotle</t>
  </si>
  <si>
    <t>in Adobo</t>
  </si>
  <si>
    <t>Pepper, chipotle in adobo, 12/7 oz,</t>
  </si>
  <si>
    <t>Mega Mex Foods #7840</t>
  </si>
  <si>
    <t>Cookie, Lorna Doone</t>
  </si>
  <si>
    <t xml:space="preserve">Cookie, Lorna Doone, 4 pk,  IW, 120/1 oz </t>
  </si>
  <si>
    <t>Nabisco #1683</t>
  </si>
  <si>
    <t xml:space="preserve">Pasta, Lasagna </t>
  </si>
  <si>
    <t>Pasta, lasagna, 10", ribbed, non-WG, dry</t>
  </si>
  <si>
    <t>A Zeregas Sons #5288-VIL</t>
  </si>
  <si>
    <t>Juice, orange, plastic bottle, 100% juice, 10 oz,</t>
  </si>
  <si>
    <t>Tropicana #75715</t>
  </si>
  <si>
    <t>Sauce, Tartar</t>
  </si>
  <si>
    <t>Sauce, tartar, 4/1 gallon</t>
  </si>
  <si>
    <t>Bean, black</t>
  </si>
  <si>
    <t>low sodium</t>
  </si>
  <si>
    <t>low fat, low sodium</t>
  </si>
  <si>
    <t>Asparagus, frz</t>
  </si>
  <si>
    <t>Asparagus, cuts &amp; tips, frz, grade A</t>
  </si>
  <si>
    <t>yellow, frz</t>
  </si>
  <si>
    <t>white, frz</t>
  </si>
  <si>
    <t>Macaroni and Cheese, white, gourmet, frz</t>
  </si>
  <si>
    <t>4/5 lb, Mrs. Gerry's #80405</t>
  </si>
  <si>
    <t>Cheese, Mozzarella,</t>
  </si>
  <si>
    <t>Cheese, mozzarella, LMPS, shredded,</t>
  </si>
  <si>
    <t>Land O'Lakes #41698</t>
  </si>
  <si>
    <t>Sunny Fresh #110010394</t>
  </si>
  <si>
    <t>Eggs, patty, FC, round, 3.5", 1.25 oz, bulk,</t>
  </si>
  <si>
    <t>pillow pack</t>
  </si>
  <si>
    <t xml:space="preserve">Creamer, single </t>
  </si>
  <si>
    <t>288/.5 oz, International Delight #2548</t>
  </si>
  <si>
    <t>Potatoes, baby red, fresh, size B</t>
  </si>
  <si>
    <t>Cilantro, fresh</t>
  </si>
  <si>
    <t>Cilantro, fresh, wash and trim</t>
  </si>
  <si>
    <t>Carrot, shredded</t>
  </si>
  <si>
    <t xml:space="preserve">Carrot, shredded, fresh, </t>
  </si>
  <si>
    <t>Stuffing, mix</t>
  </si>
  <si>
    <t>Stuffing, mix, traditional, seasoned, non-WG</t>
  </si>
  <si>
    <t>Sugar Foods #75677</t>
  </si>
  <si>
    <t xml:space="preserve">Dressing, Ranch, reduced calorie, single </t>
  </si>
  <si>
    <t>serve, pc, cup 252/1 oz</t>
  </si>
  <si>
    <t>Sauce, Wings N'</t>
  </si>
  <si>
    <t>Things</t>
  </si>
  <si>
    <t>Sauce, Wings N'Things, hot sauce, 4/140 oz,</t>
  </si>
  <si>
    <t>Cookie's #30103</t>
  </si>
  <si>
    <t>Granola Bar</t>
  </si>
  <si>
    <t>Granola Bar, chewy, smart snack approved,</t>
  </si>
  <si>
    <t>Pudding, single serve</t>
  </si>
  <si>
    <t>Pudding, chocolate, single serve, RTS,</t>
  </si>
  <si>
    <t>48/3.5 oz, Snack Pack #55418</t>
  </si>
  <si>
    <t>Chip, Sunchip</t>
  </si>
  <si>
    <t>Chip, Sunchip, harvest cheddar, multigrain,</t>
  </si>
  <si>
    <t>all varieties, IW, 12/8 ct, Quaker</t>
  </si>
  <si>
    <t>smart snack approved, IW, Frito Lay #11152</t>
  </si>
  <si>
    <t>Shell, Taco</t>
  </si>
  <si>
    <t>Shell, Taco, WG, 5", regular, yellow, corn,</t>
  </si>
  <si>
    <t>Mission #10788</t>
  </si>
  <si>
    <t>Oatmeal, rolled</t>
  </si>
  <si>
    <t xml:space="preserve">Oatmeal, quick, rolled, </t>
  </si>
  <si>
    <t>Onions, French Fried</t>
  </si>
  <si>
    <t>French's #22006</t>
  </si>
  <si>
    <t>Pasta, Penne</t>
  </si>
  <si>
    <t>Pasta, penne, rigate, ridged, non-WG, dry</t>
  </si>
  <si>
    <t>A Zeregas Sons #9151-VIL</t>
  </si>
  <si>
    <t>Dressing, Poppyseed</t>
  </si>
  <si>
    <t>Dressing, Poppyseed, 4/1 gallon</t>
  </si>
  <si>
    <t>Kraft #70509</t>
  </si>
  <si>
    <t>Cereal Bar, Nutrigrain</t>
  </si>
  <si>
    <t>Cereal Bar, Nutrigrain, WG, IW, smart snack</t>
  </si>
  <si>
    <t>approved, all varieties, 1.3 oz, Kellogg's</t>
  </si>
  <si>
    <t xml:space="preserve">Soup, Cream of </t>
  </si>
  <si>
    <t>Mushroom</t>
  </si>
  <si>
    <t>Pie Filling, Cherry</t>
  </si>
  <si>
    <t>Pie Filling, Cherry, 6/#10 cans</t>
  </si>
  <si>
    <t>Potato, Sweet</t>
  </si>
  <si>
    <t>Potato, Sweet, cut, light syrup, 6/#10 cans</t>
  </si>
  <si>
    <t>Pepper, Banana, mild, ring, sliced, 4/1 gallon</t>
  </si>
  <si>
    <t>Spice, Cumin</t>
  </si>
  <si>
    <t>Spice, Cumin, seed, ground, 15 oz</t>
  </si>
  <si>
    <t>Spice, Paprika</t>
  </si>
  <si>
    <t>Spice, Paprika, ground, 16 oz</t>
  </si>
  <si>
    <t>Sugar, granulated</t>
  </si>
  <si>
    <t xml:space="preserve">Sugar, granulated, 25 lb </t>
  </si>
  <si>
    <t>Pork, BBQ, rib shape</t>
  </si>
  <si>
    <t>2 oz M/MA</t>
  </si>
  <si>
    <t>Onion rings, battered</t>
  </si>
  <si>
    <t>Onion Ring, battered, frz, oven or fry,</t>
  </si>
  <si>
    <t>4/2.5 lb, Intro's #13320</t>
  </si>
  <si>
    <t>Quesadilla, cheese</t>
  </si>
  <si>
    <t>Quesadilla, cheese, mozzarella, 96/4.4 oz,</t>
  </si>
  <si>
    <t>Coyote Grill #78372</t>
  </si>
  <si>
    <t>Topping, Whipped</t>
  </si>
  <si>
    <t>Topping, Whipped, non-dairy, frz, 12/32 oz</t>
  </si>
  <si>
    <t>Ravioli, cheese,</t>
  </si>
  <si>
    <t xml:space="preserve">breaded </t>
  </si>
  <si>
    <t>Ravioli, cheese, breaded, medium, non-WG,</t>
  </si>
  <si>
    <t>2/5 lb, Bernardi #74952</t>
  </si>
  <si>
    <t>Cookie, dough, non-WG, chocolate chip, TTF,</t>
  </si>
  <si>
    <t>peanut free, frz, bulk, Otis Spunkmeyer #58100</t>
  </si>
  <si>
    <t>20 lb</t>
  </si>
  <si>
    <t>Churro</t>
  </si>
  <si>
    <t>Churro, regular, 10", non-WG, 100 count</t>
  </si>
  <si>
    <t>Tio Pepe's #3321</t>
  </si>
  <si>
    <t>Riviera</t>
  </si>
  <si>
    <t>Vegetable Blend, Riviera, frz, grade A</t>
  </si>
  <si>
    <t>Norpac Foods #3093</t>
  </si>
  <si>
    <t>Juice, Naked, green machine, 100%,</t>
  </si>
  <si>
    <t>8/10 oz, Naked #63076</t>
  </si>
  <si>
    <t>Cheese, parmesan, grated, carton, 5 lb</t>
  </si>
  <si>
    <t>Celery, stick, fresh</t>
  </si>
  <si>
    <t>Celery, stick, fresh, average 4"</t>
  </si>
  <si>
    <t xml:space="preserve">Potato, russet, fresh, 110 ct </t>
  </si>
  <si>
    <t>Lime, fresh</t>
  </si>
  <si>
    <t>Apple, Golden, fresh</t>
  </si>
  <si>
    <t>Apple, golden, fresh, 125 ct</t>
  </si>
  <si>
    <t>Pump</t>
  </si>
  <si>
    <t>Pump, #10, white, jug</t>
  </si>
  <si>
    <t>Heinz Dispensing #51001</t>
  </si>
  <si>
    <t>Salad, Potato</t>
  </si>
  <si>
    <t>Potato, Au Gratin</t>
  </si>
  <si>
    <t xml:space="preserve">Potato, Hash </t>
  </si>
  <si>
    <t>Potato, Mashed</t>
  </si>
  <si>
    <t>Potato, Tater Tot</t>
  </si>
  <si>
    <t>Round</t>
  </si>
  <si>
    <t>Potato, red, fresh</t>
  </si>
  <si>
    <t>Potato, Au Gratin, dehydrated</t>
  </si>
  <si>
    <t>Chip, Potato, Sour</t>
  </si>
  <si>
    <t>Cream &amp; Onion</t>
  </si>
  <si>
    <t>Chip, potato sour cream &amp; onion, 60/.875 oz</t>
  </si>
  <si>
    <t>Frito Lay #33627</t>
  </si>
  <si>
    <t>Rice, Pilaf</t>
  </si>
  <si>
    <t>Rice, pilaf, original, 6/36 oz</t>
  </si>
  <si>
    <t>Uncle Ben's #340906</t>
  </si>
  <si>
    <t>Rice, Spanish</t>
  </si>
  <si>
    <t>Rice, Spanish, 6/36 oz</t>
  </si>
  <si>
    <t>Uncle Ben's #300805</t>
  </si>
  <si>
    <t>Salsa, mild</t>
  </si>
  <si>
    <t>Salsa, mild, premium, 4/138 oz</t>
  </si>
  <si>
    <t>Cookie's #40103</t>
  </si>
  <si>
    <t xml:space="preserve">Topping, </t>
  </si>
  <si>
    <t>Marshmallow</t>
  </si>
  <si>
    <t>Topping marshmallow, mallow crème, 6/#5 can</t>
  </si>
  <si>
    <t>Lyons #2027</t>
  </si>
  <si>
    <t>Spice, Pumpkin Pie</t>
  </si>
  <si>
    <t>Spice, Chili Powder</t>
  </si>
  <si>
    <t>Spice, chili powder, 18 oz</t>
  </si>
  <si>
    <t>Spice, salt, kosher</t>
  </si>
  <si>
    <t>Spice, salt, kosher, 3 lb box</t>
  </si>
  <si>
    <t>Spice, Garlic, Minced</t>
  </si>
  <si>
    <t>Spice, garlic, minced, 22 oz</t>
  </si>
  <si>
    <t>Chicken, thigh</t>
  </si>
  <si>
    <t>Chicken, thigh, bone in, skin on, IQF, raw</t>
  </si>
  <si>
    <t>5.29 oz avg, Tyson #10037830928</t>
  </si>
  <si>
    <t>Bread Stick, garlic</t>
  </si>
  <si>
    <t>Bread Stick, garlic, 8", baked, non-WG</t>
  </si>
  <si>
    <t>New York #15026</t>
  </si>
  <si>
    <t>Bread, garlic, cheese</t>
  </si>
  <si>
    <t>Bread, garlic, cheese, 2 -3 oz, non-WG</t>
  </si>
  <si>
    <t>Pea, sugar snap</t>
  </si>
  <si>
    <t>Pea, sugar snap, IQF, grade A</t>
  </si>
  <si>
    <t>Potato, Hash Brown</t>
  </si>
  <si>
    <t>Potato, hash brown, shredded, refrigerated</t>
  </si>
  <si>
    <t>Cheese, Parmesan,</t>
  </si>
  <si>
    <t>Cheese, parmesan, shredded, refrigerated,</t>
  </si>
  <si>
    <t>4/2.5 lb</t>
  </si>
  <si>
    <t>Schreiber #12550</t>
  </si>
  <si>
    <t>Applesauce, single</t>
  </si>
  <si>
    <t>Grapes, red, fresh, seedless, Lunch Bunch</t>
  </si>
  <si>
    <t>Grapes, green, fresh, seedless</t>
  </si>
  <si>
    <t>Kiwi, fresh</t>
  </si>
  <si>
    <t>Kiwi, fresh, fresh, 39 ct</t>
  </si>
  <si>
    <t>`</t>
  </si>
  <si>
    <t>Liner, pan, 6"</t>
  </si>
  <si>
    <t>Liner, pan, 4"</t>
  </si>
  <si>
    <t>Foodhandler #22-PL3412</t>
  </si>
  <si>
    <t>Probe Wipe</t>
  </si>
  <si>
    <t>Cooper-Atkins #9150-0-8</t>
  </si>
  <si>
    <t>Cheesecake Mix</t>
  </si>
  <si>
    <t>Cheesecake Mix, New York Style, 6/4 lb</t>
  </si>
  <si>
    <t>Popcorn, single serve</t>
  </si>
  <si>
    <t>Popcorn, white, lite, RTE, IW, single serve .5 oz</t>
  </si>
  <si>
    <t>smart snack approved, Vic's #205090114</t>
  </si>
  <si>
    <t>Chip, Fantastix</t>
  </si>
  <si>
    <t>Chip, Fantastix, cheese, IW, smart snack</t>
  </si>
  <si>
    <t>Pretzel, twist</t>
  </si>
  <si>
    <t>Pretzel, hard, twist, tiny, classic, IW, smart</t>
  </si>
  <si>
    <t>snack approved, Rold Gold #32430</t>
  </si>
  <si>
    <t>Cookie, Chips Ahoy</t>
  </si>
  <si>
    <t xml:space="preserve">Cookie, Chips Ahoy, single serve, IW, </t>
  </si>
  <si>
    <t>72 ct, Nabisco #937</t>
  </si>
  <si>
    <t>Cracker, Ritz Bitz</t>
  </si>
  <si>
    <t>Cracker, Ritz Bitz, cheese, single serve, IW,</t>
  </si>
  <si>
    <t>48/1 oz, Nabisco #91</t>
  </si>
  <si>
    <t>Cake Mix, White</t>
  </si>
  <si>
    <t>Cake Mix, white, 6/5 lb</t>
  </si>
  <si>
    <t>Flour, all purpose</t>
  </si>
  <si>
    <t>Flour, all purpose, bleached, enriched, 50 lb</t>
  </si>
  <si>
    <t>Gelatin, strawberry</t>
  </si>
  <si>
    <t>Gelatin, strawberry, single serve, 3.25 oz,</t>
  </si>
  <si>
    <t>12/4 ct, Snack Pack #2700041263</t>
  </si>
  <si>
    <t>Dressing, 1000 Island</t>
  </si>
  <si>
    <t>Dressing, 1000 Island, 1 gallon</t>
  </si>
  <si>
    <t>Baking Powder</t>
  </si>
  <si>
    <t>Baking Powder, 5 lb</t>
  </si>
  <si>
    <t>Soup, cream of tomato, condensed, 12/50 oz</t>
  </si>
  <si>
    <t>Campbell's #16</t>
  </si>
  <si>
    <t xml:space="preserve">Soup, cream of mushroom, condensed, </t>
  </si>
  <si>
    <t>12/49.5 oz, Heinz #41240</t>
  </si>
  <si>
    <t>Topping, Oreo</t>
  </si>
  <si>
    <t>Topping, Oreo, crumbs, medium, bulk</t>
  </si>
  <si>
    <t>12/1 lb, Nabisco #2962</t>
  </si>
  <si>
    <t>Base, Chicken</t>
  </si>
  <si>
    <t>Base, Chicken, low sodium, paste, 1 lb</t>
  </si>
  <si>
    <t>Sauce, Cranberry</t>
  </si>
  <si>
    <t>Sauce, cranberry, jellied, 6#10 cans</t>
  </si>
  <si>
    <t>Tomato Paste</t>
  </si>
  <si>
    <t>Tomato Paste, 6#10 cans</t>
  </si>
  <si>
    <t>Spice, Cinnamon</t>
  </si>
  <si>
    <t>Spice, cinnamon, ground, 15 oz</t>
  </si>
  <si>
    <t>Pepper, red,</t>
  </si>
  <si>
    <t>crushed, packet</t>
  </si>
  <si>
    <t>Pepper, red, crushed, packet, 500/1 gm</t>
  </si>
  <si>
    <t>Tea, Iced</t>
  </si>
  <si>
    <t>Tea, Iced, bag, smooth blend, 4/24 ct</t>
  </si>
  <si>
    <t>Lipton #283</t>
  </si>
  <si>
    <t>Pepperoni</t>
  </si>
  <si>
    <t>Pepperoni, sliced, 44 mm, 2/12.5 lb</t>
  </si>
  <si>
    <t>Hormel #31736</t>
  </si>
  <si>
    <t>Scallop, frz</t>
  </si>
  <si>
    <t>Scallop, IQF, bay, 80-100, 2/5 lb</t>
  </si>
  <si>
    <t>Hidden Bay #17563</t>
  </si>
  <si>
    <t>Frudel, Cherry</t>
  </si>
  <si>
    <t>Frudel, cherry, IW, single serve 2.29 oz</t>
  </si>
  <si>
    <t>72 ct, smart snack approved, Pillsbury #27851</t>
  </si>
  <si>
    <t>Ice Cream, Vanilla,</t>
  </si>
  <si>
    <t>2/24 ct</t>
  </si>
  <si>
    <t>Ice Cream, vanilla, single serve, 4 oz, frz, RTE</t>
  </si>
  <si>
    <t>Squash, butternut</t>
  </si>
  <si>
    <t>Squash, butternut, 3/4" diced, frz, grade A</t>
  </si>
  <si>
    <t>Juice, Naked, mighty mango, 100% juice,</t>
  </si>
  <si>
    <t>Cream Cheese, loaf, refrigerated, 10/3 lb</t>
  </si>
  <si>
    <t>Bag, sandwich, wet wax, 6x.75x7, 6/1000</t>
  </si>
  <si>
    <t>Brown Paper Goods #7A02</t>
  </si>
  <si>
    <t>Liner, pan, 1/2 size</t>
  </si>
  <si>
    <t>Foodhandler #22-PL2314</t>
  </si>
  <si>
    <t>Gelatin Mix</t>
  </si>
  <si>
    <t>Gelatin Mix, strawberry, 12/24 oz</t>
  </si>
  <si>
    <t>Gatorade, G2</t>
  </si>
  <si>
    <t>Gatorade, G2, 24/12 oz, smart snack</t>
  </si>
  <si>
    <t xml:space="preserve">approved, all varieties </t>
  </si>
  <si>
    <t>Pickle Relish</t>
  </si>
  <si>
    <t>Pickle Relish, sweet, 4/1 gallon</t>
  </si>
  <si>
    <t>Sugar, powdered</t>
  </si>
  <si>
    <t>Sugar, powdered, 25 lb</t>
  </si>
  <si>
    <t>Sauce, Hot</t>
  </si>
  <si>
    <t xml:space="preserve">Hummus, single </t>
  </si>
  <si>
    <t>Hummus, cup, single serve, 3 oz</t>
  </si>
  <si>
    <t>National Food Group #A5000</t>
  </si>
  <si>
    <t>Chip, potato, BBQ</t>
  </si>
  <si>
    <t>Frito Lay #11044</t>
  </si>
  <si>
    <t>Chip, potato, BBQ, IW, single serve, 104/1 oz,</t>
  </si>
  <si>
    <t>Brownie Mix</t>
  </si>
  <si>
    <t>Brownie Mix, chocolate, 6/6 lb</t>
  </si>
  <si>
    <t>Cake Mix, Chocolate</t>
  </si>
  <si>
    <t>Cake Mix, chocolate 6/5 lb</t>
  </si>
  <si>
    <t>Baking Soda</t>
  </si>
  <si>
    <t>Baking Soda, 12/32 oz</t>
  </si>
  <si>
    <t>Dressing, Caesar</t>
  </si>
  <si>
    <t>Dressing, Caesar, royal, 1 gallon</t>
  </si>
  <si>
    <t>Marzetti #80508</t>
  </si>
  <si>
    <t xml:space="preserve">Cookie, Vanilla </t>
  </si>
  <si>
    <t>Wafer</t>
  </si>
  <si>
    <t>Cookie, vanilla wafer, bulk, 6/13.3 oz</t>
  </si>
  <si>
    <t>Sauce, Soy</t>
  </si>
  <si>
    <t>Sauce, Soy, low sodium, 4/1 gallon</t>
  </si>
  <si>
    <t>Dressing, French</t>
  </si>
  <si>
    <t>Oil, Sesame</t>
  </si>
  <si>
    <t>Oil, sesame, 100% pure, 56 oz</t>
  </si>
  <si>
    <t>Vinegar, Red</t>
  </si>
  <si>
    <t>Vinegar, red, wine, 5%, 4/1 gallon</t>
  </si>
  <si>
    <t>Oil, Canola</t>
  </si>
  <si>
    <t>Oil, canola, salad, jug, 2/17.5 lb</t>
  </si>
  <si>
    <t>Beets</t>
  </si>
  <si>
    <t>Beets, sliced, medium, fancy, 2-2.5", 6/#10 can</t>
  </si>
  <si>
    <t>Bean, Garbanzo</t>
  </si>
  <si>
    <t>Bean, garbanzo, fancy, 6/#10 cans</t>
  </si>
  <si>
    <t>Spice, Garlic Salt</t>
  </si>
  <si>
    <t>Spice, garlic salt, 37 oz</t>
  </si>
  <si>
    <t>Spice, Pepper,</t>
  </si>
  <si>
    <t>cayenne</t>
  </si>
  <si>
    <t>Spice, pepper, cayenne, ground, red, 16 oz</t>
  </si>
  <si>
    <t>Surimi, Crab</t>
  </si>
  <si>
    <t>Surimi, Crab, imitation, flake, 4/2.5 lb, frz</t>
  </si>
  <si>
    <t>Hidden Bay #2248610729</t>
  </si>
  <si>
    <t>Shrimp, cooked, 71-90, IQF, no tail,</t>
  </si>
  <si>
    <t>Muffin, blueberry, WG, IW, 2 oz eq., baked</t>
  </si>
  <si>
    <t>Muffin Town #16661</t>
  </si>
  <si>
    <t>fajita</t>
  </si>
  <si>
    <t>Cheese, Feta</t>
  </si>
  <si>
    <t>Cheese, Feta, crumbles, dry pack, 2/5 lb</t>
  </si>
  <si>
    <t>Bag, sandwich, wax</t>
  </si>
  <si>
    <t>Bag, sandwich, clear</t>
  </si>
  <si>
    <t>Apron, poly</t>
  </si>
  <si>
    <t>Apron, ploy, white, 24x42, 10/100</t>
  </si>
  <si>
    <t>Cup, foam, 16 oz</t>
  </si>
  <si>
    <t xml:space="preserve">Cup, foam, hot, 16 oz, with lid, 40/25 </t>
  </si>
  <si>
    <t>Dart #45360/04</t>
  </si>
  <si>
    <t>Handgards #304985211</t>
  </si>
  <si>
    <t>Knife, stainless</t>
  </si>
  <si>
    <t>Knife, stainless, dinner, medium, weight, 12 ct</t>
  </si>
  <si>
    <t>Winco #15957</t>
  </si>
  <si>
    <t>Pudding, vanilla</t>
  </si>
  <si>
    <t>Pudding, vanilla, 6/#10 cans</t>
  </si>
  <si>
    <t>Cereal Bar, Trix</t>
  </si>
  <si>
    <t>96 ct, Kellogg's #31915000</t>
  </si>
  <si>
    <t>Cereal Bar, Cocoa</t>
  </si>
  <si>
    <t>Puffs</t>
  </si>
  <si>
    <t>Cereal Bar, Trix, IW, WG, 1.42 oz</t>
  </si>
  <si>
    <t>Cereal Bar, Cocoa Puffs, IW, WG 1.42 oz</t>
  </si>
  <si>
    <t>96 ct.  Kellogg's #16000-45577</t>
  </si>
  <si>
    <t>Cracker, Cheez-It</t>
  </si>
  <si>
    <t>Cracker, Cheez-IT, WG, single serve, IW</t>
  </si>
  <si>
    <t>175/.75 oz, Sunshine #2410079263</t>
  </si>
  <si>
    <t>Vinegar, Cider</t>
  </si>
  <si>
    <t>Vinegar, Cider, 4/1 gallon</t>
  </si>
  <si>
    <t>Noodle, Chow Mein</t>
  </si>
  <si>
    <t>Noodle, Chow Mein, 6/24 oz</t>
  </si>
  <si>
    <t>La Choy #4430012620</t>
  </si>
  <si>
    <t>Dressing, Sesame</t>
  </si>
  <si>
    <t>Dressing, sesame, toasted, vinaigrette</t>
  </si>
  <si>
    <t>Ventura Foods #15448 CSD</t>
  </si>
  <si>
    <t>Cake Mix, Yellow</t>
  </si>
  <si>
    <t>Cake Mix, Yellow, 6/5 lb</t>
  </si>
  <si>
    <t>Chip, Chocolate</t>
  </si>
  <si>
    <t>Chip, chocolate, semi-sweet, 1000 ct,</t>
  </si>
  <si>
    <t>Hershey #61125</t>
  </si>
  <si>
    <t>Tomato, Diced</t>
  </si>
  <si>
    <t>Tomato, diced, in juice, 6/#10 cans</t>
  </si>
  <si>
    <t>Sauce,</t>
  </si>
  <si>
    <t>Worcestershire</t>
  </si>
  <si>
    <t>pickled</t>
  </si>
  <si>
    <t>Spice, Parsley</t>
  </si>
  <si>
    <t>Spice, parsley, flakes, dried, 11 oz</t>
  </si>
  <si>
    <t>Cornbread, WG</t>
  </si>
  <si>
    <t xml:space="preserve">Cornbread, northern style, </t>
  </si>
  <si>
    <t>Chef Pierre #8281</t>
  </si>
  <si>
    <t>Hairnet</t>
  </si>
  <si>
    <t>Bag, sandwich, clear, 6.5x7, saddle, 10/200</t>
  </si>
  <si>
    <t>Dishsoap, Dawn, 8/38 oz</t>
  </si>
  <si>
    <t>FOOD TRAY,2LB,RED PLAID,4/250</t>
  </si>
  <si>
    <t>FOOD TRAY,3LB,RED PLAID,2/250</t>
  </si>
  <si>
    <t>MOP,TUB,MCRFBR,MED,BE</t>
  </si>
  <si>
    <t>CONTAINER,FOAM,4 FL OZ, WHITE,1000 CT</t>
  </si>
  <si>
    <t>NAPKIN,DSP,LW FLD,6X12,1-PLY, 8000 CT</t>
  </si>
  <si>
    <t>FORK,PLST,MW,WHT,CS/1000 CT</t>
  </si>
  <si>
    <t>GLOVES,EXAM,VNYL,PF,CLR, LG, 1000 CT</t>
  </si>
  <si>
    <t>GLOVES,EXAM,VNYL,PF,CLR, MED, 1000 CT</t>
  </si>
  <si>
    <t>TEASPOON,MW,WHT,CS/1000</t>
  </si>
  <si>
    <t>FOOD TRAY,1-LB,RED PLAID,1000 CT</t>
  </si>
  <si>
    <t>BOWL,12 FL OZ,FOAM,WHITE,1000 CT</t>
  </si>
  <si>
    <t>LINER,38X58,60G,2ML,BLK,CS/100</t>
  </si>
  <si>
    <t>BAG,ZIPLOC,GAL,CLEAR, CARTON/100</t>
  </si>
  <si>
    <t>BOWL,8 FL OZ,FOAM,WHITE, 1000 CT</t>
  </si>
  <si>
    <t>SPORK,POLYPRO,MED WT,WHT, 1000 CT</t>
  </si>
  <si>
    <t>PANLINER,16X24,QUILON,1000 CT</t>
  </si>
  <si>
    <t>GLOVES,EXM,VNYL,PF,CLR, XL, 1000 CT</t>
  </si>
  <si>
    <t>CUP,PAPER,PRTN,3.25 OZ, 20/250</t>
  </si>
  <si>
    <t>CUP,PLAS,9 FL OZ,SQUAT, CLR, 1000 CT</t>
  </si>
  <si>
    <t>COVER,BUN PAN, 52X80, CLR, 50 CT</t>
  </si>
  <si>
    <t>BAG,PAPER GROCERY,8#,BRWN, 500 CT</t>
  </si>
  <si>
    <t xml:space="preserve">CONTAINER,PLAS,H/L,CLR, </t>
  </si>
  <si>
    <t>8 3/10 X 8 3/10 X 3 , 250 CT</t>
  </si>
  <si>
    <t>FOIL,ROLL,18X1000,STANDARD, EACH</t>
  </si>
  <si>
    <t xml:space="preserve">8 1/2 X 2 1/2 X 4, </t>
  </si>
  <si>
    <t>CONTAINER,HOAGIE,PLAS,H/L, 250 CT</t>
  </si>
  <si>
    <t xml:space="preserve">9 X 9 X 3, </t>
  </si>
  <si>
    <t>CONTAINER,FOAM, 3COMP,WHT, 200 CT</t>
  </si>
  <si>
    <t>WRAP,DELI,15X15,DRY WAX,FLT, 3000 CT</t>
  </si>
  <si>
    <t>PLATE,FOAM,6",UNLAMINATED,WHT,1000 CT</t>
  </si>
  <si>
    <t>CUP,PLAS,9 FLOZ,25/100,TRNSLCNT</t>
  </si>
  <si>
    <t>TOWEL,SINGLE ROLL,2PLY,11X8,WHT</t>
  </si>
  <si>
    <t>85 SHTS, 30 ROLLS</t>
  </si>
  <si>
    <t>CUP,FOAM,8 FLOZ, WHT, DRINK, 1000 CT</t>
  </si>
  <si>
    <t xml:space="preserve">UTENSILS KIT,FRK/SPN/KNF,WHT, 250 CT </t>
  </si>
  <si>
    <t>PLATE,9",FOAM,UNLAMINATED, WHT, 500 CT</t>
  </si>
  <si>
    <t>FOIL POP UP SJTS.12X10.75, 500 SHEETS</t>
  </si>
  <si>
    <t>FILM, CLING CLSC CUTTER BOX,24X2000</t>
  </si>
  <si>
    <t>FILM, CLING, CUTTER BOX, 18X2000</t>
  </si>
  <si>
    <t>FIL,, CLING, CUTTER BOX, 12X2000</t>
  </si>
  <si>
    <t>FOOD TRAY, 2LB</t>
  </si>
  <si>
    <t>FOOD TRAY, 3 LB</t>
  </si>
  <si>
    <t>FORK, PLASTIC</t>
  </si>
  <si>
    <t>GLOVES, LG</t>
  </si>
  <si>
    <t>GLOVES, MED</t>
  </si>
  <si>
    <t>TEASPOON, PLST</t>
  </si>
  <si>
    <t>FOOD TRAY, 1 LB</t>
  </si>
  <si>
    <t>BOWL, 12 FL OZ</t>
  </si>
  <si>
    <t>LINER, 38X58</t>
  </si>
  <si>
    <t>BAG, ZIPLOC</t>
  </si>
  <si>
    <t>BOWL, 8 FL OZ</t>
  </si>
  <si>
    <t>BOWL, 4 FL OZ</t>
  </si>
  <si>
    <t>CONTAINER</t>
  </si>
  <si>
    <t>SPORK, PLASTIC</t>
  </si>
  <si>
    <t>PAN LINER</t>
  </si>
  <si>
    <t>GLOVES, XL</t>
  </si>
  <si>
    <t>PRTIN CUP, 3.25 OZ</t>
  </si>
  <si>
    <t>CUP, PLST, 9 FL OZ</t>
  </si>
  <si>
    <t>COVER, BUN PAN</t>
  </si>
  <si>
    <t>BAG, PAPER</t>
  </si>
  <si>
    <t>FOIL</t>
  </si>
  <si>
    <t>CNTR, HOAGIE</t>
  </si>
  <si>
    <t>CNTR, FOAM, 3CMP</t>
  </si>
  <si>
    <t>FILM, 24X2000</t>
  </si>
  <si>
    <t>WRAP, DELI</t>
  </si>
  <si>
    <t>PLATE, 6"</t>
  </si>
  <si>
    <t>CUP, PLST, SQT</t>
  </si>
  <si>
    <t>PAPER TOWEL</t>
  </si>
  <si>
    <t>CUP, 8 FLZ</t>
  </si>
  <si>
    <t>UTENSIL KIT</t>
  </si>
  <si>
    <t>PLATE, 9:</t>
  </si>
  <si>
    <t>FOIL, POP-UP</t>
  </si>
  <si>
    <t>FILM, 18X2000</t>
  </si>
  <si>
    <t>FILM, 12X2000</t>
  </si>
  <si>
    <t>Dish Soap, Dawn</t>
  </si>
  <si>
    <t>Bleach</t>
  </si>
  <si>
    <t>Juice Alive</t>
  </si>
  <si>
    <t>Bleach, liquid, germicidal, concentrate, 6/1 gal</t>
  </si>
  <si>
    <r>
      <rPr>
        <b/>
        <sz val="11"/>
        <color theme="1"/>
        <rFont val="Arial"/>
        <family val="2"/>
      </rPr>
      <t>WHOLE GRAIN-RICH -</t>
    </r>
    <r>
      <rPr>
        <sz val="11"/>
        <color theme="1"/>
        <rFont val="Arial"/>
        <family val="2"/>
      </rPr>
      <t xml:space="preserve"> Beginning July 1, 2019, 50% grains offered in the National School Lunch Program (NSLP) and the School Breakfast Program (SBP) must be whole grain-rich. This means that at least 50 percent of the grain product must be whole grain meal and/or flour. The remaining 50 percent or less of grains, if any, must be enriched. Foods that are 100 percent whole grain meet the whole grain-rich criteria. Foods are not required to be 100 percent whole grain. Therefore, foods between 50 and 100 percent whole grains are allowable. </t>
    </r>
  </si>
  <si>
    <t>Beef, Salisbury</t>
  </si>
  <si>
    <t>Beef, steak, Salisbury, FC</t>
  </si>
  <si>
    <t>Shrimp, frz</t>
  </si>
  <si>
    <t>Unit (case, lb, each)</t>
  </si>
  <si>
    <t>Pizza, fiestada, frz</t>
  </si>
  <si>
    <t>Pizza, French Bread, cheese &amp; garlic, frz</t>
  </si>
  <si>
    <t>Pizza, breakfast, turkey sausage, 4x6, frz</t>
  </si>
  <si>
    <t>Pizza, cheese, WG, 100% mozzarella, 4x6, frz</t>
  </si>
  <si>
    <t>Unit (case, Ib, each)</t>
  </si>
  <si>
    <t>rectangle, The Max #7738712703</t>
  </si>
  <si>
    <t>tempura battered</t>
  </si>
  <si>
    <t>Chicken, corn dog, stick, WG</t>
  </si>
  <si>
    <t>Tyson #10135390928</t>
  </si>
  <si>
    <t>Tyson #10703640928</t>
  </si>
  <si>
    <t>Chicken, 8 cut, FC, crispy, jumbo</t>
  </si>
  <si>
    <t>State Fair #10245690821</t>
  </si>
  <si>
    <t>Turkey, breast, sliced, O/RST, shingle,</t>
  </si>
  <si>
    <t>Pork, BBQ, rib shaped patty, FC</t>
  </si>
  <si>
    <t>Sandwich, PB &amp; J</t>
  </si>
  <si>
    <t>Tortellini, cheese</t>
  </si>
  <si>
    <t>cup, 3 oz = 1 M/MA, Land O'Lakes #39911</t>
  </si>
  <si>
    <t>Cheese, American, .5 oz sliced, low fat,</t>
  </si>
  <si>
    <t xml:space="preserve">Cheese, Swiss American, .5 oz, sliced, </t>
  </si>
  <si>
    <t>Cheese, Pepper Jack</t>
  </si>
  <si>
    <t>Cheese, pepper jack, 120 sliced,</t>
  </si>
  <si>
    <t>Cheese, Swiss, sliced, .5 oz, 12/1 lb</t>
  </si>
  <si>
    <t>Eggs, hard boiled</t>
  </si>
  <si>
    <t>Eggs, hard boiled, cooked, whole, peeled,</t>
  </si>
  <si>
    <t>Sweet Things/Lamb Weston #L0090</t>
  </si>
  <si>
    <t>Sweet Things/Lamb Weston #L0094</t>
  </si>
  <si>
    <t>Potato, Has brown</t>
  </si>
  <si>
    <t>Lamb Weston #7740181137</t>
  </si>
  <si>
    <t>Potato, russet, fresh</t>
  </si>
  <si>
    <t>Potato Salad, steakhouse, refrigerated</t>
  </si>
  <si>
    <t>Kale, salad mix, fresh</t>
  </si>
  <si>
    <t>Kale, salad mix, fresh, color, crunch, Brussel</t>
  </si>
  <si>
    <t>California</t>
  </si>
  <si>
    <t>Vegetable blend, fajita, grade A</t>
  </si>
  <si>
    <t>low sodium,</t>
  </si>
  <si>
    <t>Tropical Fruit Salad, packed in 100% juice</t>
  </si>
  <si>
    <t>Bean, black, fancy, unseasoned, 6/#10 cans</t>
  </si>
  <si>
    <t>Juice, Shape-Up</t>
  </si>
  <si>
    <t>Apple, granny smith, fresh, 100 - 125 ct</t>
  </si>
  <si>
    <t>Capri Sun #46</t>
  </si>
  <si>
    <t>Pear, Bartlett</t>
  </si>
  <si>
    <t>Pear, Bartlett, 110 count</t>
  </si>
  <si>
    <t>Cheese, parmesan, grated, packet, pc,</t>
  </si>
  <si>
    <t>Food Release, butter mist, canola, 6/17 oz</t>
  </si>
  <si>
    <t>butter mist</t>
  </si>
  <si>
    <t>Dressing, Dijon honey mustard, 4/gallon</t>
  </si>
  <si>
    <t>Dijon, honey</t>
  </si>
  <si>
    <t>Dressing, Dorothy Lynch, home-style,</t>
  </si>
  <si>
    <t>Creamer, non-dairy, French vanilla, single serve,</t>
  </si>
  <si>
    <t>Sauce, hot, Louisiana, 24/6 oz</t>
  </si>
  <si>
    <t>Dressing, French, red, 4/1 gallon</t>
  </si>
  <si>
    <t>Water, purified, bottled, 16.9 oz - 20 oz</t>
  </si>
  <si>
    <t>Fruit Snack, Scooby</t>
  </si>
  <si>
    <t>approved, Cheetos's #43578</t>
  </si>
  <si>
    <t>Juice Alive, 100% fruit slushy mix, 6/.5 gallon</t>
  </si>
  <si>
    <t>dispenser provided at no cost, cherry lime aide,</t>
  </si>
  <si>
    <t>blue raspberry, cherry cola, strawberry kiwi</t>
  </si>
  <si>
    <t>Pasta, Spaghetti</t>
  </si>
  <si>
    <t>Pasta, Macaroni</t>
  </si>
  <si>
    <t>Cracker, saltine, crispy, single serve, 500/2 ct,</t>
  </si>
  <si>
    <t>Ever light #2248617368</t>
  </si>
  <si>
    <t>Cookie, Oreo, single serve, 2 pack, .78 oz,</t>
  </si>
  <si>
    <t>Chip, potato, regular, TTF, IW, 104/1 oz,</t>
  </si>
  <si>
    <t>Onion, French fried, 6/24 oz</t>
  </si>
  <si>
    <t>Spice, pumpkin pie, ground, 16 oz</t>
  </si>
  <si>
    <t>Diamond Crystal #53830</t>
  </si>
  <si>
    <t>Sauce, Worcestershire, 1 gallon</t>
  </si>
  <si>
    <t>white, 4/125 ct</t>
  </si>
  <si>
    <t>Liner, pan, 34x18, full size 6", 50 ct</t>
  </si>
  <si>
    <t>Liner, pan, full size, 4", 100 ct</t>
  </si>
  <si>
    <t>Probe Wipe, antibacterial, IW, 10/200 ct</t>
  </si>
  <si>
    <t>Liner, pan, 1/2 size, medium, 100 ct</t>
  </si>
  <si>
    <t>Hairnet, light weight, 24", 144 ct</t>
  </si>
  <si>
    <t>Cup, Soufflé, 2 oz</t>
  </si>
  <si>
    <t>Cup, soufflé, plastic, 2 oz, 10/250 ct</t>
  </si>
  <si>
    <t>Lid, cup, soufflé, 2oz</t>
  </si>
  <si>
    <t>Lid, cup, soufflé, plastic, 2 oz, 20/125 ct</t>
  </si>
  <si>
    <t>Mop Head</t>
  </si>
  <si>
    <t>Scouring Pad</t>
  </si>
  <si>
    <t>SCOURING PAD, HD, ,6X9,GRN,CS/15 ct</t>
  </si>
  <si>
    <t xml:space="preserve">2020-2021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</si>
</sst>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quot;$&quot;#,##0.000_);[Red]\(&quot;$&quot;#,##0.000\)"/>
  </numFmts>
  <fonts count="16" x14ac:knownFonts="1">
    <font>
      <sz val="11"/>
      <color theme="1"/>
      <name val="Calibri"/>
      <family val="2"/>
      <scheme val="minor"/>
    </font>
    <font>
      <sz val="11"/>
      <color theme="1"/>
      <name val="Arial"/>
      <family val="2"/>
    </font>
    <font>
      <b/>
      <sz val="11"/>
      <color theme="1"/>
      <name val="Arial"/>
      <family val="2"/>
    </font>
    <font>
      <i/>
      <sz val="11"/>
      <color theme="1"/>
      <name val="Arial"/>
      <family val="2"/>
    </font>
    <font>
      <sz val="11"/>
      <name val="Arial"/>
      <family val="2"/>
    </font>
    <font>
      <sz val="11"/>
      <color theme="1"/>
      <name val="Calibri"/>
      <family val="2"/>
      <scheme val="minor"/>
    </font>
    <font>
      <sz val="9"/>
      <color theme="1"/>
      <name val="Arial"/>
      <family val="2"/>
    </font>
    <font>
      <b/>
      <sz val="11"/>
      <name val="Calibri"/>
      <family val="2"/>
      <scheme val="minor"/>
    </font>
    <font>
      <b/>
      <sz val="10"/>
      <color theme="1"/>
      <name val="Arial"/>
      <family val="2"/>
    </font>
    <font>
      <b/>
      <sz val="12"/>
      <color theme="1"/>
      <name val="Arial"/>
      <family val="2"/>
    </font>
    <font>
      <b/>
      <i/>
      <sz val="10"/>
      <color theme="1"/>
      <name val="Arial"/>
      <family val="2"/>
    </font>
    <font>
      <sz val="11"/>
      <name val="Calibri"/>
      <family val="2"/>
      <scheme val="minor"/>
    </font>
    <font>
      <b/>
      <sz val="11"/>
      <color theme="1"/>
      <name val="Calibri"/>
      <family val="2"/>
      <scheme val="minor"/>
    </font>
    <font>
      <b/>
      <sz val="14"/>
      <color theme="1"/>
      <name val="Arial"/>
      <family val="2"/>
    </font>
    <font>
      <u/>
      <sz val="11"/>
      <color theme="1"/>
      <name val="Arial"/>
      <family val="2"/>
    </font>
    <font>
      <sz val="11"/>
      <color theme="1"/>
      <name val="Arial"/>
    </font>
  </fonts>
  <fills count="7">
    <fill>
      <patternFill patternType="none"/>
    </fill>
    <fill>
      <patternFill patternType="gray125"/>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7" tint="0.39997558519241921"/>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double">
        <color auto="1"/>
      </bottom>
      <diagonal/>
    </border>
    <border>
      <left/>
      <right style="medium">
        <color auto="1"/>
      </right>
      <top style="medium">
        <color auto="1"/>
      </top>
      <bottom style="double">
        <color auto="1"/>
      </bottom>
      <diagonal/>
    </border>
    <border>
      <left style="medium">
        <color auto="1"/>
      </left>
      <right style="medium">
        <color auto="1"/>
      </right>
      <top style="medium">
        <color auto="1"/>
      </top>
      <bottom style="double">
        <color auto="1"/>
      </bottom>
      <diagonal/>
    </border>
    <border>
      <left style="thin">
        <color auto="1"/>
      </left>
      <right style="thin">
        <color auto="1"/>
      </right>
      <top style="thin">
        <color auto="1"/>
      </top>
      <bottom style="medium">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medium">
        <color indexed="64"/>
      </bottom>
      <diagonal/>
    </border>
    <border>
      <left style="thin">
        <color auto="1"/>
      </left>
      <right style="thin">
        <color auto="1"/>
      </right>
      <top style="double">
        <color auto="1"/>
      </top>
      <bottom style="thin">
        <color auto="1"/>
      </bottom>
      <diagonal/>
    </border>
    <border>
      <left/>
      <right style="thin">
        <color auto="1"/>
      </right>
      <top/>
      <bottom/>
      <diagonal/>
    </border>
    <border>
      <left/>
      <right style="thin">
        <color auto="1"/>
      </right>
      <top style="thin">
        <color auto="1"/>
      </top>
      <bottom style="medium">
        <color indexed="64"/>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style="medium">
        <color indexed="64"/>
      </bottom>
      <diagonal/>
    </border>
  </borders>
  <cellStyleXfs count="2">
    <xf numFmtId="0" fontId="0" fillId="0" borderId="0"/>
    <xf numFmtId="0" fontId="5" fillId="0" borderId="0"/>
  </cellStyleXfs>
  <cellXfs count="156">
    <xf numFmtId="0" fontId="0" fillId="0" borderId="0" xfId="0"/>
    <xf numFmtId="0" fontId="0" fillId="0" borderId="0" xfId="0" applyAlignment="1">
      <alignment wrapText="1"/>
    </xf>
    <xf numFmtId="0" fontId="0" fillId="0" borderId="0" xfId="0" applyAlignment="1">
      <alignment horizontal="center"/>
    </xf>
    <xf numFmtId="0" fontId="1" fillId="0" borderId="0" xfId="0" applyFont="1" applyAlignment="1">
      <alignment horizontal="left"/>
    </xf>
    <xf numFmtId="0" fontId="1" fillId="0" borderId="0" xfId="0" applyFont="1" applyAlignment="1">
      <alignment wrapText="1"/>
    </xf>
    <xf numFmtId="0" fontId="2" fillId="0" borderId="0" xfId="0" applyFont="1"/>
    <xf numFmtId="0" fontId="2" fillId="0" borderId="0" xfId="0" applyFont="1" applyAlignment="1">
      <alignment horizontal="right"/>
    </xf>
    <xf numFmtId="0" fontId="1" fillId="0" borderId="0" xfId="0" applyFont="1"/>
    <xf numFmtId="0" fontId="2" fillId="0" borderId="0" xfId="0" applyFont="1"/>
    <xf numFmtId="8" fontId="1" fillId="0" borderId="1" xfId="0" applyNumberFormat="1" applyFont="1" applyBorder="1" applyAlignment="1">
      <alignment horizontal="center"/>
    </xf>
    <xf numFmtId="164" fontId="1" fillId="0" borderId="0" xfId="0" applyNumberFormat="1" applyFont="1"/>
    <xf numFmtId="164" fontId="0" fillId="0" borderId="0" xfId="0" applyNumberFormat="1"/>
    <xf numFmtId="0" fontId="8" fillId="0" borderId="0" xfId="1" applyFont="1" applyAlignment="1">
      <alignment horizontal="center" vertical="center" wrapText="1"/>
    </xf>
    <xf numFmtId="0" fontId="8" fillId="0" borderId="0" xfId="1" applyFont="1" applyAlignment="1">
      <alignment horizontal="center" wrapText="1"/>
    </xf>
    <xf numFmtId="0" fontId="12" fillId="0" borderId="0" xfId="0" applyFont="1"/>
    <xf numFmtId="0" fontId="2" fillId="2" borderId="0" xfId="0" applyFont="1" applyFill="1"/>
    <xf numFmtId="165" fontId="1" fillId="0" borderId="1" xfId="0" applyNumberFormat="1" applyFont="1" applyBorder="1" applyAlignment="1">
      <alignment horizontal="center"/>
    </xf>
    <xf numFmtId="165" fontId="1" fillId="0" borderId="3" xfId="0" applyNumberFormat="1" applyFont="1" applyBorder="1" applyAlignment="1">
      <alignment horizontal="center"/>
    </xf>
    <xf numFmtId="165" fontId="1" fillId="0" borderId="2" xfId="0" applyNumberFormat="1" applyFont="1" applyBorder="1" applyAlignment="1">
      <alignment horizontal="center"/>
    </xf>
    <xf numFmtId="0" fontId="1" fillId="2" borderId="1" xfId="0" applyFont="1" applyFill="1" applyBorder="1" applyAlignment="1">
      <alignment horizontal="center"/>
    </xf>
    <xf numFmtId="164" fontId="1" fillId="2" borderId="1" xfId="0" applyNumberFormat="1" applyFont="1" applyFill="1" applyBorder="1" applyAlignment="1">
      <alignment horizontal="center"/>
    </xf>
    <xf numFmtId="0" fontId="1" fillId="2" borderId="3" xfId="0" applyFont="1" applyFill="1" applyBorder="1" applyAlignment="1">
      <alignment horizontal="center"/>
    </xf>
    <xf numFmtId="164" fontId="1" fillId="2" borderId="3" xfId="0" applyNumberFormat="1" applyFont="1" applyFill="1" applyBorder="1" applyAlignment="1">
      <alignment horizontal="center"/>
    </xf>
    <xf numFmtId="0" fontId="1" fillId="2" borderId="2" xfId="0" applyFont="1" applyFill="1" applyBorder="1" applyAlignment="1">
      <alignment horizontal="center"/>
    </xf>
    <xf numFmtId="164" fontId="1" fillId="2" borderId="2" xfId="0" applyNumberFormat="1" applyFont="1" applyFill="1" applyBorder="1" applyAlignment="1">
      <alignment horizontal="center"/>
    </xf>
    <xf numFmtId="0" fontId="1" fillId="4" borderId="1" xfId="0" applyFont="1" applyFill="1" applyBorder="1" applyAlignment="1">
      <alignment horizontal="center"/>
    </xf>
    <xf numFmtId="0" fontId="1" fillId="4" borderId="1" xfId="0" applyFont="1" applyFill="1" applyBorder="1"/>
    <xf numFmtId="0" fontId="1" fillId="4" borderId="3" xfId="0" applyFont="1" applyFill="1" applyBorder="1"/>
    <xf numFmtId="0" fontId="1" fillId="4" borderId="3" xfId="0" applyFont="1" applyFill="1" applyBorder="1" applyAlignment="1">
      <alignment horizontal="center"/>
    </xf>
    <xf numFmtId="0" fontId="1" fillId="4" borderId="2" xfId="0" applyFont="1" applyFill="1" applyBorder="1" applyAlignment="1">
      <alignment horizontal="center"/>
    </xf>
    <xf numFmtId="0" fontId="1" fillId="4" borderId="2" xfId="0" applyFont="1" applyFill="1" applyBorder="1"/>
    <xf numFmtId="164" fontId="1" fillId="0" borderId="1" xfId="0" applyNumberFormat="1" applyFont="1" applyFill="1" applyBorder="1" applyAlignment="1">
      <alignment horizontal="center"/>
    </xf>
    <xf numFmtId="164" fontId="1" fillId="0" borderId="3" xfId="0" applyNumberFormat="1" applyFont="1" applyFill="1" applyBorder="1" applyAlignment="1">
      <alignment horizontal="center"/>
    </xf>
    <xf numFmtId="164" fontId="1" fillId="0" borderId="2" xfId="0" applyNumberFormat="1" applyFont="1" applyFill="1" applyBorder="1" applyAlignment="1">
      <alignment horizontal="center"/>
    </xf>
    <xf numFmtId="0" fontId="4" fillId="0" borderId="6" xfId="0" applyFont="1" applyBorder="1" applyAlignment="1">
      <alignment wrapText="1"/>
    </xf>
    <xf numFmtId="0" fontId="1" fillId="4" borderId="5" xfId="0" applyFont="1" applyFill="1" applyBorder="1" applyAlignment="1">
      <alignment horizontal="center"/>
    </xf>
    <xf numFmtId="0" fontId="1" fillId="4" borderId="5" xfId="0" applyFont="1" applyFill="1" applyBorder="1" applyAlignment="1">
      <alignment wrapText="1"/>
    </xf>
    <xf numFmtId="0" fontId="3" fillId="2" borderId="5" xfId="0" applyFont="1" applyFill="1" applyBorder="1" applyAlignment="1">
      <alignment horizontal="center"/>
    </xf>
    <xf numFmtId="164" fontId="3" fillId="2" borderId="5" xfId="0" applyNumberFormat="1" applyFont="1" applyFill="1" applyBorder="1" applyAlignment="1">
      <alignment horizontal="center"/>
    </xf>
    <xf numFmtId="164" fontId="3" fillId="0" borderId="5" xfId="0" applyNumberFormat="1" applyFont="1" applyFill="1" applyBorder="1" applyAlignment="1">
      <alignment horizontal="center"/>
    </xf>
    <xf numFmtId="0" fontId="1" fillId="2" borderId="5" xfId="0" applyFont="1" applyFill="1" applyBorder="1" applyAlignment="1">
      <alignment horizontal="center"/>
    </xf>
    <xf numFmtId="165" fontId="1" fillId="0" borderId="5" xfId="0" applyNumberFormat="1" applyFont="1" applyBorder="1" applyAlignment="1">
      <alignment horizontal="center"/>
    </xf>
    <xf numFmtId="0" fontId="4" fillId="6" borderId="8" xfId="0" applyFont="1" applyFill="1" applyBorder="1"/>
    <xf numFmtId="0" fontId="4" fillId="6" borderId="9" xfId="0" applyFont="1" applyFill="1" applyBorder="1"/>
    <xf numFmtId="0" fontId="4" fillId="6" borderId="9" xfId="0" applyFont="1" applyFill="1" applyBorder="1" applyAlignment="1">
      <alignment wrapText="1"/>
    </xf>
    <xf numFmtId="0" fontId="4" fillId="5" borderId="9" xfId="0" applyFont="1" applyFill="1" applyBorder="1" applyAlignment="1">
      <alignment wrapText="1"/>
    </xf>
    <xf numFmtId="164" fontId="4" fillId="5" borderId="9" xfId="0" applyNumberFormat="1" applyFont="1" applyFill="1" applyBorder="1" applyAlignment="1">
      <alignment wrapText="1"/>
    </xf>
    <xf numFmtId="164" fontId="4" fillId="0" borderId="9" xfId="0" applyNumberFormat="1" applyFont="1" applyFill="1" applyBorder="1" applyAlignment="1">
      <alignment wrapText="1"/>
    </xf>
    <xf numFmtId="0" fontId="4" fillId="2" borderId="9" xfId="0" applyFont="1" applyFill="1" applyBorder="1" applyAlignment="1"/>
    <xf numFmtId="0" fontId="4" fillId="2" borderId="9" xfId="0" applyFont="1" applyFill="1" applyBorder="1" applyAlignment="1">
      <alignment wrapText="1"/>
    </xf>
    <xf numFmtId="0" fontId="4" fillId="0" borderId="9" xfId="0" applyFont="1" applyBorder="1" applyAlignment="1">
      <alignment wrapText="1"/>
    </xf>
    <xf numFmtId="0" fontId="4" fillId="6" borderId="7" xfId="0" applyFont="1" applyFill="1" applyBorder="1" applyAlignment="1">
      <alignment wrapText="1"/>
    </xf>
    <xf numFmtId="8" fontId="1" fillId="0" borderId="5" xfId="0" applyNumberFormat="1" applyFont="1" applyBorder="1" applyAlignment="1">
      <alignment horizontal="center"/>
    </xf>
    <xf numFmtId="0" fontId="2" fillId="0" borderId="0" xfId="0" applyFont="1" applyFill="1"/>
    <xf numFmtId="0" fontId="2" fillId="2" borderId="0" xfId="0" applyFont="1" applyFill="1" applyAlignment="1">
      <alignment horizontal="right"/>
    </xf>
    <xf numFmtId="0" fontId="2" fillId="3" borderId="0" xfId="0" applyFont="1" applyFill="1" applyAlignment="1">
      <alignment horizontal="right"/>
    </xf>
    <xf numFmtId="0" fontId="2" fillId="0" borderId="0" xfId="0" applyFont="1" applyFill="1" applyAlignment="1"/>
    <xf numFmtId="0" fontId="1" fillId="4" borderId="5" xfId="0" applyFont="1" applyFill="1" applyBorder="1"/>
    <xf numFmtId="164" fontId="1" fillId="2" borderId="5" xfId="0" applyNumberFormat="1" applyFont="1" applyFill="1" applyBorder="1" applyAlignment="1">
      <alignment horizontal="center"/>
    </xf>
    <xf numFmtId="164" fontId="1" fillId="0" borderId="5" xfId="0" applyNumberFormat="1" applyFont="1" applyFill="1" applyBorder="1" applyAlignment="1">
      <alignment horizontal="center"/>
    </xf>
    <xf numFmtId="0" fontId="1" fillId="4" borderId="10" xfId="0" applyFont="1" applyFill="1" applyBorder="1"/>
    <xf numFmtId="0" fontId="1" fillId="2" borderId="10" xfId="0" applyFont="1" applyFill="1" applyBorder="1" applyAlignment="1">
      <alignment horizontal="center"/>
    </xf>
    <xf numFmtId="164" fontId="1" fillId="2" borderId="10" xfId="0" applyNumberFormat="1" applyFont="1" applyFill="1" applyBorder="1" applyAlignment="1">
      <alignment horizontal="center"/>
    </xf>
    <xf numFmtId="164" fontId="1" fillId="0" borderId="10" xfId="0" applyNumberFormat="1" applyFont="1" applyFill="1" applyBorder="1" applyAlignment="1">
      <alignment horizontal="center"/>
    </xf>
    <xf numFmtId="165" fontId="1" fillId="0" borderId="10" xfId="0" applyNumberFormat="1" applyFont="1" applyBorder="1" applyAlignment="1">
      <alignment horizontal="center"/>
    </xf>
    <xf numFmtId="0" fontId="1" fillId="4" borderId="10" xfId="0" applyFont="1" applyFill="1" applyBorder="1" applyAlignment="1">
      <alignment horizontal="center"/>
    </xf>
    <xf numFmtId="8" fontId="1" fillId="0" borderId="10" xfId="0" applyNumberFormat="1" applyFont="1" applyBorder="1" applyAlignment="1">
      <alignment horizontal="center"/>
    </xf>
    <xf numFmtId="0" fontId="1" fillId="0" borderId="5" xfId="0" applyNumberFormat="1" applyFont="1" applyBorder="1" applyAlignment="1">
      <alignment horizontal="center"/>
    </xf>
    <xf numFmtId="0" fontId="9" fillId="0" borderId="0" xfId="0" applyFont="1" applyFill="1"/>
    <xf numFmtId="0" fontId="13" fillId="0" borderId="0" xfId="0" applyFont="1" applyAlignment="1">
      <alignment horizontal="center" wrapText="1"/>
    </xf>
    <xf numFmtId="0" fontId="9" fillId="2" borderId="4" xfId="1" applyFont="1" applyFill="1" applyBorder="1" applyAlignment="1">
      <alignment horizontal="center" wrapText="1"/>
    </xf>
    <xf numFmtId="0" fontId="0" fillId="0" borderId="0" xfId="0" applyNumberFormat="1" applyAlignment="1">
      <alignment wrapText="1"/>
    </xf>
    <xf numFmtId="0" fontId="1" fillId="0" borderId="0" xfId="0" applyNumberFormat="1" applyFont="1" applyAlignment="1">
      <alignment wrapText="1"/>
    </xf>
    <xf numFmtId="0" fontId="0" fillId="0" borderId="0" xfId="0" applyAlignment="1">
      <alignment vertical="top" wrapText="1"/>
    </xf>
    <xf numFmtId="0" fontId="0" fillId="0" borderId="0" xfId="0" applyAlignment="1">
      <alignment horizontal="left" vertical="top" wrapText="1"/>
    </xf>
    <xf numFmtId="0" fontId="2" fillId="0" borderId="0" xfId="0" applyFont="1" applyAlignment="1">
      <alignment vertical="top"/>
    </xf>
    <xf numFmtId="0" fontId="1" fillId="0" borderId="0" xfId="0" applyFont="1" applyAlignment="1">
      <alignment vertical="top" wrapText="1"/>
    </xf>
    <xf numFmtId="3" fontId="1" fillId="4" borderId="5" xfId="0" applyNumberFormat="1" applyFont="1" applyFill="1" applyBorder="1" applyAlignment="1">
      <alignment horizontal="center"/>
    </xf>
    <xf numFmtId="0" fontId="3" fillId="4" borderId="10" xfId="0" applyFont="1" applyFill="1" applyBorder="1"/>
    <xf numFmtId="0" fontId="1" fillId="4" borderId="11" xfId="0" applyFont="1" applyFill="1" applyBorder="1" applyAlignment="1">
      <alignment horizontal="center"/>
    </xf>
    <xf numFmtId="0" fontId="1" fillId="2" borderId="11" xfId="0" applyFont="1" applyFill="1" applyBorder="1" applyAlignment="1">
      <alignment horizontal="center"/>
    </xf>
    <xf numFmtId="165" fontId="1" fillId="0" borderId="11" xfId="0" applyNumberFormat="1" applyFont="1" applyBorder="1" applyAlignment="1">
      <alignment horizontal="center"/>
    </xf>
    <xf numFmtId="0" fontId="1" fillId="4" borderId="1" xfId="0" applyFont="1" applyFill="1" applyBorder="1" applyAlignment="1">
      <alignment wrapText="1"/>
    </xf>
    <xf numFmtId="0" fontId="3" fillId="2" borderId="1" xfId="0" applyFont="1" applyFill="1" applyBorder="1" applyAlignment="1">
      <alignment horizontal="center"/>
    </xf>
    <xf numFmtId="164" fontId="3" fillId="2" borderId="1" xfId="0" applyNumberFormat="1" applyFont="1" applyFill="1" applyBorder="1" applyAlignment="1">
      <alignment horizontal="center"/>
    </xf>
    <xf numFmtId="3" fontId="1" fillId="4" borderId="1" xfId="0" applyNumberFormat="1" applyFont="1" applyFill="1" applyBorder="1" applyAlignment="1">
      <alignment horizontal="center"/>
    </xf>
    <xf numFmtId="0" fontId="1" fillId="4" borderId="11" xfId="0" applyFont="1" applyFill="1" applyBorder="1"/>
    <xf numFmtId="164" fontId="1" fillId="2" borderId="11" xfId="0" applyNumberFormat="1" applyFont="1" applyFill="1" applyBorder="1" applyAlignment="1">
      <alignment horizontal="center"/>
    </xf>
    <xf numFmtId="164" fontId="1" fillId="0" borderId="11" xfId="0" applyNumberFormat="1" applyFont="1" applyFill="1" applyBorder="1" applyAlignment="1">
      <alignment horizontal="center"/>
    </xf>
    <xf numFmtId="9" fontId="1" fillId="4" borderId="5" xfId="0" applyNumberFormat="1" applyFont="1" applyFill="1" applyBorder="1"/>
    <xf numFmtId="3" fontId="1" fillId="4" borderId="2" xfId="0" applyNumberFormat="1" applyFont="1" applyFill="1" applyBorder="1" applyAlignment="1">
      <alignment horizontal="center"/>
    </xf>
    <xf numFmtId="0" fontId="1" fillId="4" borderId="5" xfId="0" applyFont="1" applyFill="1" applyBorder="1" applyAlignment="1"/>
    <xf numFmtId="0" fontId="1" fillId="4" borderId="1" xfId="0" applyFont="1" applyFill="1" applyBorder="1" applyAlignment="1"/>
    <xf numFmtId="0" fontId="1" fillId="4" borderId="2" xfId="0" applyFont="1" applyFill="1" applyBorder="1" applyAlignment="1"/>
    <xf numFmtId="0" fontId="1" fillId="4" borderId="10" xfId="0" applyFont="1" applyFill="1" applyBorder="1" applyAlignment="1"/>
    <xf numFmtId="0" fontId="0" fillId="0" borderId="0" xfId="0" applyFont="1"/>
    <xf numFmtId="8" fontId="1" fillId="0" borderId="11" xfId="0" applyNumberFormat="1" applyFont="1" applyBorder="1" applyAlignment="1">
      <alignment horizontal="center"/>
    </xf>
    <xf numFmtId="3" fontId="1" fillId="4" borderId="11" xfId="0" applyNumberFormat="1" applyFont="1" applyFill="1" applyBorder="1" applyAlignment="1">
      <alignment horizontal="center"/>
    </xf>
    <xf numFmtId="0" fontId="2" fillId="0" borderId="0" xfId="0" applyFont="1" applyAlignment="1">
      <alignment horizontal="left"/>
    </xf>
    <xf numFmtId="0" fontId="2" fillId="0" borderId="0" xfId="0" applyFont="1" applyFill="1" applyAlignment="1">
      <alignment horizontal="left"/>
    </xf>
    <xf numFmtId="0" fontId="4" fillId="6" borderId="8" xfId="0" applyFont="1" applyFill="1" applyBorder="1" applyAlignment="1">
      <alignment horizontal="left"/>
    </xf>
    <xf numFmtId="0" fontId="1" fillId="4" borderId="5" xfId="0" applyFont="1" applyFill="1" applyBorder="1" applyAlignment="1">
      <alignment horizontal="left"/>
    </xf>
    <xf numFmtId="0" fontId="1" fillId="4" borderId="1" xfId="0" applyFont="1" applyFill="1" applyBorder="1" applyAlignment="1">
      <alignment horizontal="left"/>
    </xf>
    <xf numFmtId="0" fontId="1" fillId="4" borderId="3" xfId="0" applyFont="1" applyFill="1" applyBorder="1" applyAlignment="1">
      <alignment horizontal="left"/>
    </xf>
    <xf numFmtId="0" fontId="1" fillId="4" borderId="2" xfId="0" applyFont="1" applyFill="1" applyBorder="1" applyAlignment="1">
      <alignment horizontal="left"/>
    </xf>
    <xf numFmtId="0" fontId="0" fillId="0" borderId="0" xfId="0" applyAlignment="1">
      <alignment horizontal="left"/>
    </xf>
    <xf numFmtId="0" fontId="1" fillId="2" borderId="5" xfId="0" applyFont="1" applyFill="1" applyBorder="1"/>
    <xf numFmtId="0" fontId="1" fillId="4" borderId="10" xfId="0" applyFont="1" applyFill="1" applyBorder="1" applyAlignment="1">
      <alignment horizontal="left"/>
    </xf>
    <xf numFmtId="0" fontId="1" fillId="2" borderId="12" xfId="0" applyFont="1" applyFill="1" applyBorder="1" applyAlignment="1">
      <alignment horizontal="center"/>
    </xf>
    <xf numFmtId="8" fontId="1" fillId="0" borderId="3" xfId="0" applyNumberFormat="1" applyFont="1" applyBorder="1" applyAlignment="1">
      <alignment horizontal="center"/>
    </xf>
    <xf numFmtId="0" fontId="1" fillId="4" borderId="13" xfId="0" applyFont="1" applyFill="1" applyBorder="1" applyAlignment="1">
      <alignment horizontal="center"/>
    </xf>
    <xf numFmtId="0" fontId="1" fillId="4" borderId="13" xfId="0" applyFont="1" applyFill="1" applyBorder="1"/>
    <xf numFmtId="0" fontId="1" fillId="2" borderId="13" xfId="0" applyFont="1" applyFill="1" applyBorder="1" applyAlignment="1">
      <alignment horizontal="center"/>
    </xf>
    <xf numFmtId="164" fontId="1" fillId="2" borderId="13" xfId="0" applyNumberFormat="1" applyFont="1" applyFill="1" applyBorder="1" applyAlignment="1">
      <alignment horizontal="center"/>
    </xf>
    <xf numFmtId="164" fontId="1" fillId="0" borderId="13" xfId="0" applyNumberFormat="1" applyFont="1" applyFill="1" applyBorder="1" applyAlignment="1">
      <alignment horizontal="center"/>
    </xf>
    <xf numFmtId="165" fontId="1" fillId="0" borderId="13" xfId="0" applyNumberFormat="1" applyFont="1" applyBorder="1" applyAlignment="1">
      <alignment horizontal="center"/>
    </xf>
    <xf numFmtId="8" fontId="1" fillId="0" borderId="13" xfId="0" applyNumberFormat="1" applyFont="1" applyBorder="1" applyAlignment="1">
      <alignment horizontal="center"/>
    </xf>
    <xf numFmtId="3" fontId="1" fillId="4" borderId="10" xfId="0" applyNumberFormat="1" applyFont="1" applyFill="1" applyBorder="1" applyAlignment="1">
      <alignment horizontal="center"/>
    </xf>
    <xf numFmtId="0" fontId="1" fillId="4" borderId="14" xfId="0" applyFont="1" applyFill="1" applyBorder="1" applyAlignment="1">
      <alignment horizontal="center"/>
    </xf>
    <xf numFmtId="0" fontId="1" fillId="4" borderId="14" xfId="0" applyFont="1" applyFill="1" applyBorder="1" applyAlignment="1">
      <alignment wrapText="1"/>
    </xf>
    <xf numFmtId="0" fontId="3" fillId="2" borderId="14" xfId="0" applyFont="1" applyFill="1" applyBorder="1" applyAlignment="1">
      <alignment horizontal="center"/>
    </xf>
    <xf numFmtId="164" fontId="3" fillId="2" borderId="14" xfId="0" applyNumberFormat="1" applyFont="1" applyFill="1" applyBorder="1" applyAlignment="1">
      <alignment horizontal="center"/>
    </xf>
    <xf numFmtId="164" fontId="3" fillId="0" borderId="14" xfId="0" applyNumberFormat="1" applyFont="1" applyFill="1" applyBorder="1" applyAlignment="1">
      <alignment horizontal="center"/>
    </xf>
    <xf numFmtId="0" fontId="1" fillId="2" borderId="14" xfId="0" applyFont="1" applyFill="1" applyBorder="1" applyAlignment="1">
      <alignment horizontal="center"/>
    </xf>
    <xf numFmtId="165" fontId="1" fillId="0" borderId="14" xfId="0" applyNumberFormat="1" applyFont="1" applyBorder="1" applyAlignment="1">
      <alignment horizontal="center"/>
    </xf>
    <xf numFmtId="3" fontId="1" fillId="4" borderId="14" xfId="0" applyNumberFormat="1" applyFont="1" applyFill="1" applyBorder="1" applyAlignment="1">
      <alignment horizontal="center"/>
    </xf>
    <xf numFmtId="8" fontId="1" fillId="0" borderId="2" xfId="0" applyNumberFormat="1" applyFont="1" applyBorder="1" applyAlignment="1">
      <alignment horizontal="center"/>
    </xf>
    <xf numFmtId="0" fontId="6" fillId="2" borderId="14" xfId="0" applyFont="1" applyFill="1" applyBorder="1" applyAlignment="1">
      <alignment horizontal="center"/>
    </xf>
    <xf numFmtId="0" fontId="6" fillId="2" borderId="10" xfId="0" applyFont="1" applyFill="1" applyBorder="1" applyAlignment="1">
      <alignment horizontal="center"/>
    </xf>
    <xf numFmtId="0" fontId="1" fillId="4" borderId="11" xfId="0" applyFont="1" applyFill="1" applyBorder="1" applyAlignment="1">
      <alignment horizontal="left"/>
    </xf>
    <xf numFmtId="0" fontId="0" fillId="0" borderId="0" xfId="0" applyBorder="1"/>
    <xf numFmtId="0" fontId="1" fillId="2" borderId="15" xfId="0" applyFont="1" applyFill="1" applyBorder="1" applyAlignment="1">
      <alignment horizontal="center"/>
    </xf>
    <xf numFmtId="0" fontId="1" fillId="2" borderId="16" xfId="0" applyFont="1" applyFill="1" applyBorder="1" applyAlignment="1">
      <alignment horizontal="center"/>
    </xf>
    <xf numFmtId="0" fontId="15" fillId="4" borderId="17" xfId="0" applyFont="1" applyFill="1" applyBorder="1"/>
    <xf numFmtId="0" fontId="14" fillId="4" borderId="10" xfId="0" applyFont="1" applyFill="1" applyBorder="1" applyAlignment="1">
      <alignment horizontal="center"/>
    </xf>
    <xf numFmtId="0" fontId="14" fillId="4" borderId="10" xfId="0" applyFont="1" applyFill="1" applyBorder="1"/>
    <xf numFmtId="0" fontId="14" fillId="2" borderId="10" xfId="0" applyFont="1" applyFill="1" applyBorder="1" applyAlignment="1">
      <alignment horizontal="center"/>
    </xf>
    <xf numFmtId="164" fontId="14" fillId="2" borderId="10" xfId="0" applyNumberFormat="1" applyFont="1" applyFill="1" applyBorder="1" applyAlignment="1">
      <alignment horizontal="center"/>
    </xf>
    <xf numFmtId="164" fontId="14" fillId="0" borderId="10" xfId="0" applyNumberFormat="1" applyFont="1" applyFill="1" applyBorder="1" applyAlignment="1">
      <alignment horizontal="center"/>
    </xf>
    <xf numFmtId="165" fontId="14" fillId="0" borderId="10" xfId="0" applyNumberFormat="1" applyFont="1" applyBorder="1" applyAlignment="1">
      <alignment horizontal="center"/>
    </xf>
    <xf numFmtId="8" fontId="14" fillId="0" borderId="10" xfId="0" applyNumberFormat="1" applyFont="1" applyBorder="1" applyAlignment="1">
      <alignment horizontal="center"/>
    </xf>
    <xf numFmtId="3" fontId="14" fillId="4" borderId="10" xfId="0" applyNumberFormat="1" applyFont="1" applyFill="1" applyBorder="1" applyAlignment="1">
      <alignment horizontal="center"/>
    </xf>
    <xf numFmtId="0" fontId="15" fillId="4" borderId="1" xfId="0" applyFont="1" applyFill="1" applyBorder="1" applyAlignment="1">
      <alignment horizontal="center"/>
    </xf>
    <xf numFmtId="0" fontId="15" fillId="4" borderId="18" xfId="0" applyFont="1" applyFill="1" applyBorder="1"/>
    <xf numFmtId="0" fontId="15" fillId="4" borderId="19" xfId="0" applyFont="1" applyFill="1" applyBorder="1"/>
    <xf numFmtId="0" fontId="1" fillId="4" borderId="11" xfId="0" applyFont="1" applyFill="1" applyBorder="1" applyAlignment="1">
      <alignment wrapText="1"/>
    </xf>
    <xf numFmtId="0" fontId="3" fillId="2" borderId="11" xfId="0" applyFont="1" applyFill="1" applyBorder="1" applyAlignment="1">
      <alignment horizontal="center"/>
    </xf>
    <xf numFmtId="164" fontId="3" fillId="2" borderId="11" xfId="0" applyNumberFormat="1" applyFont="1" applyFill="1" applyBorder="1" applyAlignment="1">
      <alignment horizontal="center"/>
    </xf>
    <xf numFmtId="164" fontId="3" fillId="0" borderId="11" xfId="0" applyNumberFormat="1" applyFont="1" applyFill="1" applyBorder="1" applyAlignment="1">
      <alignment horizontal="center"/>
    </xf>
    <xf numFmtId="164" fontId="3" fillId="0" borderId="1" xfId="0" applyNumberFormat="1" applyFont="1" applyFill="1" applyBorder="1" applyAlignment="1">
      <alignment horizontal="center"/>
    </xf>
    <xf numFmtId="0" fontId="14" fillId="4" borderId="1" xfId="0" applyFont="1" applyFill="1" applyBorder="1" applyAlignment="1">
      <alignment horizontal="center"/>
    </xf>
    <xf numFmtId="0" fontId="14" fillId="4" borderId="1" xfId="0" applyFont="1" applyFill="1" applyBorder="1"/>
    <xf numFmtId="0" fontId="14" fillId="2" borderId="1" xfId="0" applyFont="1" applyFill="1" applyBorder="1" applyAlignment="1">
      <alignment horizontal="center"/>
    </xf>
    <xf numFmtId="164" fontId="14" fillId="2" borderId="1" xfId="0" applyNumberFormat="1" applyFont="1" applyFill="1" applyBorder="1" applyAlignment="1">
      <alignment horizontal="center"/>
    </xf>
    <xf numFmtId="164" fontId="14" fillId="0" borderId="1" xfId="0" applyNumberFormat="1" applyFont="1" applyFill="1" applyBorder="1" applyAlignment="1">
      <alignment horizontal="center"/>
    </xf>
    <xf numFmtId="8" fontId="14" fillId="0" borderId="1" xfId="0" applyNumberFormat="1" applyFont="1" applyBorder="1" applyAlignment="1">
      <alignment horizontal="center"/>
    </xf>
  </cellXfs>
  <cellStyles count="2">
    <cellStyle name="Normal" xfId="0" builtinId="0"/>
    <cellStyle name="Normal 111" xfId="1" xr:uid="{00000000-0005-0000-0000-000001000000}"/>
  </cellStyles>
  <dxfs count="373">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none">
          <fgColor indexed="64"/>
          <bgColor indexed="6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font>
        <i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right style="thin">
          <color auto="1"/>
        </right>
        <top style="thin">
          <color auto="1"/>
        </top>
        <bottom style="thin">
          <color auto="1"/>
        </bottom>
      </border>
    </dxf>
    <dxf>
      <font>
        <b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rgb="FF000000"/>
        <name val="Arial"/>
        <scheme val="none"/>
      </font>
    </dxf>
    <dxf>
      <border>
        <bottom style="thin">
          <color auto="1"/>
        </bottom>
        <vertical/>
        <horizontal/>
      </border>
    </dxf>
    <dxf>
      <font>
        <b val="0"/>
        <i val="0"/>
        <strike val="0"/>
        <outline val="0"/>
        <shadow val="0"/>
        <u val="none"/>
        <vertAlign val="baseline"/>
        <sz val="11"/>
        <color auto="1"/>
        <name val="Arial"/>
        <scheme val="none"/>
      </font>
      <border diagonalUp="0" diagonalDown="0">
        <left/>
        <right/>
        <top/>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none">
          <fgColor indexed="64"/>
          <bgColor indexed="6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font>
        <i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right style="thin">
          <color auto="1"/>
        </right>
        <top style="thin">
          <color auto="1"/>
        </top>
        <bottom style="thin">
          <color auto="1"/>
        </bottom>
      </border>
    </dxf>
    <dxf>
      <font>
        <b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rgb="FF000000"/>
        <name val="Arial"/>
        <scheme val="none"/>
      </font>
    </dxf>
    <dxf>
      <border>
        <bottom style="thin">
          <color auto="1"/>
        </bottom>
        <vertical/>
        <horizontal/>
      </border>
    </dxf>
    <dxf>
      <font>
        <b val="0"/>
        <i val="0"/>
        <strike val="0"/>
        <outline val="0"/>
        <shadow val="0"/>
        <u val="none"/>
        <vertAlign val="baseline"/>
        <sz val="11"/>
        <color auto="1"/>
        <name val="Arial"/>
        <scheme val="none"/>
      </font>
      <border diagonalUp="0" diagonalDown="0">
        <left/>
        <right/>
        <top/>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none">
          <fgColor indexed="64"/>
          <bgColor indexed="6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font>
        <i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right style="thin">
          <color auto="1"/>
        </right>
        <top style="thin">
          <color auto="1"/>
        </top>
        <bottom style="thin">
          <color auto="1"/>
        </bottom>
      </border>
    </dxf>
    <dxf>
      <font>
        <b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rgb="FF000000"/>
        <name val="Arial"/>
        <scheme val="none"/>
      </font>
    </dxf>
    <dxf>
      <border>
        <bottom style="thin">
          <color auto="1"/>
        </bottom>
        <vertical/>
        <horizontal/>
      </border>
    </dxf>
    <dxf>
      <font>
        <b val="0"/>
        <i val="0"/>
        <strike val="0"/>
        <outline val="0"/>
        <shadow val="0"/>
        <u val="none"/>
        <vertAlign val="baseline"/>
        <sz val="11"/>
        <color auto="1"/>
        <name val="Arial"/>
        <scheme val="none"/>
      </font>
      <border diagonalUp="0" diagonalDown="0">
        <left/>
        <right/>
        <top/>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none">
          <fgColor indexed="64"/>
          <bgColor indexed="6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font>
        <i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right style="thin">
          <color auto="1"/>
        </right>
        <top style="thin">
          <color auto="1"/>
        </top>
        <bottom style="thin">
          <color auto="1"/>
        </bottom>
      </border>
    </dxf>
    <dxf>
      <font>
        <b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rgb="FF000000"/>
        <name val="Arial"/>
        <scheme val="none"/>
      </font>
    </dxf>
    <dxf>
      <border>
        <bottom style="thin">
          <color auto="1"/>
        </bottom>
        <vertical/>
        <horizontal/>
      </border>
    </dxf>
    <dxf>
      <font>
        <b val="0"/>
        <i val="0"/>
        <strike val="0"/>
        <outline val="0"/>
        <shadow val="0"/>
        <u val="none"/>
        <vertAlign val="baseline"/>
        <sz val="11"/>
        <color auto="1"/>
        <name val="Arial"/>
        <scheme val="none"/>
      </font>
      <border diagonalUp="0" diagonalDown="0">
        <left/>
        <right/>
        <top/>
        <bottom/>
      </border>
    </dxf>
    <dxf>
      <font>
        <b val="0"/>
        <i val="0"/>
        <strike val="0"/>
        <condense val="0"/>
        <extend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none">
          <fgColor indexed="64"/>
          <bgColor indexed="6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solid">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solid">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style="thin">
          <color auto="1"/>
        </right>
        <top style="thin">
          <color auto="1"/>
        </top>
        <bottom style="thin">
          <color auto="1"/>
        </bottom>
      </border>
    </dxf>
    <dxf>
      <font>
        <i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style="thin">
          <color auto="1"/>
        </right>
        <top style="thin">
          <color auto="1"/>
        </top>
        <bottom style="thin">
          <color auto="1"/>
        </bottom>
      </border>
    </dxf>
    <dxf>
      <font>
        <b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rgb="FF000000"/>
        <name val="Arial"/>
        <scheme val="none"/>
      </font>
    </dxf>
    <dxf>
      <border>
        <bottom style="thin">
          <color auto="1"/>
        </bottom>
        <vertical/>
        <horizontal/>
      </border>
    </dxf>
    <dxf>
      <font>
        <b val="0"/>
        <i val="0"/>
        <strike val="0"/>
        <outline val="0"/>
        <shadow val="0"/>
        <u val="none"/>
        <vertAlign val="baseline"/>
        <sz val="11"/>
        <color auto="1"/>
        <name val="Arial"/>
        <scheme val="none"/>
      </font>
      <border diagonalUp="0" diagonalDown="0">
        <left/>
        <right/>
        <top/>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none">
          <fgColor indexed="64"/>
          <bgColor indexed="6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font>
        <i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right style="thin">
          <color auto="1"/>
        </right>
        <top style="thin">
          <color auto="1"/>
        </top>
        <bottom style="thin">
          <color auto="1"/>
        </bottom>
      </border>
    </dxf>
    <dxf>
      <font>
        <b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rgb="FF000000"/>
        <name val="Arial"/>
        <scheme val="none"/>
      </font>
    </dxf>
    <dxf>
      <border>
        <bottom style="thin">
          <color auto="1"/>
        </bottom>
        <vertical/>
        <horizontal/>
      </border>
    </dxf>
    <dxf>
      <font>
        <b val="0"/>
        <i val="0"/>
        <strike val="0"/>
        <outline val="0"/>
        <shadow val="0"/>
        <u val="none"/>
        <vertAlign val="baseline"/>
        <sz val="11"/>
        <color auto="1"/>
        <name val="Arial"/>
        <scheme val="none"/>
      </font>
      <border diagonalUp="0" diagonalDown="0">
        <left/>
        <right/>
        <top/>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none">
          <fgColor indexed="64"/>
          <bgColor indexed="6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font>
        <i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right style="thin">
          <color auto="1"/>
        </right>
        <top style="thin">
          <color auto="1"/>
        </top>
        <bottom style="thin">
          <color auto="1"/>
        </bottom>
      </border>
    </dxf>
    <dxf>
      <font>
        <b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rgb="FF000000"/>
        <name val="Arial"/>
        <scheme val="none"/>
      </font>
    </dxf>
    <dxf>
      <border>
        <bottom style="thin">
          <color auto="1"/>
        </bottom>
        <vertical/>
        <horizontal/>
      </border>
    </dxf>
    <dxf>
      <font>
        <b val="0"/>
        <i val="0"/>
        <strike val="0"/>
        <outline val="0"/>
        <shadow val="0"/>
        <u val="none"/>
        <vertAlign val="baseline"/>
        <sz val="11"/>
        <color auto="1"/>
        <name val="Arial"/>
        <scheme val="none"/>
      </font>
      <border diagonalUp="0" diagonalDown="0">
        <left/>
        <right/>
        <top/>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none">
          <fgColor indexed="64"/>
          <bgColor indexed="6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rgb="FF000000"/>
        <name val="Arial"/>
        <scheme val="none"/>
      </font>
    </dxf>
    <dxf>
      <border>
        <bottom style="thin">
          <color auto="1"/>
        </bottom>
        <vertical/>
        <horizontal/>
      </border>
    </dxf>
    <dxf>
      <font>
        <b val="0"/>
        <i val="0"/>
        <strike val="0"/>
        <outline val="0"/>
        <shadow val="0"/>
        <u val="none"/>
        <vertAlign val="baseline"/>
        <sz val="11"/>
        <color auto="1"/>
        <name val="Arial"/>
        <scheme val="none"/>
      </font>
      <border diagonalUp="0" diagonalDown="0">
        <left/>
        <right/>
        <top/>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none">
          <fgColor indexed="64"/>
          <bgColor indexed="6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font>
        <i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right style="thin">
          <color auto="1"/>
        </right>
        <top style="thin">
          <color auto="1"/>
        </top>
        <bottom style="thin">
          <color auto="1"/>
        </bottom>
      </border>
    </dxf>
    <dxf>
      <font>
        <b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rgb="FF000000"/>
        <name val="Arial"/>
        <scheme val="none"/>
      </font>
    </dxf>
    <dxf>
      <border>
        <bottom style="thin">
          <color auto="1"/>
        </bottom>
        <vertical/>
        <horizontal/>
      </border>
    </dxf>
    <dxf>
      <font>
        <b val="0"/>
        <i val="0"/>
        <strike val="0"/>
        <outline val="0"/>
        <shadow val="0"/>
        <u val="none"/>
        <vertAlign val="baseline"/>
        <sz val="11"/>
        <color auto="1"/>
        <name val="Arial"/>
        <scheme val="none"/>
      </font>
      <border diagonalUp="0" diagonalDown="0">
        <left/>
        <right/>
        <top/>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none">
          <fgColor indexed="64"/>
          <bgColor indexed="6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right style="thin">
          <color auto="1"/>
        </right>
        <top style="thin">
          <color auto="1"/>
        </top>
        <bottom style="thin">
          <color auto="1"/>
        </bottom>
      </border>
    </dxf>
    <dxf>
      <font>
        <b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1"/>
        <color rgb="FF000000"/>
        <name val="Arial"/>
        <scheme val="none"/>
      </font>
    </dxf>
    <dxf>
      <border>
        <bottom style="thin">
          <color auto="1"/>
        </bottom>
        <vertical/>
        <horizontal/>
      </border>
    </dxf>
    <dxf>
      <font>
        <b val="0"/>
        <i val="0"/>
        <strike val="0"/>
        <outline val="0"/>
        <shadow val="0"/>
        <u val="none"/>
        <vertAlign val="baseline"/>
        <sz val="11"/>
        <color auto="1"/>
        <name val="Arial"/>
        <scheme val="none"/>
      </font>
      <border diagonalUp="0" diagonalDown="0">
        <left/>
        <right/>
        <top/>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0" formatCode="General"/>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none">
          <fgColor indexed="64"/>
          <bgColor indexed="6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font>
        <i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right style="thin">
          <color auto="1"/>
        </right>
        <top style="thin">
          <color auto="1"/>
        </top>
        <bottom style="thin">
          <color auto="1"/>
        </bottom>
      </border>
    </dxf>
    <dxf>
      <font>
        <b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rgb="FF000000"/>
        <name val="Arial"/>
        <scheme val="none"/>
      </font>
    </dxf>
    <dxf>
      <border>
        <bottom style="thin">
          <color auto="1"/>
        </bottom>
        <vertical/>
        <horizontal/>
      </border>
    </dxf>
    <dxf>
      <font>
        <b val="0"/>
        <i val="0"/>
        <strike val="0"/>
        <outline val="0"/>
        <shadow val="0"/>
        <u val="none"/>
        <vertAlign val="baseline"/>
        <sz val="11"/>
        <color auto="1"/>
        <name val="Arial"/>
        <scheme val="none"/>
      </font>
      <border diagonalUp="0" diagonalDown="0">
        <left/>
        <right/>
        <top/>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none">
          <fgColor indexed="64"/>
          <bgColor indexed="6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font>
        <i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right style="thin">
          <color auto="1"/>
        </right>
        <top style="thin">
          <color auto="1"/>
        </top>
        <bottom style="thin">
          <color auto="1"/>
        </bottom>
      </border>
    </dxf>
    <dxf>
      <font>
        <b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rgb="FF000000"/>
        <name val="Arial"/>
        <scheme val="none"/>
      </font>
    </dxf>
    <dxf>
      <border>
        <bottom style="thin">
          <color auto="1"/>
        </bottom>
        <vertical/>
        <horizontal/>
      </border>
    </dxf>
    <dxf>
      <font>
        <b val="0"/>
        <i val="0"/>
        <strike val="0"/>
        <outline val="0"/>
        <shadow val="0"/>
        <u val="none"/>
        <vertAlign val="baseline"/>
        <sz val="11"/>
        <color auto="1"/>
        <name val="Arial"/>
        <scheme val="none"/>
      </font>
      <border diagonalUp="0" diagonalDown="0">
        <left/>
        <right/>
        <top/>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none">
          <fgColor indexed="64"/>
          <bgColor indexed="6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font>
        <i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right style="thin">
          <color auto="1"/>
        </right>
        <top style="thin">
          <color auto="1"/>
        </top>
        <bottom style="thin">
          <color auto="1"/>
        </bottom>
      </border>
    </dxf>
    <dxf>
      <font>
        <b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rgb="FF000000"/>
        <name val="Arial"/>
        <scheme val="none"/>
      </font>
    </dxf>
    <dxf>
      <border>
        <bottom style="thin">
          <color auto="1"/>
        </bottom>
        <vertical/>
        <horizontal/>
      </border>
    </dxf>
    <dxf>
      <font>
        <b val="0"/>
        <i val="0"/>
        <strike val="0"/>
        <outline val="0"/>
        <shadow val="0"/>
        <u val="none"/>
        <vertAlign val="baseline"/>
        <sz val="11"/>
        <color auto="1"/>
        <name val="Arial"/>
        <scheme val="none"/>
      </font>
      <border diagonalUp="0" diagonalDown="0">
        <left/>
        <right/>
        <top/>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none">
          <fgColor indexed="64"/>
          <bgColor indexed="6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font>
        <i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rgb="FF000000"/>
        <name val="Arial"/>
        <scheme val="none"/>
      </font>
    </dxf>
    <dxf>
      <border>
        <bottom style="thin">
          <color auto="1"/>
        </bottom>
        <vertical/>
        <horizontal/>
      </border>
    </dxf>
    <dxf>
      <font>
        <b val="0"/>
        <i val="0"/>
        <strike val="0"/>
        <outline val="0"/>
        <shadow val="0"/>
        <u val="none"/>
        <vertAlign val="baseline"/>
        <sz val="11"/>
        <color auto="1"/>
        <name val="Arial"/>
        <scheme val="none"/>
      </font>
      <border diagonalUp="0" diagonalDown="0">
        <left/>
        <right/>
        <top/>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none">
          <fgColor indexed="64"/>
          <bgColor indexed="6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font>
        <i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right style="thin">
          <color auto="1"/>
        </right>
        <top style="thin">
          <color auto="1"/>
        </top>
        <bottom style="thin">
          <color auto="1"/>
        </bottom>
      </border>
    </dxf>
    <dxf>
      <font>
        <b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rgb="FF000000"/>
        <name val="Arial"/>
        <scheme val="none"/>
      </font>
    </dxf>
    <dxf>
      <border>
        <bottom style="thin">
          <color auto="1"/>
        </bottom>
        <vertical/>
        <horizontal/>
      </border>
    </dxf>
    <dxf>
      <font>
        <b val="0"/>
        <i val="0"/>
        <strike val="0"/>
        <outline val="0"/>
        <shadow val="0"/>
        <u val="none"/>
        <vertAlign val="baseline"/>
        <sz val="11"/>
        <color auto="1"/>
        <name val="Arial"/>
        <scheme val="none"/>
      </font>
      <border diagonalUp="0" diagonalDown="0">
        <left/>
        <right/>
        <top/>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none">
          <fgColor indexed="64"/>
          <bgColor indexed="6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font>
        <i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right style="thin">
          <color auto="1"/>
        </right>
        <top style="thin">
          <color auto="1"/>
        </top>
        <bottom style="thin">
          <color auto="1"/>
        </bottom>
      </border>
    </dxf>
    <dxf>
      <font>
        <b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1"/>
        <color rgb="FF000000"/>
        <name val="Arial"/>
        <scheme val="none"/>
      </font>
    </dxf>
    <dxf>
      <border>
        <bottom style="thin">
          <color auto="1"/>
        </bottom>
        <vertical/>
        <horizontal/>
      </border>
    </dxf>
    <dxf>
      <font>
        <b val="0"/>
        <i val="0"/>
        <strike val="0"/>
        <outline val="0"/>
        <shadow val="0"/>
        <u val="none"/>
        <vertAlign val="baseline"/>
        <sz val="11"/>
        <color auto="1"/>
        <name val="Arial"/>
        <scheme val="none"/>
      </font>
      <border diagonalUp="0" diagonalDown="0">
        <left/>
        <right/>
        <top/>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none">
          <fgColor indexed="64"/>
          <bgColor indexed="6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right style="thin">
          <color auto="1"/>
        </right>
        <top style="thin">
          <color auto="1"/>
        </top>
        <bottom style="thin">
          <color auto="1"/>
        </bottom>
      </border>
    </dxf>
    <dxf>
      <font>
        <b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rgb="FF000000"/>
        <name val="Arial"/>
        <scheme val="none"/>
      </font>
    </dxf>
    <dxf>
      <border>
        <bottom style="thin">
          <color auto="1"/>
        </bottom>
        <vertical/>
        <horizontal/>
      </border>
    </dxf>
    <dxf>
      <font>
        <b val="0"/>
        <i val="0"/>
        <strike val="0"/>
        <outline val="0"/>
        <shadow val="0"/>
        <u val="none"/>
        <vertAlign val="baseline"/>
        <sz val="11"/>
        <color auto="1"/>
        <name val="Arial"/>
        <scheme val="none"/>
      </font>
      <border diagonalUp="0" diagonalDown="0">
        <left/>
        <right/>
        <top/>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none">
          <fgColor indexed="64"/>
          <bgColor indexed="6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font>
        <i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rgb="FF000000"/>
        <name val="Arial"/>
        <scheme val="none"/>
      </font>
    </dxf>
    <dxf>
      <border>
        <bottom style="thin">
          <color auto="1"/>
        </bottom>
        <vertical/>
        <horizontal/>
      </border>
    </dxf>
    <dxf>
      <font>
        <b val="0"/>
        <i val="0"/>
        <strike val="0"/>
        <outline val="0"/>
        <shadow val="0"/>
        <u val="none"/>
        <vertAlign val="baseline"/>
        <sz val="11"/>
        <color auto="1"/>
        <name val="Arial"/>
        <scheme val="none"/>
      </font>
      <border diagonalUp="0" diagonalDown="0">
        <left/>
        <right/>
        <top/>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none">
          <fgColor indexed="64"/>
          <bgColor indexed="6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font>
        <i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right style="thin">
          <color auto="1"/>
        </right>
        <top style="thin">
          <color auto="1"/>
        </top>
        <bottom style="thin">
          <color auto="1"/>
        </bottom>
      </border>
    </dxf>
    <dxf>
      <font>
        <b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1"/>
        <color rgb="FF000000"/>
        <name val="Arial"/>
        <scheme val="none"/>
      </font>
    </dxf>
    <dxf>
      <border>
        <bottom style="thin">
          <color auto="1"/>
        </bottom>
        <vertical/>
        <horizontal/>
      </border>
    </dxf>
    <dxf>
      <font>
        <b val="0"/>
        <i val="0"/>
        <strike val="0"/>
        <outline val="0"/>
        <shadow val="0"/>
        <u val="none"/>
        <vertAlign val="baseline"/>
        <sz val="11"/>
        <color auto="1"/>
        <name val="Arial"/>
        <scheme val="none"/>
      </font>
      <border diagonalUp="0" diagonalDown="0">
        <left/>
        <right/>
        <top/>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2" formatCode="&quot;$&quot;#,##0.00_);[Red]\(&quot;$&quot;#,##0.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patternType="none">
          <fgColor indexed="64"/>
          <bgColor indexed="6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numFmt numFmtId="164" formatCode="&quot;$&quot;#,##0.00"/>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fill>
        <patternFill>
          <fgColor indexed="64"/>
          <bgColor theme="6" tint="0.59999389629810485"/>
        </patternFill>
      </fill>
      <alignment horizontal="center" vertical="bottom" textRotation="0" wrapText="0" relative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6" tint="0.59999389629810485"/>
        </patternFill>
      </fill>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font>
        <i val="0"/>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dxf>
    <dxf>
      <border>
        <bottom style="thin">
          <color auto="1"/>
        </bottom>
        <vertical/>
        <horizontal/>
      </border>
    </dxf>
    <dxf>
      <font>
        <b val="0"/>
        <i val="0"/>
        <strike val="0"/>
        <outline val="0"/>
        <shadow val="0"/>
        <u val="none"/>
        <vertAlign val="baseline"/>
        <sz val="11"/>
        <color auto="1"/>
        <name val="Arial"/>
        <scheme val="none"/>
      </font>
      <border diagonalUp="0" diagonalDown="0">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6:P40" totalsRowShown="0" headerRowDxfId="372" dataDxfId="370" headerRowBorderDxfId="371">
  <autoFilter ref="A6:P40" xr:uid="{00000000-0009-0000-0100-000001000000}"/>
  <tableColumns count="16">
    <tableColumn id="1" xr3:uid="{00000000-0010-0000-0000-000001000000}" name="Item #" dataDxfId="369"/>
    <tableColumn id="2" xr3:uid="{00000000-0010-0000-0000-000002000000}" name="Item" dataDxfId="368"/>
    <tableColumn id="3" xr3:uid="{00000000-0010-0000-0000-000003000000}" name="Product Description" dataDxfId="367"/>
    <tableColumn id="4" xr3:uid="{00000000-0010-0000-0000-000004000000}" name="Brand(s)- BNE, AB or DC_x000a_Distributor Choice (DC)*" dataDxfId="366"/>
    <tableColumn id="5" xr3:uid="{00000000-0010-0000-0000-000005000000}" name="Unit (case, Ibs, each)" dataDxfId="365"/>
    <tableColumn id="6" xr3:uid="{00000000-0010-0000-0000-000006000000}" name="Manufacturer Product Code #" dataDxfId="364"/>
    <tableColumn id="14" xr3:uid="{00000000-0010-0000-0000-00000E000000}" name="Distributor Product Code #" dataDxfId="363"/>
    <tableColumn id="7" xr3:uid="{00000000-0010-0000-0000-000007000000}" name="Unit Price ($)" dataDxfId="362"/>
    <tableColumn id="15" xr3:uid="{00000000-0010-0000-0000-00000F000000}" name="Fixed Fee/Unit ($)" dataDxfId="361"/>
    <tableColumn id="18" xr3:uid="{00000000-0010-0000-0000-000012000000}" name="Unit Price + Fixed Fee ($)" dataDxfId="360">
      <calculatedColumnFormula>H7+I7</calculatedColumnFormula>
    </tableColumn>
    <tableColumn id="8" xr3:uid="{00000000-0010-0000-0000-000008000000}" name="Serving Size (oz ) or (g)" dataDxfId="359"/>
    <tableColumn id="9" xr3:uid="{00000000-0010-0000-0000-000009000000}" name="Component Contribution per Serving (oz. eq.)" dataDxfId="358"/>
    <tableColumn id="10" xr3:uid="{00000000-0010-0000-0000-00000A000000}" name="Number of CN Servings per Unit" dataDxfId="357"/>
    <tableColumn id="11" xr3:uid="{00000000-0010-0000-0000-00000B000000}" name="Price per CN Serving" dataDxfId="356">
      <calculatedColumnFormula>J7/M7</calculatedColumnFormula>
    </tableColumn>
    <tableColumn id="12" xr3:uid="{00000000-0010-0000-0000-00000C000000}" name="Estimated Quantities (Servings)" dataDxfId="355"/>
    <tableColumn id="13" xr3:uid="{00000000-0010-0000-0000-00000D000000}" name="Extended Cost (N x O)" dataDxfId="354">
      <calculatedColumnFormula>N7*O7</calculatedColumnFormula>
    </tableColumn>
  </tableColumns>
  <tableStyleInfo name="TableStyleMedium23"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356781011" displayName="Table1356781011" ref="A6:O69" totalsRowShown="0" headerRowDxfId="201" dataDxfId="199" headerRowBorderDxfId="200">
  <autoFilter ref="A6:O69" xr:uid="{00000000-0009-0000-0100-00000A000000}"/>
  <tableColumns count="15">
    <tableColumn id="1" xr3:uid="{00000000-0010-0000-0900-000001000000}" name="Item #" dataDxfId="198"/>
    <tableColumn id="2" xr3:uid="{00000000-0010-0000-0900-000002000000}" name="Item" dataDxfId="197"/>
    <tableColumn id="3" xr3:uid="{00000000-0010-0000-0900-000003000000}" name="Product Description" dataDxfId="196"/>
    <tableColumn id="4" xr3:uid="{00000000-0010-0000-0900-000004000000}" name="Brand(s)- BNE, AB or DC_x000a_Distributor Choice (DC)*" dataDxfId="195"/>
    <tableColumn id="5" xr3:uid="{00000000-0010-0000-0900-000005000000}" name="Unit (case, Ib, each)" dataDxfId="194"/>
    <tableColumn id="6" xr3:uid="{00000000-0010-0000-0900-000006000000}" name="Manufacturer Product Code #" dataDxfId="193"/>
    <tableColumn id="14" xr3:uid="{00000000-0010-0000-0900-00000E000000}" name="Distributor Product Code #" dataDxfId="192"/>
    <tableColumn id="7" xr3:uid="{00000000-0010-0000-0900-000007000000}" name="Unit Price ($)" dataDxfId="191"/>
    <tableColumn id="15" xr3:uid="{00000000-0010-0000-0900-00000F000000}" name="Fixed Fee/Unit ($)" dataDxfId="190"/>
    <tableColumn id="18" xr3:uid="{00000000-0010-0000-0900-000012000000}" name="Unit Price + Fixed Fee ($)" dataDxfId="189">
      <calculatedColumnFormula>H7+I7</calculatedColumnFormula>
    </tableColumn>
    <tableColumn id="8" xr3:uid="{00000000-0010-0000-0900-000008000000}" name="Serving Size (oz )" dataDxfId="188"/>
    <tableColumn id="10" xr3:uid="{00000000-0010-0000-0900-00000A000000}" name="Number of Servings per Unit" dataDxfId="187"/>
    <tableColumn id="11" xr3:uid="{00000000-0010-0000-0900-00000B000000}" name="Price per Serving" dataDxfId="186">
      <calculatedColumnFormula>J7/L7</calculatedColumnFormula>
    </tableColumn>
    <tableColumn id="12" xr3:uid="{00000000-0010-0000-0900-00000C000000}" name="Estimated Quantities (Servings)" dataDxfId="185"/>
    <tableColumn id="13" xr3:uid="{00000000-0010-0000-0900-00000D000000}" name="Extended Cost (N x O)" dataDxfId="184">
      <calculatedColumnFormula>M7*N7</calculatedColumnFormula>
    </tableColumn>
  </tableColumns>
  <tableStyleInfo name="TableStyleMedium2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35678101112" displayName="Table135678101112" ref="A6:P115" totalsRowShown="0" headerRowDxfId="183" dataDxfId="181" headerRowBorderDxfId="182">
  <autoFilter ref="A6:P115" xr:uid="{00000000-0009-0000-0100-00000B000000}"/>
  <tableColumns count="16">
    <tableColumn id="1" xr3:uid="{00000000-0010-0000-0A00-000001000000}" name="Item #" dataDxfId="180"/>
    <tableColumn id="9" xr3:uid="{00000000-0010-0000-0A00-000009000000}" name="Item #2" dataDxfId="179"/>
    <tableColumn id="2" xr3:uid="{00000000-0010-0000-0A00-000002000000}" name="Item" dataDxfId="178"/>
    <tableColumn id="3" xr3:uid="{00000000-0010-0000-0A00-000003000000}" name="Product Description" dataDxfId="177"/>
    <tableColumn id="4" xr3:uid="{00000000-0010-0000-0A00-000004000000}" name="Brand(s)- BNE, AB or DC_x000a_Distributor Choice (DC)*" dataDxfId="176"/>
    <tableColumn id="5" xr3:uid="{00000000-0010-0000-0A00-000005000000}" name="Unit (case, Ib, each)" dataDxfId="175"/>
    <tableColumn id="6" xr3:uid="{00000000-0010-0000-0A00-000006000000}" name="Manufacturer Product Code #" dataDxfId="174"/>
    <tableColumn id="14" xr3:uid="{00000000-0010-0000-0A00-00000E000000}" name="Distributor Product Code #" dataDxfId="173"/>
    <tableColumn id="7" xr3:uid="{00000000-0010-0000-0A00-000007000000}" name="Unit Price ($)" dataDxfId="172"/>
    <tableColumn id="15" xr3:uid="{00000000-0010-0000-0A00-00000F000000}" name="Fixed Fee/Unit ($)" dataDxfId="171"/>
    <tableColumn id="18" xr3:uid="{00000000-0010-0000-0A00-000012000000}" name="Unit Price + Fixed Fee ($)" dataDxfId="170">
      <calculatedColumnFormula>I7+J7</calculatedColumnFormula>
    </tableColumn>
    <tableColumn id="8" xr3:uid="{00000000-0010-0000-0A00-000008000000}" name="Serving Size (oz )" dataDxfId="169"/>
    <tableColumn id="10" xr3:uid="{00000000-0010-0000-0A00-00000A000000}" name="Number of Servings per Unit" dataDxfId="168"/>
    <tableColumn id="11" xr3:uid="{00000000-0010-0000-0A00-00000B000000}" name="Price per Serving" dataDxfId="167">
      <calculatedColumnFormula>K7/M7</calculatedColumnFormula>
    </tableColumn>
    <tableColumn id="12" xr3:uid="{00000000-0010-0000-0A00-00000C000000}" name="Estimated Quantities (Servings)" dataDxfId="166"/>
    <tableColumn id="13" xr3:uid="{00000000-0010-0000-0A00-00000D000000}" name="Extended Cost (N x O)" dataDxfId="165">
      <calculatedColumnFormula>N7*O7</calculatedColumnFormula>
    </tableColumn>
  </tableColumns>
  <tableStyleInfo name="TableStyleMedium23"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3567810111213" displayName="Table13567810111213" ref="A6:O61" totalsRowShown="0" headerRowDxfId="164" dataDxfId="162" headerRowBorderDxfId="163">
  <autoFilter ref="A6:O61" xr:uid="{00000000-0009-0000-0100-00000C000000}"/>
  <tableColumns count="15">
    <tableColumn id="1" xr3:uid="{00000000-0010-0000-0B00-000001000000}" name="Item #" dataDxfId="161"/>
    <tableColumn id="2" xr3:uid="{00000000-0010-0000-0B00-000002000000}" name="Item" dataDxfId="160"/>
    <tableColumn id="3" xr3:uid="{00000000-0010-0000-0B00-000003000000}" name="Product Description" dataDxfId="159"/>
    <tableColumn id="4" xr3:uid="{00000000-0010-0000-0B00-000004000000}" name="Brand(s)- BNE, AB or DC_x000a_Distributor Choice (DC)*" dataDxfId="158"/>
    <tableColumn id="5" xr3:uid="{00000000-0010-0000-0B00-000005000000}" name="Unit (case, Ib, each)" dataDxfId="157"/>
    <tableColumn id="6" xr3:uid="{00000000-0010-0000-0B00-000006000000}" name="Manufacturer Product Code #" dataDxfId="156"/>
    <tableColumn id="14" xr3:uid="{00000000-0010-0000-0B00-00000E000000}" name="Distributor Product Code #" dataDxfId="155"/>
    <tableColumn id="7" xr3:uid="{00000000-0010-0000-0B00-000007000000}" name="Unit Price ($)" dataDxfId="154"/>
    <tableColumn id="15" xr3:uid="{00000000-0010-0000-0B00-00000F000000}" name="Fixed Fee/Unit ($)" dataDxfId="153"/>
    <tableColumn id="18" xr3:uid="{00000000-0010-0000-0B00-000012000000}" name="Unit Price + Fixed Fee ($)" dataDxfId="152">
      <calculatedColumnFormula>H7+I7</calculatedColumnFormula>
    </tableColumn>
    <tableColumn id="8" xr3:uid="{00000000-0010-0000-0B00-000008000000}" name="Serving Size (oz )" dataDxfId="151"/>
    <tableColumn id="10" xr3:uid="{00000000-0010-0000-0B00-00000A000000}" name="Number of Servings per Unit" dataDxfId="150"/>
    <tableColumn id="11" xr3:uid="{00000000-0010-0000-0B00-00000B000000}" name="Price per Serving" dataDxfId="149">
      <calculatedColumnFormula>J7/L7</calculatedColumnFormula>
    </tableColumn>
    <tableColumn id="12" xr3:uid="{00000000-0010-0000-0B00-00000C000000}" name="Estimated Quantities (Servings)" dataDxfId="148"/>
    <tableColumn id="13" xr3:uid="{00000000-0010-0000-0B00-00000D000000}" name="Extended Cost (N x O)" dataDxfId="147">
      <calculatedColumnFormula>M7*N7</calculatedColumnFormula>
    </tableColumn>
  </tableColumns>
  <tableStyleInfo name="TableStyleMedium23"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56781011121314" displayName="Table1356781011121314" ref="A6:O95" totalsRowShown="0" headerRowDxfId="146" dataDxfId="144" headerRowBorderDxfId="145">
  <autoFilter ref="A6:O95" xr:uid="{00000000-0009-0000-0100-00000D000000}"/>
  <tableColumns count="15">
    <tableColumn id="1" xr3:uid="{00000000-0010-0000-0C00-000001000000}" name="Item #" dataDxfId="143"/>
    <tableColumn id="2" xr3:uid="{00000000-0010-0000-0C00-000002000000}" name="Item" dataDxfId="142"/>
    <tableColumn id="3" xr3:uid="{00000000-0010-0000-0C00-000003000000}" name="Product Description" dataDxfId="141"/>
    <tableColumn id="4" xr3:uid="{00000000-0010-0000-0C00-000004000000}" name="Brand(s)- BNE, AB or DC_x000a_Distributor Choice (DC)*" dataDxfId="140"/>
    <tableColumn id="5" xr3:uid="{00000000-0010-0000-0C00-000005000000}" name="Unit (case, Ib, each)" dataDxfId="139"/>
    <tableColumn id="6" xr3:uid="{00000000-0010-0000-0C00-000006000000}" name="Manufacturer Product Code #" dataDxfId="138"/>
    <tableColumn id="14" xr3:uid="{00000000-0010-0000-0C00-00000E000000}" name="Distributor Product Code #" dataDxfId="137"/>
    <tableColumn id="7" xr3:uid="{00000000-0010-0000-0C00-000007000000}" name="Unit Price ($)" dataDxfId="136"/>
    <tableColumn id="15" xr3:uid="{00000000-0010-0000-0C00-00000F000000}" name="Fixed Fee/Unit ($)" dataDxfId="135"/>
    <tableColumn id="18" xr3:uid="{00000000-0010-0000-0C00-000012000000}" name="Unit Price + Fixed Fee ($)" dataDxfId="134">
      <calculatedColumnFormula>H7+I7</calculatedColumnFormula>
    </tableColumn>
    <tableColumn id="8" xr3:uid="{00000000-0010-0000-0C00-000008000000}" name="Serving Size (oz )" dataDxfId="133"/>
    <tableColumn id="10" xr3:uid="{00000000-0010-0000-0C00-00000A000000}" name="Number of Servings per Unit" dataDxfId="132"/>
    <tableColumn id="11" xr3:uid="{00000000-0010-0000-0C00-00000B000000}" name="Price per Serving" dataDxfId="131">
      <calculatedColumnFormula>J7/L7</calculatedColumnFormula>
    </tableColumn>
    <tableColumn id="12" xr3:uid="{00000000-0010-0000-0C00-00000C000000}" name="Estimated Quantities (Servings)" dataDxfId="130"/>
    <tableColumn id="13" xr3:uid="{00000000-0010-0000-0C00-00000D000000}" name="Extended Cost (N x O)" dataDxfId="129">
      <calculatedColumnFormula>M7*N7</calculatedColumnFormula>
    </tableColumn>
  </tableColumns>
  <tableStyleInfo name="TableStyleMedium23"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35678101112131415" displayName="Table135678101112131415" ref="A6:L218" totalsRowShown="0" headerRowDxfId="128" dataDxfId="126" headerRowBorderDxfId="127">
  <autoFilter ref="A6:L218" xr:uid="{00000000-0009-0000-0100-00000E000000}"/>
  <tableColumns count="12">
    <tableColumn id="1" xr3:uid="{00000000-0010-0000-0D00-000001000000}" name="Item #" dataDxfId="125"/>
    <tableColumn id="2" xr3:uid="{00000000-0010-0000-0D00-000002000000}" name="Item" dataDxfId="124"/>
    <tableColumn id="3" xr3:uid="{00000000-0010-0000-0D00-000003000000}" name="Product Description" dataDxfId="123"/>
    <tableColumn id="4" xr3:uid="{00000000-0010-0000-0D00-000004000000}" name="Brand(s)- BNE, AB or DC_x000a_Distributor Choice (DC)*" dataDxfId="122"/>
    <tableColumn id="5" xr3:uid="{00000000-0010-0000-0D00-000005000000}" name="Unit (case, Ib, each)" dataDxfId="121"/>
    <tableColumn id="6" xr3:uid="{00000000-0010-0000-0D00-000006000000}" name="Manufacturer Product Code #" dataDxfId="120"/>
    <tableColumn id="14" xr3:uid="{00000000-0010-0000-0D00-00000E000000}" name="Distributor Product Code #" dataDxfId="119"/>
    <tableColumn id="7" xr3:uid="{00000000-0010-0000-0D00-000007000000}" name="Unit Price ($)" dataDxfId="118"/>
    <tableColumn id="15" xr3:uid="{00000000-0010-0000-0D00-00000F000000}" name="Fixed Fee/Unit ($)" dataDxfId="117"/>
    <tableColumn id="18" xr3:uid="{00000000-0010-0000-0D00-000012000000}" name="Unit Price + Fixed Fee ($)" dataDxfId="116">
      <calculatedColumnFormula>H7+I7</calculatedColumnFormula>
    </tableColumn>
    <tableColumn id="12" xr3:uid="{00000000-0010-0000-0D00-00000C000000}" name="Estimated Quantities (cases)" dataDxfId="115"/>
    <tableColumn id="13" xr3:uid="{00000000-0010-0000-0D00-00000D000000}" name="Extended Cost (J x K)" dataDxfId="114">
      <calculatedColumnFormula>J7*K7</calculatedColumnFormula>
    </tableColumn>
  </tableColumns>
  <tableStyleInfo name="TableStyleMedium23"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13518" displayName="Table13518" ref="A6:P108" totalsRowShown="0" headerRowDxfId="113" dataDxfId="111" headerRowBorderDxfId="112">
  <autoFilter ref="A6:P108" xr:uid="{00000000-0009-0000-0100-000011000000}"/>
  <tableColumns count="16">
    <tableColumn id="1" xr3:uid="{00000000-0010-0000-0E00-000001000000}" name="Item #" dataDxfId="110"/>
    <tableColumn id="2" xr3:uid="{00000000-0010-0000-0E00-000002000000}" name="Item" dataDxfId="109"/>
    <tableColumn id="3" xr3:uid="{00000000-0010-0000-0E00-000003000000}" name="Product Description" dataDxfId="108"/>
    <tableColumn id="4" xr3:uid="{00000000-0010-0000-0E00-000004000000}" name="Brand(s)- BNE, AB or DC_x000a_Distributor Choice (DC)*" dataDxfId="107"/>
    <tableColumn id="5" xr3:uid="{00000000-0010-0000-0E00-000005000000}" name="Unit (case, Ib, each)" dataDxfId="106"/>
    <tableColumn id="6" xr3:uid="{00000000-0010-0000-0E00-000006000000}" name="Manufacturer Product Code #" dataDxfId="105"/>
    <tableColumn id="14" xr3:uid="{00000000-0010-0000-0E00-00000E000000}" name="Distributor Product Code #" dataDxfId="104"/>
    <tableColumn id="7" xr3:uid="{00000000-0010-0000-0E00-000007000000}" name="Unit Price ($)" dataDxfId="103"/>
    <tableColumn id="15" xr3:uid="{00000000-0010-0000-0E00-00000F000000}" name="Fixed Fee/Unit ($)" dataDxfId="102"/>
    <tableColumn id="18" xr3:uid="{00000000-0010-0000-0E00-000012000000}" name="Unit Price + Fixed Fee ($)" dataDxfId="101">
      <calculatedColumnFormula>H7+I7</calculatedColumnFormula>
    </tableColumn>
    <tableColumn id="8" xr3:uid="{00000000-0010-0000-0E00-000008000000}" name="Serving Size (oz )" dataDxfId="100"/>
    <tableColumn id="9" xr3:uid="{00000000-0010-0000-0E00-000009000000}" name="Component Contribution per Serving (oz. eq.)" dataDxfId="99"/>
    <tableColumn id="10" xr3:uid="{00000000-0010-0000-0E00-00000A000000}" name="Number of CN Servings per Unit" dataDxfId="98"/>
    <tableColumn id="11" xr3:uid="{00000000-0010-0000-0E00-00000B000000}" name="Price per CN Serving" dataDxfId="97">
      <calculatedColumnFormula>J7/M7</calculatedColumnFormula>
    </tableColumn>
    <tableColumn id="12" xr3:uid="{00000000-0010-0000-0E00-00000C000000}" name="Estimated Quantities (Servings)" dataDxfId="96"/>
    <tableColumn id="13" xr3:uid="{00000000-0010-0000-0E00-00000D000000}" name="Extended Cost (N x O)" dataDxfId="95">
      <calculatedColumnFormula>N7*O7</calculatedColumnFormula>
    </tableColumn>
  </tableColumns>
  <tableStyleInfo name="TableStyleMedium23"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13519" displayName="Table13519" ref="A6:P205" totalsRowCount="1" headerRowDxfId="94" dataDxfId="92" headerRowBorderDxfId="93">
  <autoFilter ref="A6:P204" xr:uid="{00000000-0009-0000-0100-000012000000}"/>
  <tableColumns count="16">
    <tableColumn id="1" xr3:uid="{00000000-0010-0000-0F00-000001000000}" name="Item #" dataDxfId="91" totalsRowDxfId="90"/>
    <tableColumn id="2" xr3:uid="{00000000-0010-0000-0F00-000002000000}" name="Item" dataDxfId="89" totalsRowDxfId="88"/>
    <tableColumn id="3" xr3:uid="{00000000-0010-0000-0F00-000003000000}" name="Product Description" dataDxfId="87" totalsRowDxfId="86"/>
    <tableColumn id="4" xr3:uid="{00000000-0010-0000-0F00-000004000000}" name="Brand(s)- BNE, AB or DC_x000a_Distributor Choice (DC)*" dataDxfId="85" totalsRowDxfId="84"/>
    <tableColumn id="5" xr3:uid="{00000000-0010-0000-0F00-000005000000}" name="Unit (case, Ib, each)" dataDxfId="83" totalsRowDxfId="82"/>
    <tableColumn id="6" xr3:uid="{00000000-0010-0000-0F00-000006000000}" name="Manufacturer Product Code #" dataDxfId="81" totalsRowDxfId="80"/>
    <tableColumn id="14" xr3:uid="{00000000-0010-0000-0F00-00000E000000}" name="Distributor Product Code #" dataDxfId="79" totalsRowDxfId="78"/>
    <tableColumn id="7" xr3:uid="{00000000-0010-0000-0F00-000007000000}" name="Unit Price ($)" dataDxfId="77" totalsRowDxfId="76"/>
    <tableColumn id="15" xr3:uid="{00000000-0010-0000-0F00-00000F000000}" name="Fixed Fee/Unit ($)" dataDxfId="75" totalsRowDxfId="74"/>
    <tableColumn id="18" xr3:uid="{00000000-0010-0000-0F00-000012000000}" name="Unit Price + Fixed Fee ($)" dataDxfId="73" totalsRowDxfId="72">
      <calculatedColumnFormula>H7+I7</calculatedColumnFormula>
    </tableColumn>
    <tableColumn id="8" xr3:uid="{00000000-0010-0000-0F00-000008000000}" name="Serving Size (oz )" dataDxfId="71" totalsRowDxfId="70"/>
    <tableColumn id="9" xr3:uid="{00000000-0010-0000-0F00-000009000000}" name="Component Contribution per Serving (oz. eq.)" dataDxfId="69" totalsRowDxfId="68"/>
    <tableColumn id="10" xr3:uid="{00000000-0010-0000-0F00-00000A000000}" name="Number of CN Servings per Unit" dataDxfId="67" totalsRowDxfId="66"/>
    <tableColumn id="11" xr3:uid="{00000000-0010-0000-0F00-00000B000000}" name="Price per CN Serving" dataDxfId="65" totalsRowDxfId="64">
      <calculatedColumnFormula>J7/M7</calculatedColumnFormula>
    </tableColumn>
    <tableColumn id="12" xr3:uid="{00000000-0010-0000-0F00-00000C000000}" name="Estimated Quantities (Servings)" dataDxfId="63" totalsRowDxfId="62"/>
    <tableColumn id="13" xr3:uid="{00000000-0010-0000-0F00-00000D000000}" name="Extended Cost (N x O)" totalsRowFunction="custom" dataDxfId="61" totalsRowDxfId="60">
      <calculatedColumnFormula>N7*O7</calculatedColumnFormula>
      <totalsRowFormula>N205*O205</totalsRowFormula>
    </tableColumn>
  </tableColumns>
  <tableStyleInfo name="TableStyleMedium23"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1356781011121314151720" displayName="Table1356781011121314151720" ref="A6:L195" totalsRowShown="0" headerRowDxfId="59" dataDxfId="57" headerRowBorderDxfId="58">
  <autoFilter ref="A6:L195" xr:uid="{00000000-0009-0000-0100-000013000000}"/>
  <tableColumns count="12">
    <tableColumn id="1" xr3:uid="{00000000-0010-0000-1000-000001000000}" name="Item #" dataDxfId="56"/>
    <tableColumn id="2" xr3:uid="{00000000-0010-0000-1000-000002000000}" name="Item" dataDxfId="55"/>
    <tableColumn id="3" xr3:uid="{00000000-0010-0000-1000-000003000000}" name="Product Description" dataDxfId="54"/>
    <tableColumn id="4" xr3:uid="{00000000-0010-0000-1000-000004000000}" name="Brand(s)- BNE, AB or DC_x000a_Distributor Choice (DC)*" dataDxfId="53"/>
    <tableColumn id="5" xr3:uid="{00000000-0010-0000-1000-000005000000}" name="Unit (case, Ib, each)" dataDxfId="52"/>
    <tableColumn id="6" xr3:uid="{00000000-0010-0000-1000-000006000000}" name="Manufacturer Product Code #" dataDxfId="51"/>
    <tableColumn id="14" xr3:uid="{00000000-0010-0000-1000-00000E000000}" name="Distributor Product Code #" dataDxfId="50"/>
    <tableColumn id="7" xr3:uid="{00000000-0010-0000-1000-000007000000}" name="Unit Price ($)" dataDxfId="49"/>
    <tableColumn id="15" xr3:uid="{00000000-0010-0000-1000-00000F000000}" name="Fixed Fee/Unit ($)" dataDxfId="48"/>
    <tableColumn id="18" xr3:uid="{00000000-0010-0000-1000-000012000000}" name="Unit Price + Fixed Fee ($)" dataDxfId="47">
      <calculatedColumnFormula>H7+I7</calculatedColumnFormula>
    </tableColumn>
    <tableColumn id="12" xr3:uid="{00000000-0010-0000-1000-00000C000000}" name="Estimated Quantities (cases)" dataDxfId="46"/>
    <tableColumn id="13" xr3:uid="{00000000-0010-0000-1000-00000D000000}" name="Extended Cost (J x K)" dataDxfId="45">
      <calculatedColumnFormula>J7*K7</calculatedColumnFormula>
    </tableColumn>
  </tableColumns>
  <tableStyleInfo name="TableStyleMedium23"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1000000}" name="Table13567810111213141517" displayName="Table13567810111213141517" ref="A6:L122" totalsRowShown="0" headerRowDxfId="44" dataDxfId="42" headerRowBorderDxfId="43">
  <autoFilter ref="A6:L122" xr:uid="{00000000-0009-0000-0100-000010000000}"/>
  <tableColumns count="12">
    <tableColumn id="1" xr3:uid="{00000000-0010-0000-1100-000001000000}" name="Item #" dataDxfId="41"/>
    <tableColumn id="2" xr3:uid="{00000000-0010-0000-1100-000002000000}" name="Item" dataDxfId="40"/>
    <tableColumn id="3" xr3:uid="{00000000-0010-0000-1100-000003000000}" name="Product Description" dataDxfId="39"/>
    <tableColumn id="4" xr3:uid="{00000000-0010-0000-1100-000004000000}" name="Brand(s)- BNE, AB or DC_x000a_Distributor Choice (DC)*" dataDxfId="38"/>
    <tableColumn id="5" xr3:uid="{00000000-0010-0000-1100-000005000000}" name="Unit (case, Ib, each)" dataDxfId="37"/>
    <tableColumn id="6" xr3:uid="{00000000-0010-0000-1100-000006000000}" name="Manufacturer Product Code #" dataDxfId="36"/>
    <tableColumn id="14" xr3:uid="{00000000-0010-0000-1100-00000E000000}" name="Distributor Product Code #" dataDxfId="35"/>
    <tableColumn id="7" xr3:uid="{00000000-0010-0000-1100-000007000000}" name="Unit Price ($)" dataDxfId="34"/>
    <tableColumn id="15" xr3:uid="{00000000-0010-0000-1100-00000F000000}" name="Fixed Fee/Unit ($)" dataDxfId="33"/>
    <tableColumn id="18" xr3:uid="{00000000-0010-0000-1100-000012000000}" name="Unit Price + Fixed Fee ($)" dataDxfId="32">
      <calculatedColumnFormula>H7+I7</calculatedColumnFormula>
    </tableColumn>
    <tableColumn id="12" xr3:uid="{00000000-0010-0000-1100-00000C000000}" name="Estimated Quantities (cases)" dataDxfId="31"/>
    <tableColumn id="13" xr3:uid="{00000000-0010-0000-1100-00000D000000}" name="Extended Cost (J x K)" dataDxfId="30">
      <calculatedColumnFormula>J7*K7</calculatedColumnFormula>
    </tableColumn>
  </tableColumns>
  <tableStyleInfo name="TableStyleMedium23"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2000000}" name="Table135678101112131415179" displayName="Table135678101112131415179" ref="A6:L40" totalsRowShown="0" headerRowDxfId="29" dataDxfId="27" headerRowBorderDxfId="28">
  <autoFilter ref="A6:L40" xr:uid="{00000000-0009-0000-0100-000008000000}"/>
  <tableColumns count="12">
    <tableColumn id="1" xr3:uid="{00000000-0010-0000-1200-000001000000}" name="Item #" dataDxfId="26"/>
    <tableColumn id="2" xr3:uid="{00000000-0010-0000-1200-000002000000}" name="Item" dataDxfId="25"/>
    <tableColumn id="3" xr3:uid="{00000000-0010-0000-1200-000003000000}" name="Product Description" dataDxfId="24"/>
    <tableColumn id="4" xr3:uid="{00000000-0010-0000-1200-000004000000}" name="Brand(s)- BNE, AB or DC_x000a_Distributor Choice (DC)*" dataDxfId="23"/>
    <tableColumn id="5" xr3:uid="{00000000-0010-0000-1200-000005000000}" name="Unit (case, Ib, each)" dataDxfId="22"/>
    <tableColumn id="6" xr3:uid="{00000000-0010-0000-1200-000006000000}" name="Manufacturer Product Code #" dataDxfId="21"/>
    <tableColumn id="14" xr3:uid="{00000000-0010-0000-1200-00000E000000}" name="Distributor Product Code #" dataDxfId="20"/>
    <tableColumn id="7" xr3:uid="{00000000-0010-0000-1200-000007000000}" name="Unit Price ($)" dataDxfId="19"/>
    <tableColumn id="15" xr3:uid="{00000000-0010-0000-1200-00000F000000}" name="Fixed Fee/Unit ($)" dataDxfId="18"/>
    <tableColumn id="18" xr3:uid="{00000000-0010-0000-1200-000012000000}" name="Unit Price + Fixed Fee ($)" dataDxfId="17">
      <calculatedColumnFormula>H7+I7</calculatedColumnFormula>
    </tableColumn>
    <tableColumn id="12" xr3:uid="{00000000-0010-0000-1200-00000C000000}" name="Estimated Quantities (Cases)" dataDxfId="16"/>
    <tableColumn id="13" xr3:uid="{00000000-0010-0000-1200-00000D000000}" name="Extended Cost (J x K)" dataDxfId="15">
      <calculatedColumnFormula>J7*K7</calculatedColumnFormula>
    </tableColumn>
  </tableColumns>
  <tableStyleInfo name="TableStyleMedium2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35674" displayName="Table135674" ref="A6:P37" totalsRowShown="0" headerRowDxfId="353" dataDxfId="351" headerRowBorderDxfId="352">
  <autoFilter ref="A6:P37" xr:uid="{00000000-0009-0000-0100-000003000000}"/>
  <tableColumns count="16">
    <tableColumn id="1" xr3:uid="{00000000-0010-0000-0100-000001000000}" name="Item #" dataDxfId="350"/>
    <tableColumn id="2" xr3:uid="{00000000-0010-0000-0100-000002000000}" name="Item" dataDxfId="349"/>
    <tableColumn id="3" xr3:uid="{00000000-0010-0000-0100-000003000000}" name="Product Description" dataDxfId="348"/>
    <tableColumn id="4" xr3:uid="{00000000-0010-0000-0100-000004000000}" name="Brand(s)- BNE, AB or DC_x000a_Distributor Choice (DC)*" dataDxfId="347"/>
    <tableColumn id="5" xr3:uid="{00000000-0010-0000-0100-000005000000}" name="Unit (case, lb, each)" dataDxfId="346"/>
    <tableColumn id="6" xr3:uid="{00000000-0010-0000-0100-000006000000}" name="Manufacturer Product Code #" dataDxfId="345"/>
    <tableColumn id="14" xr3:uid="{00000000-0010-0000-0100-00000E000000}" name="Distributor Product Code #" dataDxfId="344"/>
    <tableColumn id="7" xr3:uid="{00000000-0010-0000-0100-000007000000}" name="Unit Price ($)" dataDxfId="343"/>
    <tableColumn id="15" xr3:uid="{00000000-0010-0000-0100-00000F000000}" name="Fixed Fee/Unit ($)" dataDxfId="342"/>
    <tableColumn id="18" xr3:uid="{00000000-0010-0000-0100-000012000000}" name="Unit Price + Fixed Fee ($)" dataDxfId="341">
      <calculatedColumnFormula>H7+I7</calculatedColumnFormula>
    </tableColumn>
    <tableColumn id="8" xr3:uid="{00000000-0010-0000-0100-000008000000}" name="Serving Size (oz )" dataDxfId="340"/>
    <tableColumn id="9" xr3:uid="{00000000-0010-0000-0100-000009000000}" name="Component Contribution per Serving (oz. eq.)" dataDxfId="339"/>
    <tableColumn id="10" xr3:uid="{00000000-0010-0000-0100-00000A000000}" name="Number of CN Servings per Unit" dataDxfId="338"/>
    <tableColumn id="11" xr3:uid="{00000000-0010-0000-0100-00000B000000}" name="Price per CN Serving" dataDxfId="337">
      <calculatedColumnFormula>J7/M7</calculatedColumnFormula>
    </tableColumn>
    <tableColumn id="12" xr3:uid="{00000000-0010-0000-0100-00000C000000}" name="Estimated Quantities (Servings)" dataDxfId="336"/>
    <tableColumn id="13" xr3:uid="{00000000-0010-0000-0100-00000D000000}" name="Extended Cost (N x O)" dataDxfId="335">
      <calculatedColumnFormula>N7*O7</calculatedColumnFormula>
    </tableColumn>
  </tableColumns>
  <tableStyleInfo name="TableStyleMedium23"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13567810111213141517921" displayName="Table13567810111213141517921" ref="A6:L30" totalsRowShown="0" headerRowDxfId="14" dataDxfId="12" headerRowBorderDxfId="13">
  <autoFilter ref="A6:L30" xr:uid="{00000000-0009-0000-0100-000014000000}"/>
  <tableColumns count="12">
    <tableColumn id="1" xr3:uid="{00000000-0010-0000-1300-000001000000}" name="Item #" dataDxfId="11"/>
    <tableColumn id="2" xr3:uid="{00000000-0010-0000-1300-000002000000}" name="Item" dataDxfId="10"/>
    <tableColumn id="3" xr3:uid="{00000000-0010-0000-1300-000003000000}" name="Product Description" dataDxfId="9"/>
    <tableColumn id="4" xr3:uid="{00000000-0010-0000-1300-000004000000}" name="Brand(s)- BNE, AB or DC_x000a_Distributor Choice (DC)*" dataDxfId="8"/>
    <tableColumn id="5" xr3:uid="{00000000-0010-0000-1300-000005000000}" name="Unit (case, Ibs, each)" dataDxfId="7"/>
    <tableColumn id="6" xr3:uid="{00000000-0010-0000-1300-000006000000}" name="Manufacturer Product Code #" dataDxfId="6"/>
    <tableColumn id="14" xr3:uid="{00000000-0010-0000-1300-00000E000000}" name="Distributor Product Code #" dataDxfId="5"/>
    <tableColumn id="7" xr3:uid="{00000000-0010-0000-1300-000007000000}" name="Unit Price ($)" dataDxfId="4"/>
    <tableColumn id="15" xr3:uid="{00000000-0010-0000-1300-00000F000000}" name="Fixed Fee/Unit ($)" dataDxfId="3"/>
    <tableColumn id="18" xr3:uid="{00000000-0010-0000-1300-000012000000}" name="Unit Price + Fixed Fee ($)" dataDxfId="2">
      <calculatedColumnFormula>H7+I7</calculatedColumnFormula>
    </tableColumn>
    <tableColumn id="12" xr3:uid="{00000000-0010-0000-1300-00000C000000}" name="Estimated Quantities (Cases)" dataDxfId="1"/>
    <tableColumn id="13" xr3:uid="{00000000-0010-0000-1300-00000D000000}" name="Extended Cost (J x K)" dataDxfId="0">
      <calculatedColumnFormula>J7*K7</calculatedColumnFormula>
    </tableColumn>
  </tableColumns>
  <tableStyleInfo name="TableStyleMedium2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2000000}" name="Table116" displayName="Table116" ref="A6:P28" totalsRowShown="0" headerRowDxfId="334" dataDxfId="332" headerRowBorderDxfId="333">
  <autoFilter ref="A6:P28" xr:uid="{00000000-0009-0000-0100-00000F000000}"/>
  <tableColumns count="16">
    <tableColumn id="1" xr3:uid="{00000000-0010-0000-0200-000001000000}" name="Item #" dataDxfId="331"/>
    <tableColumn id="2" xr3:uid="{00000000-0010-0000-0200-000002000000}" name="Item" dataDxfId="330"/>
    <tableColumn id="3" xr3:uid="{00000000-0010-0000-0200-000003000000}" name="Product Description" dataDxfId="329"/>
    <tableColumn id="4" xr3:uid="{00000000-0010-0000-0200-000004000000}" name="Brand(s)- BNE, AB or DC_x000a_Distributor Choice (DC)*" dataDxfId="328"/>
    <tableColumn id="5" xr3:uid="{00000000-0010-0000-0200-000005000000}" name="Unit (case, Ib, each)" dataDxfId="327"/>
    <tableColumn id="6" xr3:uid="{00000000-0010-0000-0200-000006000000}" name="Manufacturer Product Code #" dataDxfId="326"/>
    <tableColumn id="14" xr3:uid="{00000000-0010-0000-0200-00000E000000}" name="Distributor Product Code #" dataDxfId="325"/>
    <tableColumn id="7" xr3:uid="{00000000-0010-0000-0200-000007000000}" name="Unit Price ($)" dataDxfId="324"/>
    <tableColumn id="15" xr3:uid="{00000000-0010-0000-0200-00000F000000}" name="Fixed Fee/Unit ($)" dataDxfId="323"/>
    <tableColumn id="18" xr3:uid="{00000000-0010-0000-0200-000012000000}" name="Unit Price + Fixed Fee ($)" dataDxfId="322">
      <calculatedColumnFormula>H7+I7</calculatedColumnFormula>
    </tableColumn>
    <tableColumn id="8" xr3:uid="{00000000-0010-0000-0200-000008000000}" name="Serving Size (oz )" dataDxfId="321"/>
    <tableColumn id="9" xr3:uid="{00000000-0010-0000-0200-000009000000}" name="Component Contribution per Serving (oz. eq.)" dataDxfId="320"/>
    <tableColumn id="10" xr3:uid="{00000000-0010-0000-0200-00000A000000}" name="Number of CN Servings per Unit" dataDxfId="319"/>
    <tableColumn id="11" xr3:uid="{00000000-0010-0000-0200-00000B000000}" name="Price per CN Serving" dataDxfId="318">
      <calculatedColumnFormula>J7/M7</calculatedColumnFormula>
    </tableColumn>
    <tableColumn id="12" xr3:uid="{00000000-0010-0000-0200-00000C000000}" name="Estimated Quantities (Servings)" dataDxfId="317"/>
    <tableColumn id="13" xr3:uid="{00000000-0010-0000-0200-00000D000000}" name="Extended Cost (N x O)" dataDxfId="316">
      <calculatedColumnFormula>N7*O7</calculatedColumnFormula>
    </tableColumn>
  </tableColumns>
  <tableStyleInfo name="TableStyleMedium2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13" displayName="Table13" ref="A6:P92" totalsRowShown="0" headerRowDxfId="315" dataDxfId="313" headerRowBorderDxfId="314">
  <autoFilter ref="A6:P92" xr:uid="{00000000-0009-0000-0100-000002000000}"/>
  <tableColumns count="16">
    <tableColumn id="1" xr3:uid="{00000000-0010-0000-0300-000001000000}" name="Item #" dataDxfId="312"/>
    <tableColumn id="2" xr3:uid="{00000000-0010-0000-0300-000002000000}" name="Item" dataDxfId="311"/>
    <tableColumn id="3" xr3:uid="{00000000-0010-0000-0300-000003000000}" name="Product Description" dataDxfId="310"/>
    <tableColumn id="4" xr3:uid="{00000000-0010-0000-0300-000004000000}" name="Brand(s)-BNE, AB or DC_x000a_Distributor Choice (DC)*" dataDxfId="309"/>
    <tableColumn id="5" xr3:uid="{00000000-0010-0000-0300-000005000000}" name="Unit (case, Ib, each)" dataDxfId="308"/>
    <tableColumn id="6" xr3:uid="{00000000-0010-0000-0300-000006000000}" name="Manufacturer Product Code #" dataDxfId="307"/>
    <tableColumn id="14" xr3:uid="{00000000-0010-0000-0300-00000E000000}" name="Distributor Product Code #" dataDxfId="306"/>
    <tableColumn id="7" xr3:uid="{00000000-0010-0000-0300-000007000000}" name="Unit Price ($)" dataDxfId="305"/>
    <tableColumn id="15" xr3:uid="{00000000-0010-0000-0300-00000F000000}" name="Fixed Fee/Unit ($)" dataDxfId="304"/>
    <tableColumn id="18" xr3:uid="{00000000-0010-0000-0300-000012000000}" name="Unit Price + Fixed Fee ($)" dataDxfId="303">
      <calculatedColumnFormula>H7+I7</calculatedColumnFormula>
    </tableColumn>
    <tableColumn id="8" xr3:uid="{00000000-0010-0000-0300-000008000000}" name="Serving Size (oz )" dataDxfId="302"/>
    <tableColumn id="9" xr3:uid="{00000000-0010-0000-0300-000009000000}" name="Component Contribution per Serving (oz. eq.)" dataDxfId="301"/>
    <tableColumn id="10" xr3:uid="{00000000-0010-0000-0300-00000A000000}" name="Number of CN Servings per Unit" dataDxfId="300"/>
    <tableColumn id="11" xr3:uid="{00000000-0010-0000-0300-00000B000000}" name="Price per CN Serving" dataDxfId="299">
      <calculatedColumnFormula>J7/M7</calculatedColumnFormula>
    </tableColumn>
    <tableColumn id="12" xr3:uid="{00000000-0010-0000-0300-00000C000000}" name="Estimated Quantities (Servings)" dataDxfId="298"/>
    <tableColumn id="13" xr3:uid="{00000000-0010-0000-0300-00000D000000}" name="Extended Cost (N x O)" dataDxfId="297">
      <calculatedColumnFormula>N7*O7</calculatedColumnFormula>
    </tableColumn>
  </tableColumns>
  <tableStyleInfo name="TableStyleMedium2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135" displayName="Table135" ref="A6:P28" totalsRowShown="0" headerRowDxfId="296" dataDxfId="294" headerRowBorderDxfId="295">
  <autoFilter ref="A6:P28" xr:uid="{00000000-0009-0000-0100-000004000000}"/>
  <tableColumns count="16">
    <tableColumn id="1" xr3:uid="{00000000-0010-0000-0400-000001000000}" name="Item #" dataDxfId="293"/>
    <tableColumn id="2" xr3:uid="{00000000-0010-0000-0400-000002000000}" name="Item" dataDxfId="292"/>
    <tableColumn id="3" xr3:uid="{00000000-0010-0000-0400-000003000000}" name="Product Description" dataDxfId="291"/>
    <tableColumn id="4" xr3:uid="{00000000-0010-0000-0400-000004000000}" name="Brand(s)- BNE, AB or DC_x000a_Distributor Choice (DC)*" dataDxfId="290"/>
    <tableColumn id="5" xr3:uid="{00000000-0010-0000-0400-000005000000}" name="Unit (case, Ib, each)" dataDxfId="289"/>
    <tableColumn id="6" xr3:uid="{00000000-0010-0000-0400-000006000000}" name="Manufacturer Product Code #" dataDxfId="288"/>
    <tableColumn id="14" xr3:uid="{00000000-0010-0000-0400-00000E000000}" name="Distributor Product Code #" dataDxfId="287"/>
    <tableColumn id="7" xr3:uid="{00000000-0010-0000-0400-000007000000}" name="Unit Price ($)" dataDxfId="286"/>
    <tableColumn id="15" xr3:uid="{00000000-0010-0000-0400-00000F000000}" name="Fixed Fee/Unit ($)" dataDxfId="285"/>
    <tableColumn id="18" xr3:uid="{00000000-0010-0000-0400-000012000000}" name="Unit Price + Fixed Fee ($)" dataDxfId="284">
      <calculatedColumnFormula>H7+I7</calculatedColumnFormula>
    </tableColumn>
    <tableColumn id="8" xr3:uid="{00000000-0010-0000-0400-000008000000}" name="Serving Size (oz )" dataDxfId="283"/>
    <tableColumn id="9" xr3:uid="{00000000-0010-0000-0400-000009000000}" name="Component Contribution per Serving (oz. eq.)" dataDxfId="282"/>
    <tableColumn id="10" xr3:uid="{00000000-0010-0000-0400-00000A000000}" name="Number of CN Servings per Unit" dataDxfId="281"/>
    <tableColumn id="11" xr3:uid="{00000000-0010-0000-0400-00000B000000}" name="Price per CN Serving" dataDxfId="280">
      <calculatedColumnFormula>J7/M7</calculatedColumnFormula>
    </tableColumn>
    <tableColumn id="12" xr3:uid="{00000000-0010-0000-0400-00000C000000}" name="Estimated Quantities (Servings)" dataDxfId="279"/>
    <tableColumn id="13" xr3:uid="{00000000-0010-0000-0400-00000D000000}" name="Extended Cost (N x O)" dataDxfId="278">
      <calculatedColumnFormula>N7*O7</calculatedColumnFormula>
    </tableColumn>
  </tableColumns>
  <tableStyleInfo name="TableStyleMedium2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1356" displayName="Table1356" ref="A6:P50" totalsRowShown="0" headerRowDxfId="277" dataDxfId="275" headerRowBorderDxfId="276">
  <autoFilter ref="A6:P50" xr:uid="{00000000-0009-0000-0100-000005000000}"/>
  <tableColumns count="16">
    <tableColumn id="1" xr3:uid="{00000000-0010-0000-0500-000001000000}" name="Item #" dataDxfId="274"/>
    <tableColumn id="2" xr3:uid="{00000000-0010-0000-0500-000002000000}" name="Item" dataDxfId="273"/>
    <tableColumn id="3" xr3:uid="{00000000-0010-0000-0500-000003000000}" name="Product Description" dataDxfId="272"/>
    <tableColumn id="4" xr3:uid="{00000000-0010-0000-0500-000004000000}" name="Brand(s)- BNE, AB or DC_x000a_Distributor Choice (DC)*" dataDxfId="271"/>
    <tableColumn id="5" xr3:uid="{00000000-0010-0000-0500-000005000000}" name="Unit (case, Ib, each)" dataDxfId="270"/>
    <tableColumn id="6" xr3:uid="{00000000-0010-0000-0500-000006000000}" name="Manufacturer Product Code #" dataDxfId="269"/>
    <tableColumn id="14" xr3:uid="{00000000-0010-0000-0500-00000E000000}" name="Distributor Product Code #" dataDxfId="268"/>
    <tableColumn id="7" xr3:uid="{00000000-0010-0000-0500-000007000000}" name="Unit Price ($)" dataDxfId="267"/>
    <tableColumn id="15" xr3:uid="{00000000-0010-0000-0500-00000F000000}" name="Fixed Fee/Unit ($)" dataDxfId="266"/>
    <tableColumn id="18" xr3:uid="{00000000-0010-0000-0500-000012000000}" name="Unit Price + Fixed Fee ($)" dataDxfId="265">
      <calculatedColumnFormula>H7+I7</calculatedColumnFormula>
    </tableColumn>
    <tableColumn id="8" xr3:uid="{00000000-0010-0000-0500-000008000000}" name="Serving Size (oz )" dataDxfId="264"/>
    <tableColumn id="9" xr3:uid="{00000000-0010-0000-0500-000009000000}" name="Component Contribution per Serving (oz. eq.)" dataDxfId="263"/>
    <tableColumn id="10" xr3:uid="{00000000-0010-0000-0500-00000A000000}" name="Number of CN Servings per Unit" dataDxfId="262"/>
    <tableColumn id="11" xr3:uid="{00000000-0010-0000-0500-00000B000000}" name="Price per CN Serving" dataDxfId="261">
      <calculatedColumnFormula>J7/M7</calculatedColumnFormula>
    </tableColumn>
    <tableColumn id="12" xr3:uid="{00000000-0010-0000-0500-00000C000000}" name="Estimated Quantities (Servings)" dataDxfId="260"/>
    <tableColumn id="13" xr3:uid="{00000000-0010-0000-0500-00000D000000}" name="Extended Cost (N x O)" dataDxfId="259">
      <calculatedColumnFormula>N7*O7</calculatedColumnFormula>
    </tableColumn>
  </tableColumns>
  <tableStyleInfo name="TableStyleMedium2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Table13567" displayName="Table13567" ref="A6:P52" totalsRowShown="0" headerRowDxfId="258" dataDxfId="256" headerRowBorderDxfId="257">
  <autoFilter ref="A6:P52" xr:uid="{00000000-0009-0000-0100-000006000000}"/>
  <tableColumns count="16">
    <tableColumn id="1" xr3:uid="{00000000-0010-0000-0600-000001000000}" name="Item #" dataDxfId="255"/>
    <tableColumn id="2" xr3:uid="{00000000-0010-0000-0600-000002000000}" name="Item" dataDxfId="254"/>
    <tableColumn id="3" xr3:uid="{00000000-0010-0000-0600-000003000000}" name="Product Description" dataDxfId="253"/>
    <tableColumn id="4" xr3:uid="{00000000-0010-0000-0600-000004000000}" name="Brand(s)- BNE, AB or DC_x000a_Distributor Choice (DC)*" dataDxfId="252"/>
    <tableColumn id="5" xr3:uid="{00000000-0010-0000-0600-000005000000}" name="Unit (case, Ib, each)" dataDxfId="251"/>
    <tableColumn id="6" xr3:uid="{00000000-0010-0000-0600-000006000000}" name="Manufacturer Product Code #" dataDxfId="250"/>
    <tableColumn id="14" xr3:uid="{00000000-0010-0000-0600-00000E000000}" name="Distributor Product Code #" dataDxfId="249"/>
    <tableColumn id="7" xr3:uid="{00000000-0010-0000-0600-000007000000}" name="Unit Price ($)" dataDxfId="248"/>
    <tableColumn id="15" xr3:uid="{00000000-0010-0000-0600-00000F000000}" name="Fixed Fee/Unit ($)" dataDxfId="247"/>
    <tableColumn id="18" xr3:uid="{00000000-0010-0000-0600-000012000000}" name="Unit Price + Fixed Fee ($)" dataDxfId="246">
      <calculatedColumnFormula>H7+I7</calculatedColumnFormula>
    </tableColumn>
    <tableColumn id="8" xr3:uid="{00000000-0010-0000-0600-000008000000}" name="Serving Size (oz )" dataDxfId="245"/>
    <tableColumn id="9" xr3:uid="{00000000-0010-0000-0600-000009000000}" name="Component Contribution per Serving (oz. eq.)" dataDxfId="244"/>
    <tableColumn id="10" xr3:uid="{00000000-0010-0000-0600-00000A000000}" name="Number of CN Servings per Unit" dataDxfId="243"/>
    <tableColumn id="11" xr3:uid="{00000000-0010-0000-0600-00000B000000}" name="Price per CN Serving" dataDxfId="242">
      <calculatedColumnFormula>J7/M7</calculatedColumnFormula>
    </tableColumn>
    <tableColumn id="12" xr3:uid="{00000000-0010-0000-0600-00000C000000}" name="Estimated Quantities (Servings)" dataDxfId="241"/>
    <tableColumn id="13" xr3:uid="{00000000-0010-0000-0600-00000D000000}" name="Extended Cost (N x O)" dataDxfId="240">
      <calculatedColumnFormula>N7*O7</calculatedColumnFormula>
    </tableColumn>
  </tableColumns>
  <tableStyleInfo name="TableStyleMedium2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Table135678" displayName="Table135678" ref="A6:P61" totalsRowShown="0" headerRowDxfId="239" dataDxfId="237" headerRowBorderDxfId="238">
  <autoFilter ref="A6:P61" xr:uid="{00000000-0009-0000-0100-000007000000}"/>
  <tableColumns count="16">
    <tableColumn id="1" xr3:uid="{00000000-0010-0000-0700-000001000000}" name="Item #" dataDxfId="236"/>
    <tableColumn id="2" xr3:uid="{00000000-0010-0000-0700-000002000000}" name="Item" dataDxfId="235"/>
    <tableColumn id="3" xr3:uid="{00000000-0010-0000-0700-000003000000}" name="Product Description" dataDxfId="234"/>
    <tableColumn id="4" xr3:uid="{00000000-0010-0000-0700-000004000000}" name="Brand(s)- BNE, AB or DC_x000a_Distributor Choice (DC)*" dataDxfId="233"/>
    <tableColumn id="5" xr3:uid="{00000000-0010-0000-0700-000005000000}" name="Unit (case, Ib, each)" dataDxfId="232"/>
    <tableColumn id="6" xr3:uid="{00000000-0010-0000-0700-000006000000}" name="Manufacturer Product Code #" dataDxfId="231"/>
    <tableColumn id="14" xr3:uid="{00000000-0010-0000-0700-00000E000000}" name="Distributor Product Code #" dataDxfId="230"/>
    <tableColumn id="7" xr3:uid="{00000000-0010-0000-0700-000007000000}" name="Unit Price ($)" dataDxfId="229"/>
    <tableColumn id="15" xr3:uid="{00000000-0010-0000-0700-00000F000000}" name="Fixed Fee/Unit ($)" dataDxfId="228"/>
    <tableColumn id="18" xr3:uid="{00000000-0010-0000-0700-000012000000}" name="Unit Price + Fixed Fee ($)" dataDxfId="227">
      <calculatedColumnFormula>H7+I7</calculatedColumnFormula>
    </tableColumn>
    <tableColumn id="8" xr3:uid="{00000000-0010-0000-0700-000008000000}" name="Serving Size (oz )" dataDxfId="226"/>
    <tableColumn id="9" xr3:uid="{00000000-0010-0000-0700-000009000000}" name="Component Contribution per Serving (oz. eq.)" dataDxfId="225"/>
    <tableColumn id="10" xr3:uid="{00000000-0010-0000-0700-00000A000000}" name="Number of CN Servings per Unit" dataDxfId="224"/>
    <tableColumn id="11" xr3:uid="{00000000-0010-0000-0700-00000B000000}" name="Price per CN Serving" dataDxfId="223">
      <calculatedColumnFormula>J7/M7</calculatedColumnFormula>
    </tableColumn>
    <tableColumn id="12" xr3:uid="{00000000-0010-0000-0700-00000C000000}" name="Estimated Quantities (Servings)" dataDxfId="222"/>
    <tableColumn id="13" xr3:uid="{00000000-0010-0000-0700-00000D000000}" name="Extended Cost (N x O)" dataDxfId="221">
      <calculatedColumnFormula>N7*O7</calculatedColumnFormula>
    </tableColumn>
  </tableColumns>
  <tableStyleInfo name="TableStyleMedium2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13567810" displayName="Table13567810" ref="A6:P26" totalsRowShown="0" headerRowDxfId="220" dataDxfId="218" headerRowBorderDxfId="219">
  <autoFilter ref="A6:P26" xr:uid="{00000000-0009-0000-0100-000009000000}"/>
  <tableColumns count="16">
    <tableColumn id="1" xr3:uid="{00000000-0010-0000-0800-000001000000}" name="Item #" dataDxfId="217"/>
    <tableColumn id="2" xr3:uid="{00000000-0010-0000-0800-000002000000}" name="Item" dataDxfId="216"/>
    <tableColumn id="3" xr3:uid="{00000000-0010-0000-0800-000003000000}" name="Product Description" dataDxfId="215"/>
    <tableColumn id="4" xr3:uid="{00000000-0010-0000-0800-000004000000}" name="Brand(s)- BNE, AB or DC_x000a_Distributor Choice (DC)*" dataDxfId="214"/>
    <tableColumn id="5" xr3:uid="{00000000-0010-0000-0800-000005000000}" name="Unit (case, Ib, each)" dataDxfId="213"/>
    <tableColumn id="6" xr3:uid="{00000000-0010-0000-0800-000006000000}" name="Manufacturer Product Code #" dataDxfId="212"/>
    <tableColumn id="14" xr3:uid="{00000000-0010-0000-0800-00000E000000}" name="Distributor Product Code #" dataDxfId="211"/>
    <tableColumn id="7" xr3:uid="{00000000-0010-0000-0800-000007000000}" name="Unit Price ($)" dataDxfId="210"/>
    <tableColumn id="15" xr3:uid="{00000000-0010-0000-0800-00000F000000}" name="Fixed Fee/Unit ($)" dataDxfId="209"/>
    <tableColumn id="18" xr3:uid="{00000000-0010-0000-0800-000012000000}" name="Unit Price + Fixed Fee ($)" dataDxfId="208">
      <calculatedColumnFormula>H7+I7</calculatedColumnFormula>
    </tableColumn>
    <tableColumn id="8" xr3:uid="{00000000-0010-0000-0800-000008000000}" name="Serving Size (oz )" dataDxfId="207"/>
    <tableColumn id="9" xr3:uid="{00000000-0010-0000-0800-000009000000}" name="Component Contribution per Serving (oz. eq.)" dataDxfId="206"/>
    <tableColumn id="10" xr3:uid="{00000000-0010-0000-0800-00000A000000}" name="Number of CN Servings per Unit" dataDxfId="205"/>
    <tableColumn id="11" xr3:uid="{00000000-0010-0000-0800-00000B000000}" name="Price per CN Serving" dataDxfId="204">
      <calculatedColumnFormula>J7/M7</calculatedColumnFormula>
    </tableColumn>
    <tableColumn id="12" xr3:uid="{00000000-0010-0000-0800-00000C000000}" name="Estimated Quantities (Servings)" dataDxfId="203"/>
    <tableColumn id="13" xr3:uid="{00000000-0010-0000-0800-00000D000000}" name="Extended Cost (N x O)" dataDxfId="202">
      <calculatedColumnFormula>N7*O7</calculatedColumnFormula>
    </tableColumn>
  </tableColumns>
  <tableStyleInfo name="TableStyleMedium2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tabSelected="1" workbookViewId="0">
      <selection activeCell="A3" sqref="A3"/>
    </sheetView>
  </sheetViews>
  <sheetFormatPr defaultRowHeight="14.5" x14ac:dyDescent="0.35"/>
  <cols>
    <col min="1" max="1" width="88" customWidth="1"/>
  </cols>
  <sheetData>
    <row r="1" spans="1:9" x14ac:dyDescent="0.35">
      <c r="A1" s="75" t="s">
        <v>14</v>
      </c>
    </row>
    <row r="2" spans="1:9" x14ac:dyDescent="0.35">
      <c r="A2" s="14"/>
    </row>
    <row r="3" spans="1:9" ht="330" customHeight="1" x14ac:dyDescent="0.35">
      <c r="A3" s="76" t="s">
        <v>56</v>
      </c>
      <c r="B3" s="1"/>
      <c r="C3" s="1"/>
      <c r="D3" s="1"/>
      <c r="E3" s="1"/>
      <c r="F3" s="1"/>
      <c r="G3" s="1"/>
      <c r="H3" s="1"/>
      <c r="I3" s="1"/>
    </row>
    <row r="4" spans="1:9" x14ac:dyDescent="0.35">
      <c r="A4" s="3"/>
      <c r="B4" s="1"/>
      <c r="C4" s="1"/>
      <c r="D4" s="1"/>
      <c r="E4" s="1"/>
      <c r="F4" s="1"/>
      <c r="G4" s="1"/>
      <c r="H4" s="1"/>
      <c r="I4" s="1"/>
    </row>
    <row r="5" spans="1:9" x14ac:dyDescent="0.35">
      <c r="A5" s="74"/>
      <c r="B5" s="1"/>
      <c r="C5" s="1"/>
      <c r="D5" s="1"/>
      <c r="E5" s="1"/>
      <c r="F5" s="1"/>
      <c r="G5" s="1"/>
      <c r="H5" s="1"/>
      <c r="I5" s="1"/>
    </row>
    <row r="16" spans="1:9" x14ac:dyDescent="0.35">
      <c r="A16" s="4"/>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54"/>
  <sheetViews>
    <sheetView zoomScaleNormal="100" workbookViewId="0">
      <selection activeCell="A7" sqref="A7"/>
    </sheetView>
  </sheetViews>
  <sheetFormatPr defaultRowHeight="14.5" x14ac:dyDescent="0.35"/>
  <cols>
    <col min="1" max="1" width="11" customWidth="1"/>
    <col min="2" max="2" width="20.7265625" customWidth="1"/>
    <col min="3" max="3" width="44.7265625" customWidth="1"/>
    <col min="4" max="4" width="22.7265625" customWidth="1"/>
    <col min="5" max="5" width="11" customWidth="1"/>
    <col min="6" max="6" width="14.54296875" bestFit="1" customWidth="1"/>
    <col min="7" max="7" width="14.54296875" customWidth="1"/>
    <col min="8" max="8" width="13.26953125" style="11" bestFit="1" customWidth="1"/>
    <col min="9" max="10" width="13.26953125" style="11" customWidth="1"/>
    <col min="11" max="11" width="16" bestFit="1" customWidth="1"/>
    <col min="12" max="12" width="15.81640625" bestFit="1" customWidth="1"/>
    <col min="13" max="13" width="18.7265625" bestFit="1" customWidth="1"/>
    <col min="14" max="14" width="15.81640625" bestFit="1" customWidth="1"/>
    <col min="15" max="15" width="19.7265625" bestFit="1" customWidth="1"/>
    <col min="16" max="16" width="13.54296875" bestFit="1" customWidth="1"/>
  </cols>
  <sheetData>
    <row r="1" spans="1:17" x14ac:dyDescent="0.35">
      <c r="A1" s="53"/>
      <c r="B1" s="8"/>
      <c r="C1" s="6" t="s">
        <v>7</v>
      </c>
      <c r="D1" s="15">
        <f>'Vendor Instructions'!A5</f>
        <v>0</v>
      </c>
      <c r="E1" s="15"/>
      <c r="F1" s="7"/>
      <c r="G1" s="7"/>
      <c r="H1" s="10"/>
      <c r="I1" s="10"/>
      <c r="J1" s="10"/>
      <c r="K1" s="7"/>
      <c r="L1" s="7"/>
      <c r="M1" s="7"/>
      <c r="N1" s="7"/>
      <c r="O1" s="7"/>
      <c r="P1" s="7"/>
    </row>
    <row r="2" spans="1:17" x14ac:dyDescent="0.35">
      <c r="A2" s="53"/>
      <c r="B2" s="8"/>
      <c r="C2" s="6"/>
      <c r="D2" s="53"/>
      <c r="E2" s="53"/>
      <c r="F2" s="7"/>
      <c r="G2" s="7"/>
      <c r="H2" s="10"/>
      <c r="I2" s="10"/>
      <c r="J2" s="10"/>
      <c r="K2" s="7"/>
      <c r="L2" s="7"/>
      <c r="M2" s="7"/>
      <c r="N2" s="7"/>
      <c r="O2" s="7"/>
      <c r="P2" s="7"/>
    </row>
    <row r="3" spans="1:17" x14ac:dyDescent="0.35">
      <c r="A3" s="56" t="s">
        <v>22</v>
      </c>
      <c r="B3" s="56"/>
      <c r="C3" s="55"/>
      <c r="D3" s="53"/>
      <c r="E3" s="53"/>
      <c r="F3" s="7"/>
      <c r="G3" s="7"/>
      <c r="H3" s="10"/>
      <c r="I3" s="10"/>
      <c r="J3" s="10"/>
      <c r="K3" s="7"/>
      <c r="L3" s="7"/>
      <c r="M3" s="7"/>
      <c r="N3" s="7"/>
      <c r="O3" s="7"/>
      <c r="P3" s="7"/>
    </row>
    <row r="4" spans="1:17" x14ac:dyDescent="0.35">
      <c r="A4" s="53" t="s">
        <v>23</v>
      </c>
      <c r="B4" s="53"/>
      <c r="C4" s="54"/>
      <c r="D4" s="53"/>
      <c r="E4" s="53"/>
      <c r="F4" s="7"/>
      <c r="G4" s="7"/>
      <c r="H4" s="10"/>
      <c r="I4" s="10"/>
      <c r="J4" s="10"/>
      <c r="K4" s="7"/>
      <c r="L4" s="7"/>
      <c r="M4" s="7"/>
      <c r="N4" s="7"/>
      <c r="O4" s="7"/>
      <c r="P4" s="7"/>
    </row>
    <row r="5" spans="1:17" ht="16" thickBot="1" x14ac:dyDescent="0.4">
      <c r="A5" s="68"/>
      <c r="B5" s="8"/>
      <c r="C5" s="8"/>
      <c r="D5" s="7"/>
      <c r="E5" s="7"/>
      <c r="F5" s="7"/>
      <c r="G5" s="7"/>
      <c r="H5" s="10"/>
      <c r="I5" s="10"/>
      <c r="J5" s="10"/>
      <c r="K5" s="7"/>
      <c r="L5" s="7"/>
      <c r="M5" s="7"/>
      <c r="N5" s="7"/>
      <c r="O5" s="7"/>
      <c r="P5" s="7"/>
    </row>
    <row r="6" spans="1:17" ht="43" thickBot="1" x14ac:dyDescent="0.4">
      <c r="A6" s="43" t="s">
        <v>1</v>
      </c>
      <c r="B6" s="42" t="s">
        <v>6</v>
      </c>
      <c r="C6" s="43" t="s">
        <v>0</v>
      </c>
      <c r="D6" s="44" t="s">
        <v>50</v>
      </c>
      <c r="E6" s="45" t="s">
        <v>1265</v>
      </c>
      <c r="F6" s="45" t="s">
        <v>9</v>
      </c>
      <c r="G6" s="45" t="s">
        <v>18</v>
      </c>
      <c r="H6" s="46" t="s">
        <v>12</v>
      </c>
      <c r="I6" s="46" t="s">
        <v>25</v>
      </c>
      <c r="J6" s="47" t="s">
        <v>26</v>
      </c>
      <c r="K6" s="48" t="s">
        <v>5</v>
      </c>
      <c r="L6" s="49" t="s">
        <v>11</v>
      </c>
      <c r="M6" s="49" t="s">
        <v>10</v>
      </c>
      <c r="N6" s="50" t="s">
        <v>19</v>
      </c>
      <c r="O6" s="51" t="s">
        <v>21</v>
      </c>
      <c r="P6" s="34" t="s">
        <v>20</v>
      </c>
    </row>
    <row r="7" spans="1:17" ht="15" customHeight="1" thickTop="1" x14ac:dyDescent="0.35">
      <c r="A7" s="118">
        <v>1</v>
      </c>
      <c r="B7" s="119" t="s">
        <v>1275</v>
      </c>
      <c r="C7" s="119" t="s">
        <v>208</v>
      </c>
      <c r="D7" s="119" t="s">
        <v>62</v>
      </c>
      <c r="E7" s="120"/>
      <c r="F7" s="120"/>
      <c r="G7" s="120"/>
      <c r="H7" s="121"/>
      <c r="I7" s="121"/>
      <c r="J7" s="122">
        <f t="shared" ref="J7:J20" si="0">H7+I7</f>
        <v>0</v>
      </c>
      <c r="K7" s="123"/>
      <c r="L7" s="123"/>
      <c r="M7" s="123"/>
      <c r="N7" s="124" t="e">
        <f t="shared" ref="N7:N20" si="1">J7/M7</f>
        <v>#DIV/0!</v>
      </c>
      <c r="O7" s="125">
        <v>6500</v>
      </c>
      <c r="P7" s="9" t="e">
        <f t="shared" ref="P7:P20" si="2">N7*O7</f>
        <v>#DIV/0!</v>
      </c>
      <c r="Q7" s="2"/>
    </row>
    <row r="8" spans="1:17" ht="15" customHeight="1" thickBot="1" x14ac:dyDescent="0.4">
      <c r="A8" s="65"/>
      <c r="B8" s="60"/>
      <c r="C8" s="94" t="s">
        <v>209</v>
      </c>
      <c r="D8" s="60"/>
      <c r="E8" s="61"/>
      <c r="F8" s="61"/>
      <c r="G8" s="61"/>
      <c r="H8" s="62"/>
      <c r="I8" s="62"/>
      <c r="J8" s="63">
        <f t="shared" si="0"/>
        <v>0</v>
      </c>
      <c r="K8" s="61"/>
      <c r="L8" s="61"/>
      <c r="M8" s="61"/>
      <c r="N8" s="64" t="e">
        <f t="shared" si="1"/>
        <v>#DIV/0!</v>
      </c>
      <c r="O8" s="65"/>
      <c r="P8" s="9" t="e">
        <f t="shared" si="2"/>
        <v>#DIV/0!</v>
      </c>
    </row>
    <row r="9" spans="1:17" ht="15" thickTop="1" x14ac:dyDescent="0.35">
      <c r="A9" s="35">
        <v>2</v>
      </c>
      <c r="B9" s="119" t="s">
        <v>1275</v>
      </c>
      <c r="C9" s="119" t="s">
        <v>210</v>
      </c>
      <c r="D9" s="119" t="s">
        <v>62</v>
      </c>
      <c r="E9" s="40"/>
      <c r="F9" s="40"/>
      <c r="G9" s="40"/>
      <c r="H9" s="58"/>
      <c r="I9" s="58"/>
      <c r="J9" s="59">
        <f t="shared" si="0"/>
        <v>0</v>
      </c>
      <c r="K9" s="40"/>
      <c r="L9" s="40"/>
      <c r="M9" s="40"/>
      <c r="N9" s="41" t="e">
        <f t="shared" si="1"/>
        <v>#DIV/0!</v>
      </c>
      <c r="O9" s="77">
        <v>3700</v>
      </c>
      <c r="P9" s="9" t="e">
        <f t="shared" si="2"/>
        <v>#DIV/0!</v>
      </c>
    </row>
    <row r="10" spans="1:17" ht="15" thickBot="1" x14ac:dyDescent="0.4">
      <c r="A10" s="65"/>
      <c r="B10" s="60"/>
      <c r="C10" s="94" t="s">
        <v>209</v>
      </c>
      <c r="D10" s="60"/>
      <c r="E10" s="61"/>
      <c r="F10" s="61"/>
      <c r="G10" s="61"/>
      <c r="H10" s="62"/>
      <c r="I10" s="62"/>
      <c r="J10" s="63">
        <f t="shared" si="0"/>
        <v>0</v>
      </c>
      <c r="K10" s="61"/>
      <c r="L10" s="61"/>
      <c r="M10" s="61"/>
      <c r="N10" s="64" t="e">
        <f t="shared" si="1"/>
        <v>#DIV/0!</v>
      </c>
      <c r="O10" s="65"/>
      <c r="P10" s="66" t="e">
        <f t="shared" si="2"/>
        <v>#DIV/0!</v>
      </c>
    </row>
    <row r="11" spans="1:17" x14ac:dyDescent="0.35">
      <c r="A11" s="29">
        <v>3</v>
      </c>
      <c r="B11" s="30" t="s">
        <v>263</v>
      </c>
      <c r="C11" s="93" t="s">
        <v>265</v>
      </c>
      <c r="D11" s="30" t="s">
        <v>59</v>
      </c>
      <c r="E11" s="23"/>
      <c r="F11" s="23"/>
      <c r="G11" s="23"/>
      <c r="H11" s="24"/>
      <c r="I11" s="24"/>
      <c r="J11" s="33">
        <f t="shared" si="0"/>
        <v>0</v>
      </c>
      <c r="K11" s="23"/>
      <c r="L11" s="23"/>
      <c r="M11" s="23"/>
      <c r="N11" s="18" t="e">
        <f t="shared" si="1"/>
        <v>#DIV/0!</v>
      </c>
      <c r="O11" s="90">
        <v>6100</v>
      </c>
      <c r="P11" s="9" t="e">
        <f t="shared" si="2"/>
        <v>#DIV/0!</v>
      </c>
    </row>
    <row r="12" spans="1:17" x14ac:dyDescent="0.35">
      <c r="A12" s="25"/>
      <c r="B12" s="26" t="s">
        <v>264</v>
      </c>
      <c r="C12" s="92" t="s">
        <v>266</v>
      </c>
      <c r="D12" s="26"/>
      <c r="E12" s="19"/>
      <c r="F12" s="19"/>
      <c r="G12" s="19"/>
      <c r="H12" s="20"/>
      <c r="I12" s="20"/>
      <c r="J12" s="31">
        <f t="shared" si="0"/>
        <v>0</v>
      </c>
      <c r="K12" s="19"/>
      <c r="L12" s="19"/>
      <c r="M12" s="19"/>
      <c r="N12" s="16" t="e">
        <f t="shared" si="1"/>
        <v>#DIV/0!</v>
      </c>
      <c r="O12" s="25"/>
      <c r="P12" s="9" t="e">
        <f t="shared" si="2"/>
        <v>#DIV/0!</v>
      </c>
    </row>
    <row r="13" spans="1:17" x14ac:dyDescent="0.35">
      <c r="A13" s="25"/>
      <c r="B13" s="26"/>
      <c r="C13" s="92"/>
      <c r="D13" s="26"/>
      <c r="E13" s="19"/>
      <c r="F13" s="19"/>
      <c r="G13" s="19"/>
      <c r="H13" s="20"/>
      <c r="I13" s="20"/>
      <c r="J13" s="31">
        <f t="shared" si="0"/>
        <v>0</v>
      </c>
      <c r="K13" s="19"/>
      <c r="L13" s="19"/>
      <c r="M13" s="19"/>
      <c r="N13" s="16" t="e">
        <f t="shared" si="1"/>
        <v>#DIV/0!</v>
      </c>
      <c r="O13" s="25"/>
      <c r="P13" s="9" t="e">
        <f t="shared" si="2"/>
        <v>#DIV/0!</v>
      </c>
    </row>
    <row r="14" spans="1:17" ht="15" thickBot="1" x14ac:dyDescent="0.4">
      <c r="A14" s="65"/>
      <c r="B14" s="60"/>
      <c r="C14" s="94"/>
      <c r="D14" s="60"/>
      <c r="E14" s="61"/>
      <c r="F14" s="61"/>
      <c r="G14" s="61"/>
      <c r="H14" s="62"/>
      <c r="I14" s="62"/>
      <c r="J14" s="63">
        <f t="shared" si="0"/>
        <v>0</v>
      </c>
      <c r="K14" s="61"/>
      <c r="L14" s="61"/>
      <c r="M14" s="61"/>
      <c r="N14" s="64" t="e">
        <f t="shared" si="1"/>
        <v>#DIV/0!</v>
      </c>
      <c r="O14" s="65"/>
      <c r="P14" s="66" t="e">
        <f t="shared" si="2"/>
        <v>#DIV/0!</v>
      </c>
    </row>
    <row r="15" spans="1:17" x14ac:dyDescent="0.35">
      <c r="A15" s="35">
        <v>4</v>
      </c>
      <c r="B15" s="57" t="s">
        <v>1276</v>
      </c>
      <c r="C15" s="91" t="s">
        <v>429</v>
      </c>
      <c r="D15" s="57" t="s">
        <v>59</v>
      </c>
      <c r="E15" s="40"/>
      <c r="F15" s="40"/>
      <c r="G15" s="40"/>
      <c r="H15" s="58"/>
      <c r="I15" s="58"/>
      <c r="J15" s="59">
        <f t="shared" si="0"/>
        <v>0</v>
      </c>
      <c r="K15" s="40"/>
      <c r="L15" s="40"/>
      <c r="M15" s="40"/>
      <c r="N15" s="41" t="e">
        <f t="shared" si="1"/>
        <v>#DIV/0!</v>
      </c>
      <c r="O15" s="77">
        <v>2000</v>
      </c>
      <c r="P15" s="52" t="e">
        <f t="shared" si="2"/>
        <v>#DIV/0!</v>
      </c>
    </row>
    <row r="16" spans="1:17" x14ac:dyDescent="0.35">
      <c r="A16" s="35"/>
      <c r="B16" s="57"/>
      <c r="C16" s="91" t="s">
        <v>430</v>
      </c>
      <c r="D16" s="57"/>
      <c r="E16" s="40"/>
      <c r="F16" s="40"/>
      <c r="G16" s="40"/>
      <c r="H16" s="58"/>
      <c r="I16" s="58"/>
      <c r="J16" s="59">
        <f t="shared" si="0"/>
        <v>0</v>
      </c>
      <c r="K16" s="40"/>
      <c r="L16" s="40"/>
      <c r="M16" s="40"/>
      <c r="N16" s="41" t="e">
        <f t="shared" si="1"/>
        <v>#DIV/0!</v>
      </c>
      <c r="O16" s="35"/>
      <c r="P16" s="52" t="e">
        <f t="shared" si="2"/>
        <v>#DIV/0!</v>
      </c>
    </row>
    <row r="17" spans="1:16" x14ac:dyDescent="0.35">
      <c r="A17" s="35"/>
      <c r="B17" s="57"/>
      <c r="C17" s="91"/>
      <c r="D17" s="57"/>
      <c r="E17" s="40"/>
      <c r="F17" s="40"/>
      <c r="G17" s="40"/>
      <c r="H17" s="58"/>
      <c r="I17" s="58"/>
      <c r="J17" s="59">
        <f t="shared" si="0"/>
        <v>0</v>
      </c>
      <c r="K17" s="40"/>
      <c r="L17" s="40"/>
      <c r="M17" s="40"/>
      <c r="N17" s="41" t="e">
        <f t="shared" si="1"/>
        <v>#DIV/0!</v>
      </c>
      <c r="O17" s="35"/>
      <c r="P17" s="52" t="e">
        <f t="shared" si="2"/>
        <v>#DIV/0!</v>
      </c>
    </row>
    <row r="18" spans="1:16" ht="15" thickBot="1" x14ac:dyDescent="0.4">
      <c r="A18" s="65"/>
      <c r="B18" s="60"/>
      <c r="C18" s="94"/>
      <c r="D18" s="60"/>
      <c r="E18" s="61"/>
      <c r="F18" s="61"/>
      <c r="G18" s="61"/>
      <c r="H18" s="62"/>
      <c r="I18" s="62"/>
      <c r="J18" s="63">
        <f t="shared" si="0"/>
        <v>0</v>
      </c>
      <c r="K18" s="61"/>
      <c r="L18" s="61"/>
      <c r="M18" s="61"/>
      <c r="N18" s="64" t="e">
        <f t="shared" si="1"/>
        <v>#DIV/0!</v>
      </c>
      <c r="O18" s="65"/>
      <c r="P18" s="66" t="e">
        <f t="shared" si="2"/>
        <v>#DIV/0!</v>
      </c>
    </row>
    <row r="19" spans="1:16" x14ac:dyDescent="0.35">
      <c r="A19" s="35">
        <v>5</v>
      </c>
      <c r="B19" s="57" t="s">
        <v>451</v>
      </c>
      <c r="C19" s="91" t="s">
        <v>452</v>
      </c>
      <c r="D19" s="57" t="s">
        <v>59</v>
      </c>
      <c r="E19" s="40"/>
      <c r="F19" s="40"/>
      <c r="G19" s="40"/>
      <c r="H19" s="58"/>
      <c r="I19" s="58"/>
      <c r="J19" s="59">
        <f t="shared" si="0"/>
        <v>0</v>
      </c>
      <c r="K19" s="40"/>
      <c r="L19" s="40"/>
      <c r="M19" s="40"/>
      <c r="N19" s="41" t="e">
        <f t="shared" si="1"/>
        <v>#DIV/0!</v>
      </c>
      <c r="O19" s="77">
        <v>1800</v>
      </c>
      <c r="P19" s="52" t="e">
        <f t="shared" si="2"/>
        <v>#DIV/0!</v>
      </c>
    </row>
    <row r="20" spans="1:16" x14ac:dyDescent="0.35">
      <c r="A20" s="25"/>
      <c r="B20" s="26"/>
      <c r="C20" s="92" t="s">
        <v>453</v>
      </c>
      <c r="D20" s="26"/>
      <c r="E20" s="19"/>
      <c r="F20" s="19"/>
      <c r="G20" s="19"/>
      <c r="H20" s="20"/>
      <c r="I20" s="20"/>
      <c r="J20" s="31">
        <f t="shared" si="0"/>
        <v>0</v>
      </c>
      <c r="K20" s="19"/>
      <c r="L20" s="19"/>
      <c r="M20" s="19"/>
      <c r="N20" s="16" t="e">
        <f t="shared" si="1"/>
        <v>#DIV/0!</v>
      </c>
      <c r="O20" s="25"/>
      <c r="P20" s="9" t="e">
        <f t="shared" si="2"/>
        <v>#DIV/0!</v>
      </c>
    </row>
    <row r="21" spans="1:16" x14ac:dyDescent="0.35">
      <c r="A21" s="25"/>
      <c r="B21" s="26"/>
      <c r="C21" s="92"/>
      <c r="D21" s="26"/>
      <c r="E21" s="19"/>
      <c r="F21" s="19"/>
      <c r="G21" s="19"/>
      <c r="H21" s="20"/>
      <c r="I21" s="20"/>
      <c r="J21" s="31">
        <f t="shared" ref="J21:J36" si="3">H21+I21</f>
        <v>0</v>
      </c>
      <c r="K21" s="19"/>
      <c r="L21" s="19"/>
      <c r="M21" s="19"/>
      <c r="N21" s="16" t="e">
        <f t="shared" ref="N21:N36" si="4">J21/M21</f>
        <v>#DIV/0!</v>
      </c>
      <c r="O21" s="25"/>
      <c r="P21" s="9" t="e">
        <f t="shared" ref="P21:P36" si="5">N21*O21</f>
        <v>#DIV/0!</v>
      </c>
    </row>
    <row r="22" spans="1:16" ht="15" thickBot="1" x14ac:dyDescent="0.4">
      <c r="A22" s="65"/>
      <c r="B22" s="60"/>
      <c r="C22" s="94"/>
      <c r="D22" s="60"/>
      <c r="E22" s="61"/>
      <c r="F22" s="61"/>
      <c r="G22" s="61"/>
      <c r="H22" s="62"/>
      <c r="I22" s="62"/>
      <c r="J22" s="63">
        <f t="shared" si="3"/>
        <v>0</v>
      </c>
      <c r="K22" s="61"/>
      <c r="L22" s="61"/>
      <c r="M22" s="61"/>
      <c r="N22" s="64" t="e">
        <f t="shared" si="4"/>
        <v>#DIV/0!</v>
      </c>
      <c r="O22" s="65"/>
      <c r="P22" s="66" t="e">
        <f t="shared" si="5"/>
        <v>#DIV/0!</v>
      </c>
    </row>
    <row r="23" spans="1:16" x14ac:dyDescent="0.35">
      <c r="A23" s="35">
        <v>6</v>
      </c>
      <c r="B23" s="57" t="s">
        <v>526</v>
      </c>
      <c r="C23" s="91" t="s">
        <v>528</v>
      </c>
      <c r="D23" s="57" t="s">
        <v>59</v>
      </c>
      <c r="E23" s="40"/>
      <c r="F23" s="40"/>
      <c r="G23" s="40"/>
      <c r="H23" s="58"/>
      <c r="I23" s="58"/>
      <c r="J23" s="59">
        <f t="shared" si="3"/>
        <v>0</v>
      </c>
      <c r="K23" s="40"/>
      <c r="L23" s="40"/>
      <c r="M23" s="40"/>
      <c r="N23" s="41" t="e">
        <f t="shared" si="4"/>
        <v>#DIV/0!</v>
      </c>
      <c r="O23" s="77">
        <v>2100</v>
      </c>
      <c r="P23" s="52" t="e">
        <f t="shared" si="5"/>
        <v>#DIV/0!</v>
      </c>
    </row>
    <row r="24" spans="1:16" x14ac:dyDescent="0.35">
      <c r="A24" s="25"/>
      <c r="B24" s="26" t="s">
        <v>527</v>
      </c>
      <c r="C24" s="92" t="s">
        <v>529</v>
      </c>
      <c r="D24" s="26"/>
      <c r="E24" s="19"/>
      <c r="F24" s="19"/>
      <c r="G24" s="19"/>
      <c r="H24" s="20"/>
      <c r="I24" s="20"/>
      <c r="J24" s="31">
        <f t="shared" si="3"/>
        <v>0</v>
      </c>
      <c r="K24" s="19"/>
      <c r="L24" s="19"/>
      <c r="M24" s="19"/>
      <c r="N24" s="16" t="e">
        <f t="shared" si="4"/>
        <v>#DIV/0!</v>
      </c>
      <c r="O24" s="25"/>
      <c r="P24" s="9" t="e">
        <f t="shared" si="5"/>
        <v>#DIV/0!</v>
      </c>
    </row>
    <row r="25" spans="1:16" x14ac:dyDescent="0.35">
      <c r="A25" s="25"/>
      <c r="B25" s="26"/>
      <c r="C25" s="92"/>
      <c r="D25" s="26"/>
      <c r="E25" s="19"/>
      <c r="F25" s="19"/>
      <c r="G25" s="19"/>
      <c r="H25" s="20"/>
      <c r="I25" s="20"/>
      <c r="J25" s="31">
        <f t="shared" si="3"/>
        <v>0</v>
      </c>
      <c r="K25" s="19"/>
      <c r="L25" s="19"/>
      <c r="M25" s="19"/>
      <c r="N25" s="16" t="e">
        <f t="shared" si="4"/>
        <v>#DIV/0!</v>
      </c>
      <c r="O25" s="25"/>
      <c r="P25" s="9" t="e">
        <f t="shared" si="5"/>
        <v>#DIV/0!</v>
      </c>
    </row>
    <row r="26" spans="1:16" ht="15" thickBot="1" x14ac:dyDescent="0.4">
      <c r="A26" s="65"/>
      <c r="B26" s="60"/>
      <c r="C26" s="94"/>
      <c r="D26" s="60"/>
      <c r="E26" s="61"/>
      <c r="F26" s="61"/>
      <c r="G26" s="61"/>
      <c r="H26" s="62"/>
      <c r="I26" s="62"/>
      <c r="J26" s="63">
        <f t="shared" si="3"/>
        <v>0</v>
      </c>
      <c r="K26" s="61"/>
      <c r="L26" s="61"/>
      <c r="M26" s="61"/>
      <c r="N26" s="64" t="e">
        <f t="shared" si="4"/>
        <v>#DIV/0!</v>
      </c>
      <c r="O26" s="65"/>
      <c r="P26" s="66" t="e">
        <f t="shared" si="5"/>
        <v>#DIV/0!</v>
      </c>
    </row>
    <row r="27" spans="1:16" x14ac:dyDescent="0.35">
      <c r="A27" s="35">
        <v>7</v>
      </c>
      <c r="B27" s="57" t="s">
        <v>615</v>
      </c>
      <c r="C27" s="91" t="s">
        <v>616</v>
      </c>
      <c r="D27" s="57" t="s">
        <v>59</v>
      </c>
      <c r="E27" s="40"/>
      <c r="F27" s="40"/>
      <c r="G27" s="40"/>
      <c r="H27" s="58"/>
      <c r="I27" s="58"/>
      <c r="J27" s="59">
        <f t="shared" si="3"/>
        <v>0</v>
      </c>
      <c r="K27" s="40"/>
      <c r="L27" s="40"/>
      <c r="M27" s="40"/>
      <c r="N27" s="41" t="e">
        <f t="shared" si="4"/>
        <v>#DIV/0!</v>
      </c>
      <c r="O27" s="77">
        <v>1200</v>
      </c>
      <c r="P27" s="52" t="e">
        <f t="shared" si="5"/>
        <v>#DIV/0!</v>
      </c>
    </row>
    <row r="28" spans="1:16" x14ac:dyDescent="0.35">
      <c r="A28" s="25"/>
      <c r="B28" s="26"/>
      <c r="C28" s="92" t="s">
        <v>617</v>
      </c>
      <c r="D28" s="26"/>
      <c r="E28" s="19"/>
      <c r="F28" s="19"/>
      <c r="G28" s="19"/>
      <c r="H28" s="20"/>
      <c r="I28" s="20"/>
      <c r="J28" s="31">
        <f t="shared" si="3"/>
        <v>0</v>
      </c>
      <c r="K28" s="19"/>
      <c r="L28" s="19"/>
      <c r="M28" s="19"/>
      <c r="N28" s="16" t="e">
        <f t="shared" si="4"/>
        <v>#DIV/0!</v>
      </c>
      <c r="O28" s="25"/>
      <c r="P28" s="9" t="e">
        <f t="shared" si="5"/>
        <v>#DIV/0!</v>
      </c>
    </row>
    <row r="29" spans="1:16" x14ac:dyDescent="0.35">
      <c r="A29" s="25"/>
      <c r="B29" s="26"/>
      <c r="C29" s="92"/>
      <c r="D29" s="26"/>
      <c r="E29" s="19"/>
      <c r="F29" s="19"/>
      <c r="G29" s="19"/>
      <c r="H29" s="20"/>
      <c r="I29" s="20"/>
      <c r="J29" s="31">
        <f t="shared" si="3"/>
        <v>0</v>
      </c>
      <c r="K29" s="19"/>
      <c r="L29" s="19"/>
      <c r="M29" s="19"/>
      <c r="N29" s="16" t="e">
        <f t="shared" si="4"/>
        <v>#DIV/0!</v>
      </c>
      <c r="O29" s="25"/>
      <c r="P29" s="9" t="e">
        <f t="shared" si="5"/>
        <v>#DIV/0!</v>
      </c>
    </row>
    <row r="30" spans="1:16" ht="15" thickBot="1" x14ac:dyDescent="0.4">
      <c r="A30" s="65"/>
      <c r="B30" s="60"/>
      <c r="C30" s="94"/>
      <c r="D30" s="60"/>
      <c r="E30" s="61"/>
      <c r="F30" s="61"/>
      <c r="G30" s="61"/>
      <c r="H30" s="62"/>
      <c r="I30" s="62"/>
      <c r="J30" s="63">
        <f t="shared" si="3"/>
        <v>0</v>
      </c>
      <c r="K30" s="61"/>
      <c r="L30" s="61"/>
      <c r="M30" s="61"/>
      <c r="N30" s="64" t="e">
        <f t="shared" si="4"/>
        <v>#DIV/0!</v>
      </c>
      <c r="O30" s="65"/>
      <c r="P30" s="66" t="e">
        <f t="shared" si="5"/>
        <v>#DIV/0!</v>
      </c>
    </row>
    <row r="31" spans="1:16" x14ac:dyDescent="0.35">
      <c r="A31" s="35">
        <v>8</v>
      </c>
      <c r="B31" s="57" t="s">
        <v>717</v>
      </c>
      <c r="C31" s="91" t="s">
        <v>718</v>
      </c>
      <c r="D31" s="57" t="s">
        <v>59</v>
      </c>
      <c r="E31" s="40"/>
      <c r="F31" s="40"/>
      <c r="G31" s="40"/>
      <c r="H31" s="58"/>
      <c r="I31" s="58"/>
      <c r="J31" s="59">
        <f t="shared" si="3"/>
        <v>0</v>
      </c>
      <c r="K31" s="40"/>
      <c r="L31" s="40"/>
      <c r="M31" s="40"/>
      <c r="N31" s="41" t="e">
        <f t="shared" si="4"/>
        <v>#DIV/0!</v>
      </c>
      <c r="O31" s="35">
        <v>500</v>
      </c>
      <c r="P31" s="52" t="e">
        <f t="shared" si="5"/>
        <v>#DIV/0!</v>
      </c>
    </row>
    <row r="32" spans="1:16" x14ac:dyDescent="0.35">
      <c r="A32" s="25"/>
      <c r="B32" s="26" t="s">
        <v>848</v>
      </c>
      <c r="C32" s="92" t="s">
        <v>719</v>
      </c>
      <c r="D32" s="26"/>
      <c r="E32" s="19"/>
      <c r="F32" s="19"/>
      <c r="G32" s="19"/>
      <c r="H32" s="20"/>
      <c r="I32" s="20"/>
      <c r="J32" s="31">
        <f t="shared" si="3"/>
        <v>0</v>
      </c>
      <c r="K32" s="19"/>
      <c r="L32" s="19"/>
      <c r="M32" s="19"/>
      <c r="N32" s="16" t="e">
        <f t="shared" si="4"/>
        <v>#DIV/0!</v>
      </c>
      <c r="O32" s="25"/>
      <c r="P32" s="9" t="e">
        <f t="shared" si="5"/>
        <v>#DIV/0!</v>
      </c>
    </row>
    <row r="33" spans="1:16" x14ac:dyDescent="0.35">
      <c r="A33" s="25"/>
      <c r="B33" s="26"/>
      <c r="C33" s="92"/>
      <c r="D33" s="26"/>
      <c r="E33" s="19"/>
      <c r="F33" s="19"/>
      <c r="G33" s="19"/>
      <c r="H33" s="20"/>
      <c r="I33" s="20"/>
      <c r="J33" s="31">
        <f>H33+I33</f>
        <v>0</v>
      </c>
      <c r="K33" s="19"/>
      <c r="L33" s="19"/>
      <c r="M33" s="19"/>
      <c r="N33" s="16" t="e">
        <f>J33/M33</f>
        <v>#DIV/0!</v>
      </c>
      <c r="O33" s="25"/>
      <c r="P33" s="9" t="e">
        <f>N33*O33</f>
        <v>#DIV/0!</v>
      </c>
    </row>
    <row r="34" spans="1:16" ht="15" thickBot="1" x14ac:dyDescent="0.4">
      <c r="A34" s="65"/>
      <c r="B34" s="60"/>
      <c r="C34" s="94"/>
      <c r="D34" s="60"/>
      <c r="E34" s="61"/>
      <c r="F34" s="61"/>
      <c r="G34" s="61"/>
      <c r="H34" s="62"/>
      <c r="I34" s="62"/>
      <c r="J34" s="63">
        <f>H34+I34</f>
        <v>0</v>
      </c>
      <c r="K34" s="61"/>
      <c r="L34" s="61"/>
      <c r="M34" s="61"/>
      <c r="N34" s="64" t="e">
        <f>J34/M34</f>
        <v>#DIV/0!</v>
      </c>
      <c r="O34" s="65"/>
      <c r="P34" s="66" t="e">
        <f>N34*O34</f>
        <v>#DIV/0!</v>
      </c>
    </row>
    <row r="35" spans="1:16" x14ac:dyDescent="0.35">
      <c r="A35" s="35">
        <v>9</v>
      </c>
      <c r="B35" s="57" t="s">
        <v>717</v>
      </c>
      <c r="C35" s="91" t="s">
        <v>850</v>
      </c>
      <c r="D35" s="57" t="s">
        <v>59</v>
      </c>
      <c r="E35" s="40"/>
      <c r="F35" s="40"/>
      <c r="G35" s="40"/>
      <c r="H35" s="58"/>
      <c r="I35" s="58"/>
      <c r="J35" s="59">
        <f>H35+I35</f>
        <v>0</v>
      </c>
      <c r="K35" s="40"/>
      <c r="L35" s="40"/>
      <c r="M35" s="40"/>
      <c r="N35" s="41" t="e">
        <f>J35/M35</f>
        <v>#DIV/0!</v>
      </c>
      <c r="O35" s="35">
        <v>500</v>
      </c>
      <c r="P35" s="52" t="e">
        <f>N35*O35</f>
        <v>#DIV/0!</v>
      </c>
    </row>
    <row r="36" spans="1:16" x14ac:dyDescent="0.35">
      <c r="A36" s="25"/>
      <c r="B36" s="26" t="s">
        <v>849</v>
      </c>
      <c r="C36" s="92" t="s">
        <v>851</v>
      </c>
      <c r="D36" s="26"/>
      <c r="E36" s="19"/>
      <c r="F36" s="19"/>
      <c r="G36" s="19"/>
      <c r="H36" s="20"/>
      <c r="I36" s="20"/>
      <c r="J36" s="31">
        <f t="shared" si="3"/>
        <v>0</v>
      </c>
      <c r="K36" s="19"/>
      <c r="L36" s="19"/>
      <c r="M36" s="19"/>
      <c r="N36" s="16" t="e">
        <f t="shared" si="4"/>
        <v>#DIV/0!</v>
      </c>
      <c r="O36" s="25"/>
      <c r="P36" s="9" t="e">
        <f t="shared" si="5"/>
        <v>#DIV/0!</v>
      </c>
    </row>
    <row r="37" spans="1:16" x14ac:dyDescent="0.35">
      <c r="A37" s="25"/>
      <c r="B37" s="26"/>
      <c r="C37" s="92"/>
      <c r="D37" s="26"/>
      <c r="E37" s="19"/>
      <c r="F37" s="19"/>
      <c r="G37" s="19"/>
      <c r="H37" s="20"/>
      <c r="I37" s="20"/>
      <c r="J37" s="31">
        <f t="shared" ref="J37:J50" si="6">H37+I37</f>
        <v>0</v>
      </c>
      <c r="K37" s="19"/>
      <c r="L37" s="19"/>
      <c r="M37" s="19"/>
      <c r="N37" s="16" t="e">
        <f t="shared" ref="N37:N50" si="7">J37/M37</f>
        <v>#DIV/0!</v>
      </c>
      <c r="O37" s="25"/>
      <c r="P37" s="9" t="e">
        <f t="shared" ref="P37:P50" si="8">N37*O37</f>
        <v>#DIV/0!</v>
      </c>
    </row>
    <row r="38" spans="1:16" ht="15" thickBot="1" x14ac:dyDescent="0.4">
      <c r="A38" s="65"/>
      <c r="B38" s="60"/>
      <c r="C38" s="94"/>
      <c r="D38" s="60"/>
      <c r="E38" s="61"/>
      <c r="F38" s="61"/>
      <c r="G38" s="61"/>
      <c r="H38" s="62"/>
      <c r="I38" s="62"/>
      <c r="J38" s="63">
        <f t="shared" si="6"/>
        <v>0</v>
      </c>
      <c r="K38" s="61"/>
      <c r="L38" s="61"/>
      <c r="M38" s="61"/>
      <c r="N38" s="64" t="e">
        <f t="shared" si="7"/>
        <v>#DIV/0!</v>
      </c>
      <c r="O38" s="65"/>
      <c r="P38" s="66" t="e">
        <f t="shared" si="8"/>
        <v>#DIV/0!</v>
      </c>
    </row>
    <row r="39" spans="1:16" x14ac:dyDescent="0.35">
      <c r="A39" s="35">
        <v>10</v>
      </c>
      <c r="B39" s="57" t="s">
        <v>917</v>
      </c>
      <c r="C39" s="91" t="s">
        <v>918</v>
      </c>
      <c r="D39" s="57" t="s">
        <v>59</v>
      </c>
      <c r="E39" s="40"/>
      <c r="F39" s="40"/>
      <c r="G39" s="40"/>
      <c r="H39" s="58"/>
      <c r="I39" s="58"/>
      <c r="J39" s="59">
        <f t="shared" si="6"/>
        <v>0</v>
      </c>
      <c r="K39" s="40"/>
      <c r="L39" s="40"/>
      <c r="M39" s="40"/>
      <c r="N39" s="41" t="e">
        <f t="shared" si="7"/>
        <v>#DIV/0!</v>
      </c>
      <c r="O39" s="77">
        <v>1000</v>
      </c>
      <c r="P39" s="52" t="e">
        <f t="shared" si="8"/>
        <v>#DIV/0!</v>
      </c>
    </row>
    <row r="40" spans="1:16" x14ac:dyDescent="0.35">
      <c r="A40" s="25"/>
      <c r="B40" s="26"/>
      <c r="C40" s="92" t="s">
        <v>919</v>
      </c>
      <c r="D40" s="26"/>
      <c r="E40" s="19"/>
      <c r="F40" s="19"/>
      <c r="G40" s="19"/>
      <c r="H40" s="20"/>
      <c r="I40" s="20"/>
      <c r="J40" s="31">
        <f t="shared" si="6"/>
        <v>0</v>
      </c>
      <c r="K40" s="19"/>
      <c r="L40" s="19"/>
      <c r="M40" s="19"/>
      <c r="N40" s="16" t="e">
        <f t="shared" si="7"/>
        <v>#DIV/0!</v>
      </c>
      <c r="O40" s="25"/>
      <c r="P40" s="9" t="e">
        <f t="shared" si="8"/>
        <v>#DIV/0!</v>
      </c>
    </row>
    <row r="41" spans="1:16" x14ac:dyDescent="0.35">
      <c r="A41" s="25"/>
      <c r="B41" s="26"/>
      <c r="C41" s="92"/>
      <c r="D41" s="26"/>
      <c r="E41" s="19"/>
      <c r="F41" s="19"/>
      <c r="G41" s="19"/>
      <c r="H41" s="20"/>
      <c r="I41" s="20"/>
      <c r="J41" s="31">
        <f t="shared" si="6"/>
        <v>0</v>
      </c>
      <c r="K41" s="19"/>
      <c r="L41" s="19"/>
      <c r="M41" s="19"/>
      <c r="N41" s="16" t="e">
        <f t="shared" si="7"/>
        <v>#DIV/0!</v>
      </c>
      <c r="O41" s="25"/>
      <c r="P41" s="9" t="e">
        <f t="shared" si="8"/>
        <v>#DIV/0!</v>
      </c>
    </row>
    <row r="42" spans="1:16" ht="15" thickBot="1" x14ac:dyDescent="0.4">
      <c r="A42" s="65"/>
      <c r="B42" s="60"/>
      <c r="C42" s="94"/>
      <c r="D42" s="60"/>
      <c r="E42" s="61"/>
      <c r="F42" s="61"/>
      <c r="G42" s="61"/>
      <c r="H42" s="62"/>
      <c r="I42" s="62"/>
      <c r="J42" s="63">
        <f t="shared" si="6"/>
        <v>0</v>
      </c>
      <c r="K42" s="61"/>
      <c r="L42" s="61"/>
      <c r="M42" s="61"/>
      <c r="N42" s="64" t="e">
        <f t="shared" si="7"/>
        <v>#DIV/0!</v>
      </c>
      <c r="O42" s="65"/>
      <c r="P42" s="66" t="e">
        <f t="shared" si="8"/>
        <v>#DIV/0!</v>
      </c>
    </row>
    <row r="43" spans="1:16" x14ac:dyDescent="0.35">
      <c r="A43" s="35">
        <v>11</v>
      </c>
      <c r="B43" s="57" t="s">
        <v>922</v>
      </c>
      <c r="C43" s="91" t="s">
        <v>924</v>
      </c>
      <c r="D43" s="57" t="s">
        <v>59</v>
      </c>
      <c r="E43" s="40"/>
      <c r="F43" s="40"/>
      <c r="G43" s="40"/>
      <c r="H43" s="58"/>
      <c r="I43" s="58"/>
      <c r="J43" s="59">
        <f t="shared" si="6"/>
        <v>0</v>
      </c>
      <c r="K43" s="40"/>
      <c r="L43" s="40"/>
      <c r="M43" s="40"/>
      <c r="N43" s="41" t="e">
        <f t="shared" si="7"/>
        <v>#DIV/0!</v>
      </c>
      <c r="O43" s="35">
        <v>500</v>
      </c>
      <c r="P43" s="52" t="e">
        <f t="shared" si="8"/>
        <v>#DIV/0!</v>
      </c>
    </row>
    <row r="44" spans="1:16" x14ac:dyDescent="0.35">
      <c r="A44" s="25"/>
      <c r="B44" s="26" t="s">
        <v>923</v>
      </c>
      <c r="C44" s="92" t="s">
        <v>925</v>
      </c>
      <c r="D44" s="26"/>
      <c r="E44" s="19"/>
      <c r="F44" s="19"/>
      <c r="G44" s="19"/>
      <c r="H44" s="20"/>
      <c r="I44" s="20"/>
      <c r="J44" s="31">
        <f t="shared" si="6"/>
        <v>0</v>
      </c>
      <c r="K44" s="19"/>
      <c r="L44" s="19"/>
      <c r="M44" s="19"/>
      <c r="N44" s="16" t="e">
        <f t="shared" si="7"/>
        <v>#DIV/0!</v>
      </c>
      <c r="O44" s="25"/>
      <c r="P44" s="9" t="e">
        <f t="shared" si="8"/>
        <v>#DIV/0!</v>
      </c>
    </row>
    <row r="45" spans="1:16" x14ac:dyDescent="0.35">
      <c r="A45" s="25"/>
      <c r="B45" s="26"/>
      <c r="C45" s="92"/>
      <c r="D45" s="26"/>
      <c r="E45" s="19"/>
      <c r="F45" s="19"/>
      <c r="G45" s="19"/>
      <c r="H45" s="20"/>
      <c r="I45" s="20"/>
      <c r="J45" s="31">
        <f t="shared" si="6"/>
        <v>0</v>
      </c>
      <c r="K45" s="19"/>
      <c r="L45" s="19"/>
      <c r="M45" s="19"/>
      <c r="N45" s="16" t="e">
        <f t="shared" si="7"/>
        <v>#DIV/0!</v>
      </c>
      <c r="O45" s="25"/>
      <c r="P45" s="9" t="e">
        <f t="shared" si="8"/>
        <v>#DIV/0!</v>
      </c>
    </row>
    <row r="46" spans="1:16" ht="15" thickBot="1" x14ac:dyDescent="0.4">
      <c r="A46" s="65"/>
      <c r="B46" s="60"/>
      <c r="C46" s="94"/>
      <c r="D46" s="60"/>
      <c r="E46" s="61"/>
      <c r="F46" s="61"/>
      <c r="G46" s="61"/>
      <c r="H46" s="62"/>
      <c r="I46" s="62"/>
      <c r="J46" s="63">
        <f t="shared" si="6"/>
        <v>0</v>
      </c>
      <c r="K46" s="61"/>
      <c r="L46" s="61"/>
      <c r="M46" s="61"/>
      <c r="N46" s="64" t="e">
        <f t="shared" si="7"/>
        <v>#DIV/0!</v>
      </c>
      <c r="O46" s="65"/>
      <c r="P46" s="66" t="e">
        <f t="shared" si="8"/>
        <v>#DIV/0!</v>
      </c>
    </row>
    <row r="47" spans="1:16" x14ac:dyDescent="0.35">
      <c r="A47" s="35">
        <v>12</v>
      </c>
      <c r="B47" s="57" t="s">
        <v>1084</v>
      </c>
      <c r="C47" s="91" t="s">
        <v>1085</v>
      </c>
      <c r="D47" s="57" t="s">
        <v>59</v>
      </c>
      <c r="E47" s="40"/>
      <c r="F47" s="40"/>
      <c r="G47" s="40"/>
      <c r="H47" s="58"/>
      <c r="I47" s="58"/>
      <c r="J47" s="59">
        <f t="shared" si="6"/>
        <v>0</v>
      </c>
      <c r="K47" s="40"/>
      <c r="L47" s="40"/>
      <c r="M47" s="40"/>
      <c r="N47" s="41" t="e">
        <f t="shared" si="7"/>
        <v>#DIV/0!</v>
      </c>
      <c r="O47" s="77">
        <v>1000</v>
      </c>
      <c r="P47" s="52" t="e">
        <f t="shared" si="8"/>
        <v>#DIV/0!</v>
      </c>
    </row>
    <row r="48" spans="1:16" x14ac:dyDescent="0.35">
      <c r="A48" s="25"/>
      <c r="B48" s="26" t="s">
        <v>399</v>
      </c>
      <c r="C48" s="92" t="s">
        <v>1086</v>
      </c>
      <c r="D48" s="26"/>
      <c r="E48" s="19"/>
      <c r="F48" s="19"/>
      <c r="G48" s="19"/>
      <c r="H48" s="20"/>
      <c r="I48" s="20"/>
      <c r="J48" s="31">
        <f t="shared" si="6"/>
        <v>0</v>
      </c>
      <c r="K48" s="19"/>
      <c r="L48" s="19"/>
      <c r="M48" s="19"/>
      <c r="N48" s="16" t="e">
        <f t="shared" si="7"/>
        <v>#DIV/0!</v>
      </c>
      <c r="O48" s="25"/>
      <c r="P48" s="9" t="e">
        <f t="shared" si="8"/>
        <v>#DIV/0!</v>
      </c>
    </row>
    <row r="49" spans="1:16" x14ac:dyDescent="0.35">
      <c r="A49" s="25"/>
      <c r="B49" s="26"/>
      <c r="C49" s="92"/>
      <c r="D49" s="26"/>
      <c r="E49" s="19"/>
      <c r="F49" s="19"/>
      <c r="G49" s="19"/>
      <c r="H49" s="20"/>
      <c r="I49" s="20"/>
      <c r="J49" s="31">
        <f t="shared" si="6"/>
        <v>0</v>
      </c>
      <c r="K49" s="19"/>
      <c r="L49" s="19"/>
      <c r="M49" s="19"/>
      <c r="N49" s="16" t="e">
        <f t="shared" si="7"/>
        <v>#DIV/0!</v>
      </c>
      <c r="O49" s="25"/>
      <c r="P49" s="9" t="e">
        <f t="shared" si="8"/>
        <v>#DIV/0!</v>
      </c>
    </row>
    <row r="50" spans="1:16" ht="15" thickBot="1" x14ac:dyDescent="0.4">
      <c r="A50" s="65"/>
      <c r="B50" s="60"/>
      <c r="C50" s="94"/>
      <c r="D50" s="60"/>
      <c r="E50" s="61"/>
      <c r="F50" s="61"/>
      <c r="G50" s="61"/>
      <c r="H50" s="62"/>
      <c r="I50" s="62"/>
      <c r="J50" s="63">
        <f t="shared" si="6"/>
        <v>0</v>
      </c>
      <c r="K50" s="61"/>
      <c r="L50" s="61"/>
      <c r="M50" s="61"/>
      <c r="N50" s="64" t="e">
        <f t="shared" si="7"/>
        <v>#DIV/0!</v>
      </c>
      <c r="O50" s="65"/>
      <c r="P50" s="66" t="e">
        <f t="shared" si="8"/>
        <v>#DIV/0!</v>
      </c>
    </row>
    <row r="51" spans="1:16" x14ac:dyDescent="0.35">
      <c r="A51" s="35"/>
      <c r="B51" s="57"/>
      <c r="C51" s="91"/>
      <c r="D51" s="57"/>
      <c r="E51" s="40"/>
      <c r="F51" s="40"/>
      <c r="G51" s="40"/>
      <c r="H51" s="58"/>
      <c r="I51" s="58"/>
      <c r="J51" s="59">
        <f>H51+I51</f>
        <v>0</v>
      </c>
      <c r="K51" s="40"/>
      <c r="L51" s="40"/>
      <c r="M51" s="40"/>
      <c r="N51" s="41" t="e">
        <f>J51/M51</f>
        <v>#DIV/0!</v>
      </c>
      <c r="O51" s="35"/>
      <c r="P51" s="52" t="e">
        <f>N51*O51</f>
        <v>#DIV/0!</v>
      </c>
    </row>
    <row r="52" spans="1:16" x14ac:dyDescent="0.35">
      <c r="A52" s="25"/>
      <c r="B52" s="26"/>
      <c r="C52" s="26"/>
      <c r="D52" s="26"/>
      <c r="E52" s="19"/>
      <c r="F52" s="19"/>
      <c r="G52" s="19"/>
      <c r="H52" s="20"/>
      <c r="I52" s="20"/>
      <c r="J52" s="31">
        <f>H52+I52</f>
        <v>0</v>
      </c>
      <c r="K52" s="19"/>
      <c r="L52" s="19"/>
      <c r="M52" s="19"/>
      <c r="N52" s="16" t="e">
        <f>J52/M52</f>
        <v>#DIV/0!</v>
      </c>
      <c r="O52" s="25"/>
      <c r="P52" s="9" t="e">
        <f>N52*O52</f>
        <v>#DIV/0!</v>
      </c>
    </row>
    <row r="53" spans="1:16" x14ac:dyDescent="0.35">
      <c r="D53" s="95"/>
    </row>
    <row r="54" spans="1:16" x14ac:dyDescent="0.35">
      <c r="A54" t="s">
        <v>48</v>
      </c>
    </row>
  </sheetData>
  <pageMargins left="0.7" right="0.7" top="0.75" bottom="0.75" header="0.3" footer="0.3"/>
  <pageSetup paperSize="17"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3"/>
  <sheetViews>
    <sheetView workbookViewId="0">
      <selection activeCell="A7" sqref="A7"/>
    </sheetView>
  </sheetViews>
  <sheetFormatPr defaultRowHeight="14.5" x14ac:dyDescent="0.35"/>
  <cols>
    <col min="1" max="1" width="11" customWidth="1"/>
    <col min="2" max="2" width="20.7265625" customWidth="1"/>
    <col min="3" max="3" width="44.7265625" customWidth="1"/>
    <col min="4" max="4" width="22.7265625" customWidth="1"/>
    <col min="5" max="5" width="11" customWidth="1"/>
    <col min="6" max="6" width="14.54296875" bestFit="1" customWidth="1"/>
    <col min="7" max="7" width="14.54296875" customWidth="1"/>
    <col min="8" max="8" width="13.26953125" style="11" bestFit="1" customWidth="1"/>
    <col min="9" max="10" width="13.26953125" style="11" customWidth="1"/>
    <col min="11" max="11" width="16" bestFit="1" customWidth="1"/>
    <col min="12" max="12" width="15.81640625" bestFit="1" customWidth="1"/>
    <col min="13" max="13" width="18.7265625" bestFit="1" customWidth="1"/>
    <col min="14" max="14" width="15.81640625" bestFit="1" customWidth="1"/>
    <col min="15" max="15" width="19.7265625" bestFit="1" customWidth="1"/>
    <col min="16" max="16" width="13.54296875" bestFit="1" customWidth="1"/>
  </cols>
  <sheetData>
    <row r="1" spans="1:17" x14ac:dyDescent="0.35">
      <c r="A1" s="53"/>
      <c r="B1" s="8"/>
      <c r="C1" s="6" t="s">
        <v>7</v>
      </c>
      <c r="D1" s="15">
        <f>'Vendor Instructions'!A5</f>
        <v>0</v>
      </c>
      <c r="E1" s="15"/>
      <c r="F1" s="7"/>
      <c r="G1" s="7"/>
      <c r="H1" s="10"/>
      <c r="I1" s="10"/>
      <c r="J1" s="10"/>
      <c r="K1" s="7"/>
      <c r="L1" s="7"/>
      <c r="M1" s="7"/>
      <c r="N1" s="7"/>
      <c r="O1" s="7"/>
      <c r="P1" s="7"/>
    </row>
    <row r="2" spans="1:17" x14ac:dyDescent="0.35">
      <c r="A2" s="53"/>
      <c r="B2" s="8"/>
      <c r="C2" s="6"/>
      <c r="D2" s="53"/>
      <c r="E2" s="53"/>
      <c r="F2" s="7"/>
      <c r="G2" s="7"/>
      <c r="H2" s="10"/>
      <c r="I2" s="10"/>
      <c r="J2" s="10"/>
      <c r="K2" s="7"/>
      <c r="L2" s="7"/>
      <c r="M2" s="7"/>
      <c r="N2" s="7"/>
      <c r="O2" s="7"/>
      <c r="P2" s="7"/>
    </row>
    <row r="3" spans="1:17" x14ac:dyDescent="0.35">
      <c r="A3" s="56" t="s">
        <v>22</v>
      </c>
      <c r="B3" s="56"/>
      <c r="C3" s="55"/>
      <c r="D3" s="53"/>
      <c r="E3" s="53"/>
      <c r="F3" s="7"/>
      <c r="G3" s="7"/>
      <c r="H3" s="10"/>
      <c r="I3" s="10"/>
      <c r="J3" s="10"/>
      <c r="K3" s="7"/>
      <c r="L3" s="7"/>
      <c r="M3" s="7"/>
      <c r="N3" s="7"/>
      <c r="O3" s="7"/>
      <c r="P3" s="7"/>
    </row>
    <row r="4" spans="1:17" x14ac:dyDescent="0.35">
      <c r="A4" s="53" t="s">
        <v>23</v>
      </c>
      <c r="B4" s="53"/>
      <c r="C4" s="54"/>
      <c r="D4" s="53"/>
      <c r="E4" s="53"/>
      <c r="F4" s="7"/>
      <c r="G4" s="7"/>
      <c r="H4" s="10"/>
      <c r="I4" s="10"/>
      <c r="J4" s="10"/>
      <c r="K4" s="7"/>
      <c r="L4" s="7"/>
      <c r="M4" s="7"/>
      <c r="N4" s="7"/>
      <c r="O4" s="7"/>
      <c r="P4" s="7"/>
    </row>
    <row r="5" spans="1:17" ht="16" thickBot="1" x14ac:dyDescent="0.4">
      <c r="A5" s="68"/>
      <c r="B5" s="8"/>
      <c r="C5" s="8"/>
      <c r="D5" s="7"/>
      <c r="E5" s="7"/>
      <c r="F5" s="7"/>
      <c r="G5" s="7"/>
      <c r="H5" s="10"/>
      <c r="I5" s="10"/>
      <c r="J5" s="10"/>
      <c r="K5" s="7"/>
      <c r="L5" s="7"/>
      <c r="M5" s="7"/>
      <c r="N5" s="7"/>
      <c r="O5" s="7"/>
      <c r="P5" s="7"/>
    </row>
    <row r="6" spans="1:17" ht="43" thickBot="1" x14ac:dyDescent="0.4">
      <c r="A6" s="43" t="s">
        <v>1</v>
      </c>
      <c r="B6" s="42" t="s">
        <v>6</v>
      </c>
      <c r="C6" s="43" t="s">
        <v>0</v>
      </c>
      <c r="D6" s="44" t="s">
        <v>50</v>
      </c>
      <c r="E6" s="45" t="s">
        <v>1265</v>
      </c>
      <c r="F6" s="45" t="s">
        <v>9</v>
      </c>
      <c r="G6" s="45" t="s">
        <v>18</v>
      </c>
      <c r="H6" s="46" t="s">
        <v>12</v>
      </c>
      <c r="I6" s="46" t="s">
        <v>25</v>
      </c>
      <c r="J6" s="47" t="s">
        <v>26</v>
      </c>
      <c r="K6" s="48" t="s">
        <v>5</v>
      </c>
      <c r="L6" s="49" t="s">
        <v>11</v>
      </c>
      <c r="M6" s="49" t="s">
        <v>10</v>
      </c>
      <c r="N6" s="50" t="s">
        <v>19</v>
      </c>
      <c r="O6" s="51" t="s">
        <v>21</v>
      </c>
      <c r="P6" s="34" t="s">
        <v>20</v>
      </c>
    </row>
    <row r="7" spans="1:17" ht="15" customHeight="1" thickTop="1" x14ac:dyDescent="0.35">
      <c r="A7" s="118">
        <v>1</v>
      </c>
      <c r="B7" s="119" t="s">
        <v>226</v>
      </c>
      <c r="C7" s="119" t="s">
        <v>1278</v>
      </c>
      <c r="D7" s="119" t="s">
        <v>58</v>
      </c>
      <c r="E7" s="120"/>
      <c r="F7" s="120"/>
      <c r="G7" s="120"/>
      <c r="H7" s="121"/>
      <c r="I7" s="121"/>
      <c r="J7" s="122">
        <f t="shared" ref="J7:J31" si="0">H7+I7</f>
        <v>0</v>
      </c>
      <c r="K7" s="123"/>
      <c r="L7" s="123"/>
      <c r="M7" s="123"/>
      <c r="N7" s="124" t="e">
        <f t="shared" ref="N7:N31" si="1">J7/M7</f>
        <v>#DIV/0!</v>
      </c>
      <c r="O7" s="125">
        <v>50000</v>
      </c>
      <c r="P7" s="9" t="e">
        <f t="shared" ref="P7:P31" si="2">N7*O7</f>
        <v>#DIV/0!</v>
      </c>
      <c r="Q7" s="2"/>
    </row>
    <row r="8" spans="1:17" ht="15" customHeight="1" thickBot="1" x14ac:dyDescent="0.4">
      <c r="A8" s="25"/>
      <c r="B8" s="26"/>
      <c r="C8" s="26" t="s">
        <v>227</v>
      </c>
      <c r="D8" s="26"/>
      <c r="E8" s="19"/>
      <c r="F8" s="19"/>
      <c r="G8" s="19"/>
      <c r="H8" s="20"/>
      <c r="I8" s="20"/>
      <c r="J8" s="31">
        <f t="shared" si="0"/>
        <v>0</v>
      </c>
      <c r="K8" s="19"/>
      <c r="L8" s="19"/>
      <c r="M8" s="19"/>
      <c r="N8" s="16" t="e">
        <f t="shared" si="1"/>
        <v>#DIV/0!</v>
      </c>
      <c r="O8" s="25"/>
      <c r="P8" s="9" t="e">
        <f t="shared" si="2"/>
        <v>#DIV/0!</v>
      </c>
    </row>
    <row r="9" spans="1:17" x14ac:dyDescent="0.35">
      <c r="A9" s="29">
        <v>2</v>
      </c>
      <c r="B9" s="30" t="s">
        <v>274</v>
      </c>
      <c r="C9" s="30" t="s">
        <v>275</v>
      </c>
      <c r="D9" s="30" t="s">
        <v>59</v>
      </c>
      <c r="E9" s="23"/>
      <c r="F9" s="23"/>
      <c r="G9" s="23"/>
      <c r="H9" s="24"/>
      <c r="I9" s="24"/>
      <c r="J9" s="33">
        <f t="shared" si="0"/>
        <v>0</v>
      </c>
      <c r="K9" s="23"/>
      <c r="L9" s="23"/>
      <c r="M9" s="23"/>
      <c r="N9" s="18" t="e">
        <f t="shared" si="1"/>
        <v>#DIV/0!</v>
      </c>
      <c r="O9" s="90">
        <v>4800</v>
      </c>
      <c r="P9" s="9" t="e">
        <f t="shared" si="2"/>
        <v>#DIV/0!</v>
      </c>
    </row>
    <row r="10" spans="1:17" x14ac:dyDescent="0.35">
      <c r="A10" s="25"/>
      <c r="B10" s="26"/>
      <c r="C10" s="26" t="s">
        <v>276</v>
      </c>
      <c r="D10" s="26"/>
      <c r="E10" s="19"/>
      <c r="F10" s="19"/>
      <c r="G10" s="19"/>
      <c r="H10" s="20"/>
      <c r="I10" s="20"/>
      <c r="J10" s="31">
        <f t="shared" si="0"/>
        <v>0</v>
      </c>
      <c r="K10" s="19"/>
      <c r="L10" s="19"/>
      <c r="M10" s="19"/>
      <c r="N10" s="16" t="e">
        <f t="shared" si="1"/>
        <v>#DIV/0!</v>
      </c>
      <c r="O10" s="25"/>
      <c r="P10" s="9" t="e">
        <f t="shared" si="2"/>
        <v>#DIV/0!</v>
      </c>
    </row>
    <row r="11" spans="1:17" x14ac:dyDescent="0.35">
      <c r="A11" s="25"/>
      <c r="B11" s="26"/>
      <c r="C11" s="26"/>
      <c r="D11" s="26"/>
      <c r="E11" s="19"/>
      <c r="F11" s="19"/>
      <c r="G11" s="19"/>
      <c r="H11" s="20"/>
      <c r="I11" s="20"/>
      <c r="J11" s="31">
        <f t="shared" si="0"/>
        <v>0</v>
      </c>
      <c r="K11" s="19"/>
      <c r="L11" s="19"/>
      <c r="M11" s="19"/>
      <c r="N11" s="16" t="e">
        <f t="shared" si="1"/>
        <v>#DIV/0!</v>
      </c>
      <c r="O11" s="25"/>
      <c r="P11" s="9" t="e">
        <f t="shared" si="2"/>
        <v>#DIV/0!</v>
      </c>
    </row>
    <row r="12" spans="1:17" ht="15" thickBot="1" x14ac:dyDescent="0.4">
      <c r="A12" s="65"/>
      <c r="B12" s="60"/>
      <c r="C12" s="60"/>
      <c r="D12" s="60"/>
      <c r="E12" s="61"/>
      <c r="F12" s="61"/>
      <c r="G12" s="61"/>
      <c r="H12" s="62"/>
      <c r="I12" s="62"/>
      <c r="J12" s="63">
        <f t="shared" si="0"/>
        <v>0</v>
      </c>
      <c r="K12" s="61"/>
      <c r="L12" s="61"/>
      <c r="M12" s="61"/>
      <c r="N12" s="64" t="e">
        <f t="shared" si="1"/>
        <v>#DIV/0!</v>
      </c>
      <c r="O12" s="65"/>
      <c r="P12" s="66" t="e">
        <f t="shared" si="2"/>
        <v>#DIV/0!</v>
      </c>
    </row>
    <row r="13" spans="1:17" x14ac:dyDescent="0.35">
      <c r="A13" s="35">
        <v>3</v>
      </c>
      <c r="B13" s="57" t="s">
        <v>287</v>
      </c>
      <c r="C13" s="57" t="s">
        <v>288</v>
      </c>
      <c r="D13" s="57" t="s">
        <v>59</v>
      </c>
      <c r="E13" s="40"/>
      <c r="F13" s="40"/>
      <c r="G13" s="40"/>
      <c r="H13" s="58"/>
      <c r="I13" s="58"/>
      <c r="J13" s="59">
        <f t="shared" si="0"/>
        <v>0</v>
      </c>
      <c r="K13" s="40"/>
      <c r="L13" s="40"/>
      <c r="M13" s="40"/>
      <c r="N13" s="41" t="e">
        <f t="shared" si="1"/>
        <v>#DIV/0!</v>
      </c>
      <c r="O13" s="77">
        <v>10500</v>
      </c>
      <c r="P13" s="52" t="e">
        <f t="shared" si="2"/>
        <v>#DIV/0!</v>
      </c>
    </row>
    <row r="14" spans="1:17" x14ac:dyDescent="0.35">
      <c r="A14" s="25"/>
      <c r="B14" s="26"/>
      <c r="C14" s="26" t="s">
        <v>289</v>
      </c>
      <c r="D14" s="26"/>
      <c r="E14" s="19"/>
      <c r="F14" s="19"/>
      <c r="G14" s="19"/>
      <c r="H14" s="20"/>
      <c r="I14" s="20"/>
      <c r="J14" s="31">
        <f t="shared" si="0"/>
        <v>0</v>
      </c>
      <c r="K14" s="19"/>
      <c r="L14" s="19"/>
      <c r="M14" s="19"/>
      <c r="N14" s="16" t="e">
        <f t="shared" si="1"/>
        <v>#DIV/0!</v>
      </c>
      <c r="O14" s="25"/>
      <c r="P14" s="9" t="e">
        <f t="shared" si="2"/>
        <v>#DIV/0!</v>
      </c>
    </row>
    <row r="15" spans="1:17" x14ac:dyDescent="0.35">
      <c r="A15" s="25"/>
      <c r="B15" s="26"/>
      <c r="C15" s="26"/>
      <c r="D15" s="26"/>
      <c r="E15" s="19"/>
      <c r="F15" s="19"/>
      <c r="G15" s="19"/>
      <c r="H15" s="20"/>
      <c r="I15" s="20"/>
      <c r="J15" s="31">
        <f t="shared" si="0"/>
        <v>0</v>
      </c>
      <c r="K15" s="19"/>
      <c r="L15" s="19"/>
      <c r="M15" s="19"/>
      <c r="N15" s="16" t="e">
        <f t="shared" si="1"/>
        <v>#DIV/0!</v>
      </c>
      <c r="O15" s="25"/>
      <c r="P15" s="9" t="e">
        <f t="shared" si="2"/>
        <v>#DIV/0!</v>
      </c>
    </row>
    <row r="16" spans="1:17" ht="15" thickBot="1" x14ac:dyDescent="0.4">
      <c r="A16" s="65"/>
      <c r="B16" s="60"/>
      <c r="C16" s="60"/>
      <c r="D16" s="60"/>
      <c r="E16" s="61"/>
      <c r="F16" s="61"/>
      <c r="G16" s="61"/>
      <c r="H16" s="62"/>
      <c r="I16" s="62"/>
      <c r="J16" s="63">
        <f t="shared" si="0"/>
        <v>0</v>
      </c>
      <c r="K16" s="61"/>
      <c r="L16" s="61"/>
      <c r="M16" s="61"/>
      <c r="N16" s="64" t="e">
        <f t="shared" si="1"/>
        <v>#DIV/0!</v>
      </c>
      <c r="O16" s="65"/>
      <c r="P16" s="66" t="e">
        <f t="shared" si="2"/>
        <v>#DIV/0!</v>
      </c>
    </row>
    <row r="17" spans="1:16" x14ac:dyDescent="0.35">
      <c r="A17" s="35">
        <v>4</v>
      </c>
      <c r="B17" s="57" t="s">
        <v>375</v>
      </c>
      <c r="C17" s="57" t="s">
        <v>376</v>
      </c>
      <c r="D17" s="57" t="s">
        <v>59</v>
      </c>
      <c r="E17" s="40"/>
      <c r="F17" s="40"/>
      <c r="G17" s="40"/>
      <c r="H17" s="58"/>
      <c r="I17" s="58"/>
      <c r="J17" s="59">
        <f t="shared" si="0"/>
        <v>0</v>
      </c>
      <c r="K17" s="40"/>
      <c r="L17" s="40"/>
      <c r="M17" s="40"/>
      <c r="N17" s="41" t="e">
        <f t="shared" si="1"/>
        <v>#DIV/0!</v>
      </c>
      <c r="O17" s="77">
        <v>3500</v>
      </c>
      <c r="P17" s="52" t="e">
        <f t="shared" si="2"/>
        <v>#DIV/0!</v>
      </c>
    </row>
    <row r="18" spans="1:16" x14ac:dyDescent="0.35">
      <c r="A18" s="25"/>
      <c r="B18" s="26"/>
      <c r="C18" s="26" t="s">
        <v>377</v>
      </c>
      <c r="D18" s="26"/>
      <c r="E18" s="19"/>
      <c r="F18" s="19"/>
      <c r="G18" s="19"/>
      <c r="H18" s="20"/>
      <c r="I18" s="20"/>
      <c r="J18" s="31">
        <f t="shared" si="0"/>
        <v>0</v>
      </c>
      <c r="K18" s="19"/>
      <c r="L18" s="19"/>
      <c r="M18" s="19"/>
      <c r="N18" s="16" t="e">
        <f t="shared" si="1"/>
        <v>#DIV/0!</v>
      </c>
      <c r="O18" s="25"/>
      <c r="P18" s="9" t="e">
        <f t="shared" si="2"/>
        <v>#DIV/0!</v>
      </c>
    </row>
    <row r="19" spans="1:16" x14ac:dyDescent="0.35">
      <c r="A19" s="25"/>
      <c r="B19" s="26"/>
      <c r="C19" s="26"/>
      <c r="D19" s="26"/>
      <c r="E19" s="19"/>
      <c r="F19" s="19"/>
      <c r="G19" s="19"/>
      <c r="H19" s="20"/>
      <c r="I19" s="20"/>
      <c r="J19" s="31">
        <f t="shared" si="0"/>
        <v>0</v>
      </c>
      <c r="K19" s="19"/>
      <c r="L19" s="19"/>
      <c r="M19" s="19"/>
      <c r="N19" s="16" t="e">
        <f t="shared" si="1"/>
        <v>#DIV/0!</v>
      </c>
      <c r="O19" s="25"/>
      <c r="P19" s="9" t="e">
        <f t="shared" si="2"/>
        <v>#DIV/0!</v>
      </c>
    </row>
    <row r="20" spans="1:16" ht="15" thickBot="1" x14ac:dyDescent="0.4">
      <c r="A20" s="65"/>
      <c r="B20" s="60"/>
      <c r="C20" s="60"/>
      <c r="D20" s="60"/>
      <c r="E20" s="61"/>
      <c r="F20" s="61"/>
      <c r="G20" s="61"/>
      <c r="H20" s="62"/>
      <c r="I20" s="62"/>
      <c r="J20" s="63">
        <f t="shared" si="0"/>
        <v>0</v>
      </c>
      <c r="K20" s="61"/>
      <c r="L20" s="61"/>
      <c r="M20" s="61"/>
      <c r="N20" s="64" t="e">
        <f t="shared" si="1"/>
        <v>#DIV/0!</v>
      </c>
      <c r="O20" s="65"/>
      <c r="P20" s="66" t="e">
        <f t="shared" si="2"/>
        <v>#DIV/0!</v>
      </c>
    </row>
    <row r="21" spans="1:16" x14ac:dyDescent="0.35">
      <c r="A21" s="35">
        <v>5</v>
      </c>
      <c r="B21" s="57" t="s">
        <v>415</v>
      </c>
      <c r="C21" s="57" t="s">
        <v>1279</v>
      </c>
      <c r="D21" s="57" t="s">
        <v>59</v>
      </c>
      <c r="E21" s="40"/>
      <c r="F21" s="40"/>
      <c r="G21" s="40"/>
      <c r="H21" s="58"/>
      <c r="I21" s="58"/>
      <c r="J21" s="59">
        <f t="shared" si="0"/>
        <v>0</v>
      </c>
      <c r="K21" s="40"/>
      <c r="L21" s="40"/>
      <c r="M21" s="40"/>
      <c r="N21" s="41" t="e">
        <f t="shared" si="1"/>
        <v>#DIV/0!</v>
      </c>
      <c r="O21" s="77">
        <v>11200</v>
      </c>
      <c r="P21" s="52" t="e">
        <f t="shared" si="2"/>
        <v>#DIV/0!</v>
      </c>
    </row>
    <row r="22" spans="1:16" x14ac:dyDescent="0.35">
      <c r="A22" s="25"/>
      <c r="B22" s="26" t="s">
        <v>416</v>
      </c>
      <c r="C22" s="26" t="s">
        <v>417</v>
      </c>
      <c r="D22" s="26"/>
      <c r="E22" s="19"/>
      <c r="F22" s="19"/>
      <c r="G22" s="19"/>
      <c r="H22" s="20"/>
      <c r="I22" s="20"/>
      <c r="J22" s="31">
        <f t="shared" si="0"/>
        <v>0</v>
      </c>
      <c r="K22" s="19"/>
      <c r="L22" s="19"/>
      <c r="M22" s="19"/>
      <c r="N22" s="16" t="e">
        <f t="shared" si="1"/>
        <v>#DIV/0!</v>
      </c>
      <c r="O22" s="25"/>
      <c r="P22" s="9" t="e">
        <f t="shared" si="2"/>
        <v>#DIV/0!</v>
      </c>
    </row>
    <row r="23" spans="1:16" x14ac:dyDescent="0.35">
      <c r="A23" s="25"/>
      <c r="B23" s="26"/>
      <c r="C23" s="26"/>
      <c r="D23" s="26"/>
      <c r="E23" s="19"/>
      <c r="F23" s="19"/>
      <c r="G23" s="19"/>
      <c r="H23" s="20"/>
      <c r="I23" s="20"/>
      <c r="J23" s="31">
        <f t="shared" si="0"/>
        <v>0</v>
      </c>
      <c r="K23" s="19"/>
      <c r="L23" s="19"/>
      <c r="M23" s="19"/>
      <c r="N23" s="16" t="e">
        <f t="shared" si="1"/>
        <v>#DIV/0!</v>
      </c>
      <c r="O23" s="25"/>
      <c r="P23" s="9" t="e">
        <f t="shared" si="2"/>
        <v>#DIV/0!</v>
      </c>
    </row>
    <row r="24" spans="1:16" ht="15" thickBot="1" x14ac:dyDescent="0.4">
      <c r="A24" s="65"/>
      <c r="B24" s="60"/>
      <c r="C24" s="60"/>
      <c r="D24" s="60"/>
      <c r="E24" s="61"/>
      <c r="F24" s="61"/>
      <c r="G24" s="61"/>
      <c r="H24" s="62"/>
      <c r="I24" s="62"/>
      <c r="J24" s="63">
        <f t="shared" si="0"/>
        <v>0</v>
      </c>
      <c r="K24" s="61"/>
      <c r="L24" s="61"/>
      <c r="M24" s="61"/>
      <c r="N24" s="64" t="e">
        <f t="shared" si="1"/>
        <v>#DIV/0!</v>
      </c>
      <c r="O24" s="65"/>
      <c r="P24" s="66" t="e">
        <f t="shared" si="2"/>
        <v>#DIV/0!</v>
      </c>
    </row>
    <row r="25" spans="1:16" x14ac:dyDescent="0.35">
      <c r="A25" s="35">
        <v>6</v>
      </c>
      <c r="B25" s="57" t="s">
        <v>1280</v>
      </c>
      <c r="C25" s="57" t="s">
        <v>1281</v>
      </c>
      <c r="D25" s="57" t="s">
        <v>59</v>
      </c>
      <c r="E25" s="40"/>
      <c r="F25" s="40"/>
      <c r="G25" s="40"/>
      <c r="H25" s="58"/>
      <c r="I25" s="58"/>
      <c r="J25" s="59">
        <f t="shared" si="0"/>
        <v>0</v>
      </c>
      <c r="K25" s="40"/>
      <c r="L25" s="40"/>
      <c r="M25" s="40"/>
      <c r="N25" s="41" t="e">
        <f t="shared" si="1"/>
        <v>#DIV/0!</v>
      </c>
      <c r="O25" s="77">
        <v>6700</v>
      </c>
      <c r="P25" s="52" t="e">
        <f t="shared" si="2"/>
        <v>#DIV/0!</v>
      </c>
    </row>
    <row r="26" spans="1:16" x14ac:dyDescent="0.35">
      <c r="A26" s="25"/>
      <c r="B26" s="26"/>
      <c r="C26" s="26" t="s">
        <v>492</v>
      </c>
      <c r="D26" s="26"/>
      <c r="E26" s="19"/>
      <c r="F26" s="19"/>
      <c r="G26" s="19"/>
      <c r="H26" s="20"/>
      <c r="I26" s="20"/>
      <c r="J26" s="31">
        <f t="shared" si="0"/>
        <v>0</v>
      </c>
      <c r="K26" s="19"/>
      <c r="L26" s="19"/>
      <c r="M26" s="19"/>
      <c r="N26" s="16" t="e">
        <f t="shared" si="1"/>
        <v>#DIV/0!</v>
      </c>
      <c r="O26" s="25"/>
      <c r="P26" s="9" t="e">
        <f t="shared" si="2"/>
        <v>#DIV/0!</v>
      </c>
    </row>
    <row r="27" spans="1:16" x14ac:dyDescent="0.35">
      <c r="A27" s="25"/>
      <c r="B27" s="26"/>
      <c r="C27" s="26"/>
      <c r="D27" s="26"/>
      <c r="E27" s="19"/>
      <c r="F27" s="19"/>
      <c r="G27" s="19"/>
      <c r="H27" s="20"/>
      <c r="I27" s="20"/>
      <c r="J27" s="31">
        <f t="shared" si="0"/>
        <v>0</v>
      </c>
      <c r="K27" s="19"/>
      <c r="L27" s="19"/>
      <c r="M27" s="19"/>
      <c r="N27" s="16" t="e">
        <f t="shared" si="1"/>
        <v>#DIV/0!</v>
      </c>
      <c r="O27" s="25"/>
      <c r="P27" s="9" t="e">
        <f t="shared" si="2"/>
        <v>#DIV/0!</v>
      </c>
    </row>
    <row r="28" spans="1:16" ht="15" thickBot="1" x14ac:dyDescent="0.4">
      <c r="A28" s="65"/>
      <c r="B28" s="60"/>
      <c r="C28" s="60"/>
      <c r="D28" s="60"/>
      <c r="E28" s="61"/>
      <c r="F28" s="61"/>
      <c r="G28" s="61"/>
      <c r="H28" s="62"/>
      <c r="I28" s="62"/>
      <c r="J28" s="63">
        <f t="shared" si="0"/>
        <v>0</v>
      </c>
      <c r="K28" s="61"/>
      <c r="L28" s="61"/>
      <c r="M28" s="61"/>
      <c r="N28" s="64" t="e">
        <f t="shared" si="1"/>
        <v>#DIV/0!</v>
      </c>
      <c r="O28" s="65"/>
      <c r="P28" s="66" t="e">
        <f t="shared" si="2"/>
        <v>#DIV/0!</v>
      </c>
    </row>
    <row r="29" spans="1:16" x14ac:dyDescent="0.35">
      <c r="A29" s="35">
        <v>7</v>
      </c>
      <c r="B29" s="57" t="s">
        <v>546</v>
      </c>
      <c r="C29" s="57" t="s">
        <v>547</v>
      </c>
      <c r="D29" s="57" t="s">
        <v>59</v>
      </c>
      <c r="E29" s="40"/>
      <c r="F29" s="40"/>
      <c r="G29" s="40"/>
      <c r="H29" s="58"/>
      <c r="I29" s="58"/>
      <c r="J29" s="59">
        <f t="shared" si="0"/>
        <v>0</v>
      </c>
      <c r="K29" s="40"/>
      <c r="L29" s="40"/>
      <c r="M29" s="40"/>
      <c r="N29" s="41" t="e">
        <f t="shared" si="1"/>
        <v>#DIV/0!</v>
      </c>
      <c r="O29" s="77">
        <v>14000</v>
      </c>
      <c r="P29" s="52" t="e">
        <f t="shared" si="2"/>
        <v>#DIV/0!</v>
      </c>
    </row>
    <row r="30" spans="1:16" x14ac:dyDescent="0.35">
      <c r="A30" s="25"/>
      <c r="B30" s="26"/>
      <c r="C30" s="26" t="s">
        <v>548</v>
      </c>
      <c r="D30" s="26"/>
      <c r="E30" s="19"/>
      <c r="F30" s="19"/>
      <c r="G30" s="19"/>
      <c r="H30" s="20"/>
      <c r="I30" s="20"/>
      <c r="J30" s="31">
        <f t="shared" si="0"/>
        <v>0</v>
      </c>
      <c r="K30" s="19"/>
      <c r="L30" s="19"/>
      <c r="M30" s="19"/>
      <c r="N30" s="16" t="e">
        <f t="shared" si="1"/>
        <v>#DIV/0!</v>
      </c>
      <c r="O30" s="25"/>
      <c r="P30" s="9" t="e">
        <f t="shared" si="2"/>
        <v>#DIV/0!</v>
      </c>
    </row>
    <row r="31" spans="1:16" x14ac:dyDescent="0.35">
      <c r="A31" s="25"/>
      <c r="B31" s="26"/>
      <c r="C31" s="26"/>
      <c r="D31" s="26"/>
      <c r="E31" s="19"/>
      <c r="F31" s="19"/>
      <c r="G31" s="19"/>
      <c r="H31" s="20"/>
      <c r="I31" s="20"/>
      <c r="J31" s="31">
        <f t="shared" si="0"/>
        <v>0</v>
      </c>
      <c r="K31" s="19"/>
      <c r="L31" s="19"/>
      <c r="M31" s="19"/>
      <c r="N31" s="16" t="e">
        <f t="shared" si="1"/>
        <v>#DIV/0!</v>
      </c>
      <c r="O31" s="25"/>
      <c r="P31" s="9" t="e">
        <f t="shared" si="2"/>
        <v>#DIV/0!</v>
      </c>
    </row>
    <row r="32" spans="1:16" ht="15" thickBot="1" x14ac:dyDescent="0.4">
      <c r="A32" s="65"/>
      <c r="B32" s="60"/>
      <c r="C32" s="60"/>
      <c r="D32" s="60"/>
      <c r="E32" s="61"/>
      <c r="F32" s="61"/>
      <c r="G32" s="61"/>
      <c r="H32" s="62"/>
      <c r="I32" s="62"/>
      <c r="J32" s="63">
        <f t="shared" ref="J32:J39" si="3">H32+I32</f>
        <v>0</v>
      </c>
      <c r="K32" s="61"/>
      <c r="L32" s="61"/>
      <c r="M32" s="61"/>
      <c r="N32" s="64" t="e">
        <f t="shared" ref="N32:N39" si="4">J32/M32</f>
        <v>#DIV/0!</v>
      </c>
      <c r="O32" s="65"/>
      <c r="P32" s="66" t="e">
        <f t="shared" ref="P32:P39" si="5">N32*O32</f>
        <v>#DIV/0!</v>
      </c>
    </row>
    <row r="33" spans="1:16" x14ac:dyDescent="0.35">
      <c r="A33" s="35">
        <v>8</v>
      </c>
      <c r="B33" s="57" t="s">
        <v>341</v>
      </c>
      <c r="C33" s="57" t="s">
        <v>601</v>
      </c>
      <c r="D33" s="57" t="s">
        <v>59</v>
      </c>
      <c r="E33" s="40"/>
      <c r="F33" s="40"/>
      <c r="G33" s="40"/>
      <c r="H33" s="58"/>
      <c r="I33" s="58"/>
      <c r="J33" s="59">
        <f t="shared" si="3"/>
        <v>0</v>
      </c>
      <c r="K33" s="40"/>
      <c r="L33" s="40"/>
      <c r="M33" s="40"/>
      <c r="N33" s="41" t="e">
        <f t="shared" si="4"/>
        <v>#DIV/0!</v>
      </c>
      <c r="O33" s="77">
        <v>4800</v>
      </c>
      <c r="P33" s="52" t="e">
        <f t="shared" si="5"/>
        <v>#DIV/0!</v>
      </c>
    </row>
    <row r="34" spans="1:16" x14ac:dyDescent="0.35">
      <c r="A34" s="25"/>
      <c r="B34" s="26" t="s">
        <v>342</v>
      </c>
      <c r="C34" s="26" t="s">
        <v>602</v>
      </c>
      <c r="D34" s="26"/>
      <c r="E34" s="19"/>
      <c r="F34" s="19"/>
      <c r="G34" s="19"/>
      <c r="H34" s="20"/>
      <c r="I34" s="20"/>
      <c r="J34" s="31">
        <f t="shared" si="3"/>
        <v>0</v>
      </c>
      <c r="K34" s="19"/>
      <c r="L34" s="19"/>
      <c r="M34" s="19"/>
      <c r="N34" s="16" t="e">
        <f t="shared" si="4"/>
        <v>#DIV/0!</v>
      </c>
      <c r="O34" s="25"/>
      <c r="P34" s="9" t="e">
        <f t="shared" si="5"/>
        <v>#DIV/0!</v>
      </c>
    </row>
    <row r="35" spans="1:16" x14ac:dyDescent="0.35">
      <c r="A35" s="25"/>
      <c r="B35" s="26"/>
      <c r="C35" s="26"/>
      <c r="D35" s="26"/>
      <c r="E35" s="19"/>
      <c r="F35" s="19"/>
      <c r="G35" s="19"/>
      <c r="H35" s="20"/>
      <c r="I35" s="20"/>
      <c r="J35" s="31">
        <f t="shared" si="3"/>
        <v>0</v>
      </c>
      <c r="K35" s="19"/>
      <c r="L35" s="19"/>
      <c r="M35" s="19"/>
      <c r="N35" s="16" t="e">
        <f t="shared" si="4"/>
        <v>#DIV/0!</v>
      </c>
      <c r="O35" s="25"/>
      <c r="P35" s="9" t="e">
        <f t="shared" si="5"/>
        <v>#DIV/0!</v>
      </c>
    </row>
    <row r="36" spans="1:16" ht="15" thickBot="1" x14ac:dyDescent="0.4">
      <c r="A36" s="65"/>
      <c r="B36" s="60"/>
      <c r="C36" s="60"/>
      <c r="D36" s="60"/>
      <c r="E36" s="61"/>
      <c r="F36" s="61"/>
      <c r="G36" s="61"/>
      <c r="H36" s="62"/>
      <c r="I36" s="62"/>
      <c r="J36" s="63">
        <f t="shared" si="3"/>
        <v>0</v>
      </c>
      <c r="K36" s="61"/>
      <c r="L36" s="61"/>
      <c r="M36" s="61"/>
      <c r="N36" s="64" t="e">
        <f t="shared" si="4"/>
        <v>#DIV/0!</v>
      </c>
      <c r="O36" s="65"/>
      <c r="P36" s="66" t="e">
        <f t="shared" si="5"/>
        <v>#DIV/0!</v>
      </c>
    </row>
    <row r="37" spans="1:16" x14ac:dyDescent="0.35">
      <c r="A37" s="35">
        <v>9</v>
      </c>
      <c r="B37" s="57" t="s">
        <v>656</v>
      </c>
      <c r="C37" s="57" t="s">
        <v>657</v>
      </c>
      <c r="D37" s="57" t="s">
        <v>62</v>
      </c>
      <c r="E37" s="40"/>
      <c r="F37" s="40"/>
      <c r="G37" s="40"/>
      <c r="H37" s="58"/>
      <c r="I37" s="58"/>
      <c r="J37" s="59">
        <f t="shared" si="3"/>
        <v>0</v>
      </c>
      <c r="K37" s="40"/>
      <c r="L37" s="40"/>
      <c r="M37" s="40"/>
      <c r="N37" s="41" t="e">
        <f t="shared" si="4"/>
        <v>#DIV/0!</v>
      </c>
      <c r="O37" s="35">
        <v>300</v>
      </c>
      <c r="P37" s="52" t="e">
        <f t="shared" si="5"/>
        <v>#DIV/0!</v>
      </c>
    </row>
    <row r="38" spans="1:16" ht="15" thickBot="1" x14ac:dyDescent="0.4">
      <c r="A38" s="65"/>
      <c r="B38" s="60"/>
      <c r="C38" s="60" t="s">
        <v>658</v>
      </c>
      <c r="D38" s="60"/>
      <c r="E38" s="61"/>
      <c r="F38" s="61"/>
      <c r="G38" s="61"/>
      <c r="H38" s="62"/>
      <c r="I38" s="62"/>
      <c r="J38" s="63">
        <f t="shared" si="3"/>
        <v>0</v>
      </c>
      <c r="K38" s="61"/>
      <c r="L38" s="61"/>
      <c r="M38" s="61"/>
      <c r="N38" s="64" t="e">
        <f t="shared" si="4"/>
        <v>#DIV/0!</v>
      </c>
      <c r="O38" s="65"/>
      <c r="P38" s="66" t="e">
        <f t="shared" si="5"/>
        <v>#DIV/0!</v>
      </c>
    </row>
    <row r="39" spans="1:16" x14ac:dyDescent="0.35">
      <c r="A39" s="35">
        <v>10</v>
      </c>
      <c r="B39" s="57" t="s">
        <v>761</v>
      </c>
      <c r="C39" s="57" t="s">
        <v>339</v>
      </c>
      <c r="D39" s="57"/>
      <c r="E39" s="40"/>
      <c r="F39" s="40"/>
      <c r="G39" s="40"/>
      <c r="H39" s="58"/>
      <c r="I39" s="58"/>
      <c r="J39" s="59">
        <f t="shared" si="3"/>
        <v>0</v>
      </c>
      <c r="K39" s="40"/>
      <c r="L39" s="40"/>
      <c r="M39" s="40"/>
      <c r="N39" s="41" t="e">
        <f t="shared" si="4"/>
        <v>#DIV/0!</v>
      </c>
      <c r="O39" s="77">
        <v>7650</v>
      </c>
      <c r="P39" s="52" t="e">
        <f t="shared" si="5"/>
        <v>#DIV/0!</v>
      </c>
    </row>
    <row r="40" spans="1:16" x14ac:dyDescent="0.35">
      <c r="A40" s="25"/>
      <c r="B40" s="57"/>
      <c r="C40" s="91" t="s">
        <v>340</v>
      </c>
      <c r="D40" s="57" t="s">
        <v>59</v>
      </c>
      <c r="E40" s="19"/>
      <c r="F40" s="19"/>
      <c r="G40" s="19"/>
      <c r="H40" s="20"/>
      <c r="I40" s="20"/>
      <c r="J40" s="31">
        <f t="shared" ref="J40:J46" si="6">H40+I40</f>
        <v>0</v>
      </c>
      <c r="K40" s="19"/>
      <c r="L40" s="19"/>
      <c r="M40" s="19"/>
      <c r="N40" s="16" t="e">
        <f t="shared" ref="N40:N46" si="7">J40/M40</f>
        <v>#DIV/0!</v>
      </c>
      <c r="O40" s="25"/>
      <c r="P40" s="9" t="e">
        <f t="shared" ref="P40:P46" si="8">N40*O40</f>
        <v>#DIV/0!</v>
      </c>
    </row>
    <row r="41" spans="1:16" x14ac:dyDescent="0.35">
      <c r="A41" s="25"/>
      <c r="B41" s="26"/>
      <c r="C41" s="92"/>
      <c r="D41" s="26"/>
      <c r="E41" s="19"/>
      <c r="F41" s="19"/>
      <c r="G41" s="19"/>
      <c r="H41" s="20"/>
      <c r="I41" s="20"/>
      <c r="J41" s="31">
        <f t="shared" si="6"/>
        <v>0</v>
      </c>
      <c r="K41" s="19"/>
      <c r="L41" s="19"/>
      <c r="M41" s="19"/>
      <c r="N41" s="16" t="e">
        <f t="shared" si="7"/>
        <v>#DIV/0!</v>
      </c>
      <c r="O41" s="25"/>
      <c r="P41" s="9" t="e">
        <f t="shared" si="8"/>
        <v>#DIV/0!</v>
      </c>
    </row>
    <row r="42" spans="1:16" ht="15" thickBot="1" x14ac:dyDescent="0.4">
      <c r="A42" s="65"/>
      <c r="B42" s="60"/>
      <c r="C42" s="94"/>
      <c r="D42" s="60"/>
      <c r="E42" s="61"/>
      <c r="F42" s="61"/>
      <c r="G42" s="61"/>
      <c r="H42" s="62"/>
      <c r="I42" s="62"/>
      <c r="J42" s="63">
        <f t="shared" si="6"/>
        <v>0</v>
      </c>
      <c r="K42" s="61"/>
      <c r="L42" s="61"/>
      <c r="M42" s="61"/>
      <c r="N42" s="64" t="e">
        <f t="shared" si="7"/>
        <v>#DIV/0!</v>
      </c>
      <c r="O42" s="65"/>
      <c r="P42" s="66" t="e">
        <f t="shared" si="8"/>
        <v>#DIV/0!</v>
      </c>
    </row>
    <row r="43" spans="1:16" x14ac:dyDescent="0.35">
      <c r="A43" s="35">
        <v>11</v>
      </c>
      <c r="B43" s="57" t="s">
        <v>762</v>
      </c>
      <c r="C43" s="91" t="s">
        <v>763</v>
      </c>
      <c r="D43" s="57" t="s">
        <v>59</v>
      </c>
      <c r="E43" s="40"/>
      <c r="F43" s="40"/>
      <c r="G43" s="40"/>
      <c r="H43" s="58"/>
      <c r="I43" s="58"/>
      <c r="J43" s="59">
        <f t="shared" si="6"/>
        <v>0</v>
      </c>
      <c r="K43" s="40"/>
      <c r="L43" s="40"/>
      <c r="M43" s="40"/>
      <c r="N43" s="41" t="e">
        <f t="shared" si="7"/>
        <v>#DIV/0!</v>
      </c>
      <c r="O43" s="77">
        <v>1150</v>
      </c>
      <c r="P43" s="52" t="e">
        <f t="shared" si="8"/>
        <v>#DIV/0!</v>
      </c>
    </row>
    <row r="44" spans="1:16" x14ac:dyDescent="0.35">
      <c r="A44" s="25"/>
      <c r="B44" s="26" t="s">
        <v>608</v>
      </c>
      <c r="C44" s="92" t="s">
        <v>1277</v>
      </c>
      <c r="D44" s="26"/>
      <c r="E44" s="19"/>
      <c r="F44" s="19"/>
      <c r="G44" s="19"/>
      <c r="H44" s="20"/>
      <c r="I44" s="20"/>
      <c r="J44" s="31">
        <f t="shared" si="6"/>
        <v>0</v>
      </c>
      <c r="K44" s="19"/>
      <c r="L44" s="19"/>
      <c r="M44" s="19"/>
      <c r="N44" s="16" t="e">
        <f t="shared" si="7"/>
        <v>#DIV/0!</v>
      </c>
      <c r="O44" s="25"/>
      <c r="P44" s="9" t="e">
        <f t="shared" si="8"/>
        <v>#DIV/0!</v>
      </c>
    </row>
    <row r="45" spans="1:16" x14ac:dyDescent="0.35">
      <c r="A45" s="25"/>
      <c r="B45" s="26"/>
      <c r="C45" s="92"/>
      <c r="D45" s="26"/>
      <c r="E45" s="19"/>
      <c r="F45" s="19"/>
      <c r="G45" s="19"/>
      <c r="H45" s="20"/>
      <c r="I45" s="20"/>
      <c r="J45" s="31">
        <f t="shared" si="6"/>
        <v>0</v>
      </c>
      <c r="K45" s="19"/>
      <c r="L45" s="19"/>
      <c r="M45" s="19"/>
      <c r="N45" s="16" t="e">
        <f t="shared" si="7"/>
        <v>#DIV/0!</v>
      </c>
      <c r="O45" s="25"/>
      <c r="P45" s="9" t="e">
        <f t="shared" si="8"/>
        <v>#DIV/0!</v>
      </c>
    </row>
    <row r="46" spans="1:16" ht="15" thickBot="1" x14ac:dyDescent="0.4">
      <c r="A46" s="65"/>
      <c r="B46" s="60"/>
      <c r="C46" s="94"/>
      <c r="D46" s="60"/>
      <c r="E46" s="61"/>
      <c r="F46" s="61"/>
      <c r="G46" s="61"/>
      <c r="H46" s="62"/>
      <c r="I46" s="62"/>
      <c r="J46" s="63">
        <f t="shared" si="6"/>
        <v>0</v>
      </c>
      <c r="K46" s="61"/>
      <c r="L46" s="61"/>
      <c r="M46" s="61"/>
      <c r="N46" s="64" t="e">
        <f t="shared" si="7"/>
        <v>#DIV/0!</v>
      </c>
      <c r="O46" s="65"/>
      <c r="P46" s="66" t="e">
        <f t="shared" si="8"/>
        <v>#DIV/0!</v>
      </c>
    </row>
    <row r="47" spans="1:16" x14ac:dyDescent="0.35">
      <c r="A47" s="35">
        <v>12</v>
      </c>
      <c r="B47" s="57" t="s">
        <v>852</v>
      </c>
      <c r="C47" s="91" t="s">
        <v>853</v>
      </c>
      <c r="D47" s="57" t="s">
        <v>59</v>
      </c>
      <c r="E47" s="40"/>
      <c r="F47" s="40"/>
      <c r="G47" s="40"/>
      <c r="H47" s="58"/>
      <c r="I47" s="58"/>
      <c r="J47" s="59">
        <f>H47+I47</f>
        <v>0</v>
      </c>
      <c r="K47" s="40"/>
      <c r="L47" s="40"/>
      <c r="M47" s="40"/>
      <c r="N47" s="41" t="e">
        <f>J47/M47</f>
        <v>#DIV/0!</v>
      </c>
      <c r="O47" s="77">
        <v>4900</v>
      </c>
      <c r="P47" s="52" t="e">
        <f>N47*O47</f>
        <v>#DIV/0!</v>
      </c>
    </row>
    <row r="48" spans="1:16" x14ac:dyDescent="0.35">
      <c r="A48" s="35"/>
      <c r="B48" s="57" t="s">
        <v>342</v>
      </c>
      <c r="C48" s="91" t="s">
        <v>854</v>
      </c>
      <c r="D48" s="57"/>
      <c r="E48" s="40"/>
      <c r="F48" s="40"/>
      <c r="G48" s="40"/>
      <c r="H48" s="58"/>
      <c r="I48" s="58"/>
      <c r="J48" s="59">
        <f t="shared" ref="J48:J59" si="9">H48+I48</f>
        <v>0</v>
      </c>
      <c r="K48" s="40"/>
      <c r="L48" s="40"/>
      <c r="M48" s="40"/>
      <c r="N48" s="41" t="e">
        <f t="shared" ref="N48:N59" si="10">J48/M48</f>
        <v>#DIV/0!</v>
      </c>
      <c r="O48" s="77"/>
      <c r="P48" s="52" t="e">
        <f t="shared" ref="P48:P59" si="11">N48*O48</f>
        <v>#DIV/0!</v>
      </c>
    </row>
    <row r="49" spans="1:16" x14ac:dyDescent="0.35">
      <c r="A49" s="35"/>
      <c r="B49" s="57"/>
      <c r="C49" s="91"/>
      <c r="D49" s="57"/>
      <c r="E49" s="40"/>
      <c r="F49" s="40"/>
      <c r="G49" s="40"/>
      <c r="H49" s="58"/>
      <c r="I49" s="58"/>
      <c r="J49" s="59">
        <f t="shared" si="9"/>
        <v>0</v>
      </c>
      <c r="K49" s="40"/>
      <c r="L49" s="40"/>
      <c r="M49" s="40"/>
      <c r="N49" s="41" t="e">
        <f t="shared" si="10"/>
        <v>#DIV/0!</v>
      </c>
      <c r="O49" s="77"/>
      <c r="P49" s="52" t="e">
        <f t="shared" si="11"/>
        <v>#DIV/0!</v>
      </c>
    </row>
    <row r="50" spans="1:16" ht="15" thickBot="1" x14ac:dyDescent="0.4">
      <c r="A50" s="65"/>
      <c r="B50" s="60"/>
      <c r="C50" s="94"/>
      <c r="D50" s="60"/>
      <c r="E50" s="61"/>
      <c r="F50" s="61"/>
      <c r="G50" s="61"/>
      <c r="H50" s="62"/>
      <c r="I50" s="62"/>
      <c r="J50" s="63">
        <f t="shared" si="9"/>
        <v>0</v>
      </c>
      <c r="K50" s="61"/>
      <c r="L50" s="61"/>
      <c r="M50" s="61"/>
      <c r="N50" s="64" t="e">
        <f t="shared" si="10"/>
        <v>#DIV/0!</v>
      </c>
      <c r="O50" s="117"/>
      <c r="P50" s="66" t="e">
        <f t="shared" si="11"/>
        <v>#DIV/0!</v>
      </c>
    </row>
    <row r="51" spans="1:16" x14ac:dyDescent="0.35">
      <c r="A51" s="35">
        <v>13</v>
      </c>
      <c r="B51" s="57" t="s">
        <v>415</v>
      </c>
      <c r="C51" s="91" t="s">
        <v>1282</v>
      </c>
      <c r="D51" s="57" t="s">
        <v>59</v>
      </c>
      <c r="E51" s="40"/>
      <c r="F51" s="40"/>
      <c r="G51" s="40"/>
      <c r="H51" s="58"/>
      <c r="I51" s="58"/>
      <c r="J51" s="59">
        <f t="shared" si="9"/>
        <v>0</v>
      </c>
      <c r="K51" s="40"/>
      <c r="L51" s="40"/>
      <c r="M51" s="40"/>
      <c r="N51" s="41" t="e">
        <f t="shared" si="10"/>
        <v>#DIV/0!</v>
      </c>
      <c r="O51" s="77">
        <v>1500</v>
      </c>
      <c r="P51" s="52" t="e">
        <f t="shared" si="11"/>
        <v>#DIV/0!</v>
      </c>
    </row>
    <row r="52" spans="1:16" x14ac:dyDescent="0.35">
      <c r="A52" s="35"/>
      <c r="B52" s="57"/>
      <c r="C52" s="91" t="s">
        <v>994</v>
      </c>
      <c r="D52" s="57"/>
      <c r="E52" s="40"/>
      <c r="F52" s="40"/>
      <c r="G52" s="40"/>
      <c r="H52" s="58"/>
      <c r="I52" s="58"/>
      <c r="J52" s="59">
        <f t="shared" si="9"/>
        <v>0</v>
      </c>
      <c r="K52" s="40"/>
      <c r="L52" s="40"/>
      <c r="M52" s="40"/>
      <c r="N52" s="41" t="e">
        <f t="shared" si="10"/>
        <v>#DIV/0!</v>
      </c>
      <c r="O52" s="77"/>
      <c r="P52" s="52" t="e">
        <f t="shared" si="11"/>
        <v>#DIV/0!</v>
      </c>
    </row>
    <row r="53" spans="1:16" x14ac:dyDescent="0.35">
      <c r="A53" s="35"/>
      <c r="B53" s="57"/>
      <c r="C53" s="91"/>
      <c r="D53" s="57"/>
      <c r="E53" s="40"/>
      <c r="F53" s="40"/>
      <c r="G53" s="40"/>
      <c r="H53" s="58"/>
      <c r="I53" s="58"/>
      <c r="J53" s="59">
        <f t="shared" si="9"/>
        <v>0</v>
      </c>
      <c r="K53" s="40"/>
      <c r="L53" s="40"/>
      <c r="M53" s="40"/>
      <c r="N53" s="41" t="e">
        <f t="shared" si="10"/>
        <v>#DIV/0!</v>
      </c>
      <c r="O53" s="77"/>
      <c r="P53" s="52" t="e">
        <f t="shared" si="11"/>
        <v>#DIV/0!</v>
      </c>
    </row>
    <row r="54" spans="1:16" ht="15" thickBot="1" x14ac:dyDescent="0.4">
      <c r="A54" s="65"/>
      <c r="B54" s="60"/>
      <c r="C54" s="94"/>
      <c r="D54" s="60"/>
      <c r="E54" s="61"/>
      <c r="F54" s="61"/>
      <c r="G54" s="61"/>
      <c r="H54" s="62"/>
      <c r="I54" s="62"/>
      <c r="J54" s="63">
        <f t="shared" si="9"/>
        <v>0</v>
      </c>
      <c r="K54" s="61"/>
      <c r="L54" s="61"/>
      <c r="M54" s="61"/>
      <c r="N54" s="64" t="e">
        <f t="shared" si="10"/>
        <v>#DIV/0!</v>
      </c>
      <c r="O54" s="117"/>
      <c r="P54" s="66" t="e">
        <f t="shared" si="11"/>
        <v>#DIV/0!</v>
      </c>
    </row>
    <row r="55" spans="1:16" x14ac:dyDescent="0.35">
      <c r="A55" s="35">
        <v>14</v>
      </c>
      <c r="B55" s="57" t="s">
        <v>1127</v>
      </c>
      <c r="C55" s="91" t="s">
        <v>1128</v>
      </c>
      <c r="D55" s="57" t="s">
        <v>58</v>
      </c>
      <c r="E55" s="40"/>
      <c r="F55" s="40"/>
      <c r="G55" s="40"/>
      <c r="H55" s="58"/>
      <c r="I55" s="58"/>
      <c r="J55" s="59">
        <f t="shared" si="9"/>
        <v>0</v>
      </c>
      <c r="K55" s="40"/>
      <c r="L55" s="40"/>
      <c r="M55" s="40"/>
      <c r="N55" s="41" t="e">
        <f t="shared" si="10"/>
        <v>#DIV/0!</v>
      </c>
      <c r="O55" s="77">
        <v>350</v>
      </c>
      <c r="P55" s="52" t="e">
        <f t="shared" si="11"/>
        <v>#DIV/0!</v>
      </c>
    </row>
    <row r="56" spans="1:16" ht="15" thickBot="1" x14ac:dyDescent="0.4">
      <c r="A56" s="65"/>
      <c r="B56" s="60"/>
      <c r="C56" s="94"/>
      <c r="D56" s="60"/>
      <c r="E56" s="61"/>
      <c r="F56" s="61"/>
      <c r="G56" s="61"/>
      <c r="H56" s="62"/>
      <c r="I56" s="62"/>
      <c r="J56" s="63">
        <f t="shared" si="9"/>
        <v>0</v>
      </c>
      <c r="K56" s="61"/>
      <c r="L56" s="61"/>
      <c r="M56" s="61"/>
      <c r="N56" s="64" t="e">
        <f t="shared" si="10"/>
        <v>#DIV/0!</v>
      </c>
      <c r="O56" s="117"/>
      <c r="P56" s="66" t="e">
        <f t="shared" si="11"/>
        <v>#DIV/0!</v>
      </c>
    </row>
    <row r="57" spans="1:16" x14ac:dyDescent="0.35">
      <c r="A57" s="35"/>
      <c r="B57" s="57"/>
      <c r="C57" s="91"/>
      <c r="D57" s="57"/>
      <c r="E57" s="40"/>
      <c r="F57" s="40"/>
      <c r="G57" s="40"/>
      <c r="H57" s="58"/>
      <c r="I57" s="58"/>
      <c r="J57" s="59">
        <f t="shared" si="9"/>
        <v>0</v>
      </c>
      <c r="K57" s="40"/>
      <c r="L57" s="40"/>
      <c r="M57" s="40"/>
      <c r="N57" s="41" t="e">
        <f t="shared" si="10"/>
        <v>#DIV/0!</v>
      </c>
      <c r="O57" s="77"/>
      <c r="P57" s="52" t="e">
        <f t="shared" si="11"/>
        <v>#DIV/0!</v>
      </c>
    </row>
    <row r="58" spans="1:16" x14ac:dyDescent="0.35">
      <c r="A58" s="35"/>
      <c r="B58" s="57"/>
      <c r="C58" s="91"/>
      <c r="D58" s="57"/>
      <c r="E58" s="40"/>
      <c r="F58" s="40"/>
      <c r="G58" s="40"/>
      <c r="H58" s="58"/>
      <c r="I58" s="58"/>
      <c r="J58" s="59">
        <f t="shared" si="9"/>
        <v>0</v>
      </c>
      <c r="K58" s="40"/>
      <c r="L58" s="40"/>
      <c r="M58" s="40"/>
      <c r="N58" s="41" t="e">
        <f t="shared" si="10"/>
        <v>#DIV/0!</v>
      </c>
      <c r="O58" s="77"/>
      <c r="P58" s="52" t="e">
        <f t="shared" si="11"/>
        <v>#DIV/0!</v>
      </c>
    </row>
    <row r="59" spans="1:16" x14ac:dyDescent="0.35">
      <c r="A59" s="35"/>
      <c r="B59" s="57"/>
      <c r="C59" s="91"/>
      <c r="D59" s="57"/>
      <c r="E59" s="40"/>
      <c r="F59" s="40"/>
      <c r="G59" s="40"/>
      <c r="H59" s="58"/>
      <c r="I59" s="58"/>
      <c r="J59" s="59">
        <f t="shared" si="9"/>
        <v>0</v>
      </c>
      <c r="K59" s="40"/>
      <c r="L59" s="40"/>
      <c r="M59" s="40"/>
      <c r="N59" s="41" t="e">
        <f t="shared" si="10"/>
        <v>#DIV/0!</v>
      </c>
      <c r="O59" s="77"/>
      <c r="P59" s="52" t="e">
        <f t="shared" si="11"/>
        <v>#DIV/0!</v>
      </c>
    </row>
    <row r="60" spans="1:16" x14ac:dyDescent="0.35">
      <c r="A60" s="25"/>
      <c r="B60" s="26"/>
      <c r="C60" s="92"/>
      <c r="D60" s="26"/>
      <c r="E60" s="19"/>
      <c r="F60" s="19"/>
      <c r="G60" s="19"/>
      <c r="H60" s="20"/>
      <c r="I60" s="20"/>
      <c r="J60" s="31">
        <f>H60+I60</f>
        <v>0</v>
      </c>
      <c r="K60" s="19"/>
      <c r="L60" s="19"/>
      <c r="M60" s="19"/>
      <c r="N60" s="16" t="e">
        <f>J60/M60</f>
        <v>#DIV/0!</v>
      </c>
      <c r="O60" s="25"/>
      <c r="P60" s="9" t="e">
        <f>N60*O60</f>
        <v>#DIV/0!</v>
      </c>
    </row>
    <row r="61" spans="1:16" x14ac:dyDescent="0.35">
      <c r="A61" s="25"/>
      <c r="B61" s="26"/>
      <c r="C61" s="92"/>
      <c r="D61" s="26"/>
      <c r="E61" s="19"/>
      <c r="F61" s="19"/>
      <c r="G61" s="19"/>
      <c r="H61" s="20"/>
      <c r="I61" s="20"/>
      <c r="J61" s="31">
        <f>H61+I61</f>
        <v>0</v>
      </c>
      <c r="K61" s="19"/>
      <c r="L61" s="19"/>
      <c r="M61" s="19"/>
      <c r="N61" s="16" t="e">
        <f>J61/M61</f>
        <v>#DIV/0!</v>
      </c>
      <c r="O61" s="25"/>
      <c r="P61" s="9" t="e">
        <f>N61*O61</f>
        <v>#DIV/0!</v>
      </c>
    </row>
    <row r="63" spans="1:16" x14ac:dyDescent="0.35">
      <c r="C63" t="s">
        <v>48</v>
      </c>
    </row>
  </sheetData>
  <pageMargins left="0.7" right="0.7" top="0.75" bottom="0.75" header="0.3" footer="0.3"/>
  <pageSetup paperSize="17"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28"/>
  <sheetViews>
    <sheetView workbookViewId="0">
      <selection activeCell="A7" sqref="A7"/>
    </sheetView>
  </sheetViews>
  <sheetFormatPr defaultRowHeight="14.5" x14ac:dyDescent="0.35"/>
  <cols>
    <col min="1" max="1" width="11" customWidth="1"/>
    <col min="2" max="2" width="20.7265625" customWidth="1"/>
    <col min="3" max="3" width="44.7265625" customWidth="1"/>
    <col min="4" max="4" width="22.7265625" customWidth="1"/>
    <col min="5" max="5" width="11" customWidth="1"/>
    <col min="6" max="6" width="14.54296875" bestFit="1" customWidth="1"/>
    <col min="7" max="7" width="14.54296875" customWidth="1"/>
    <col min="8" max="8" width="13.26953125" style="11" bestFit="1" customWidth="1"/>
    <col min="9" max="10" width="13.26953125" style="11" customWidth="1"/>
    <col min="11" max="11" width="16" bestFit="1" customWidth="1"/>
    <col min="12" max="12" width="15.81640625" bestFit="1" customWidth="1"/>
    <col min="13" max="13" width="18.7265625" bestFit="1" customWidth="1"/>
    <col min="14" max="14" width="15.81640625" bestFit="1" customWidth="1"/>
    <col min="15" max="15" width="19.7265625" bestFit="1" customWidth="1"/>
    <col min="16" max="16" width="13.54296875" bestFit="1" customWidth="1"/>
  </cols>
  <sheetData>
    <row r="1" spans="1:17" x14ac:dyDescent="0.35">
      <c r="A1" s="53"/>
      <c r="B1" s="8"/>
      <c r="C1" s="6" t="s">
        <v>7</v>
      </c>
      <c r="D1" s="15">
        <f>'Vendor Instructions'!A5</f>
        <v>0</v>
      </c>
      <c r="E1" s="15"/>
      <c r="F1" s="7"/>
      <c r="G1" s="7"/>
      <c r="H1" s="10"/>
      <c r="I1" s="10"/>
      <c r="J1" s="10"/>
      <c r="K1" s="7"/>
      <c r="L1" s="7"/>
      <c r="M1" s="7"/>
      <c r="N1" s="7"/>
      <c r="O1" s="7"/>
      <c r="P1" s="7"/>
    </row>
    <row r="2" spans="1:17" x14ac:dyDescent="0.35">
      <c r="A2" s="53"/>
      <c r="B2" s="8"/>
      <c r="C2" s="6"/>
      <c r="D2" s="53"/>
      <c r="E2" s="53"/>
      <c r="F2" s="7"/>
      <c r="G2" s="7"/>
      <c r="H2" s="10"/>
      <c r="I2" s="10"/>
      <c r="J2" s="10"/>
      <c r="K2" s="7"/>
      <c r="L2" s="7"/>
      <c r="M2" s="7"/>
      <c r="N2" s="7"/>
      <c r="O2" s="7"/>
      <c r="P2" s="7"/>
    </row>
    <row r="3" spans="1:17" x14ac:dyDescent="0.35">
      <c r="A3" s="56" t="s">
        <v>22</v>
      </c>
      <c r="B3" s="56"/>
      <c r="C3" s="55"/>
      <c r="D3" s="53"/>
      <c r="E3" s="53"/>
      <c r="F3" s="7"/>
      <c r="G3" s="7"/>
      <c r="H3" s="10"/>
      <c r="I3" s="10"/>
      <c r="J3" s="10"/>
      <c r="K3" s="7"/>
      <c r="L3" s="7"/>
      <c r="M3" s="7"/>
      <c r="N3" s="7"/>
      <c r="O3" s="7"/>
      <c r="P3" s="7"/>
    </row>
    <row r="4" spans="1:17" x14ac:dyDescent="0.35">
      <c r="A4" s="53" t="s">
        <v>23</v>
      </c>
      <c r="B4" s="53"/>
      <c r="C4" s="54"/>
      <c r="D4" s="53"/>
      <c r="E4" s="53"/>
      <c r="F4" s="7"/>
      <c r="G4" s="7"/>
      <c r="H4" s="10"/>
      <c r="I4" s="10"/>
      <c r="J4" s="10"/>
      <c r="K4" s="7"/>
      <c r="L4" s="7"/>
      <c r="M4" s="7"/>
      <c r="N4" s="7"/>
      <c r="O4" s="7"/>
      <c r="P4" s="7"/>
    </row>
    <row r="5" spans="1:17" ht="16" thickBot="1" x14ac:dyDescent="0.4">
      <c r="A5" s="68"/>
      <c r="B5" s="8"/>
      <c r="C5" s="8"/>
      <c r="D5" s="7"/>
      <c r="E5" s="7"/>
      <c r="F5" s="7"/>
      <c r="G5" s="7"/>
      <c r="H5" s="10"/>
      <c r="I5" s="10"/>
      <c r="J5" s="10"/>
      <c r="K5" s="7"/>
      <c r="L5" s="7"/>
      <c r="M5" s="7"/>
      <c r="N5" s="7"/>
      <c r="O5" s="7"/>
      <c r="P5" s="7"/>
    </row>
    <row r="6" spans="1:17" ht="43" thickBot="1" x14ac:dyDescent="0.4">
      <c r="A6" s="43" t="s">
        <v>1</v>
      </c>
      <c r="B6" s="42" t="s">
        <v>6</v>
      </c>
      <c r="C6" s="43" t="s">
        <v>0</v>
      </c>
      <c r="D6" s="44" t="s">
        <v>50</v>
      </c>
      <c r="E6" s="45" t="s">
        <v>1265</v>
      </c>
      <c r="F6" s="45" t="s">
        <v>9</v>
      </c>
      <c r="G6" s="45" t="s">
        <v>18</v>
      </c>
      <c r="H6" s="46" t="s">
        <v>12</v>
      </c>
      <c r="I6" s="46" t="s">
        <v>25</v>
      </c>
      <c r="J6" s="47" t="s">
        <v>26</v>
      </c>
      <c r="K6" s="48" t="s">
        <v>5</v>
      </c>
      <c r="L6" s="49" t="s">
        <v>11</v>
      </c>
      <c r="M6" s="49" t="s">
        <v>10</v>
      </c>
      <c r="N6" s="50" t="s">
        <v>19</v>
      </c>
      <c r="O6" s="51" t="s">
        <v>21</v>
      </c>
      <c r="P6" s="34" t="s">
        <v>20</v>
      </c>
    </row>
    <row r="7" spans="1:17" ht="15" customHeight="1" thickTop="1" x14ac:dyDescent="0.35">
      <c r="A7" s="118">
        <v>1</v>
      </c>
      <c r="B7" s="119" t="s">
        <v>159</v>
      </c>
      <c r="C7" s="119" t="s">
        <v>160</v>
      </c>
      <c r="D7" s="119" t="s">
        <v>58</v>
      </c>
      <c r="E7" s="120"/>
      <c r="F7" s="120"/>
      <c r="G7" s="120"/>
      <c r="H7" s="121"/>
      <c r="I7" s="121"/>
      <c r="J7" s="122">
        <f t="shared" ref="J7:J26" si="0">H7+I7</f>
        <v>0</v>
      </c>
      <c r="K7" s="123"/>
      <c r="L7" s="123"/>
      <c r="M7" s="123"/>
      <c r="N7" s="124" t="e">
        <f t="shared" ref="N7:N26" si="1">J7/M7</f>
        <v>#DIV/0!</v>
      </c>
      <c r="O7" s="125">
        <v>18000</v>
      </c>
      <c r="P7" s="9" t="e">
        <f t="shared" ref="P7:P26" si="2">N7*O7</f>
        <v>#DIV/0!</v>
      </c>
      <c r="Q7" s="2"/>
    </row>
    <row r="8" spans="1:17" ht="15" customHeight="1" thickBot="1" x14ac:dyDescent="0.4">
      <c r="A8" s="65"/>
      <c r="B8" s="60"/>
      <c r="C8" s="60"/>
      <c r="D8" s="60"/>
      <c r="E8" s="61"/>
      <c r="F8" s="61"/>
      <c r="G8" s="61"/>
      <c r="H8" s="62"/>
      <c r="I8" s="62"/>
      <c r="J8" s="63">
        <f t="shared" si="0"/>
        <v>0</v>
      </c>
      <c r="K8" s="61"/>
      <c r="L8" s="61"/>
      <c r="M8" s="61"/>
      <c r="N8" s="64" t="e">
        <f t="shared" si="1"/>
        <v>#DIV/0!</v>
      </c>
      <c r="O8" s="65"/>
      <c r="P8" s="66" t="e">
        <f t="shared" si="2"/>
        <v>#DIV/0!</v>
      </c>
    </row>
    <row r="9" spans="1:17" x14ac:dyDescent="0.35">
      <c r="A9" s="35">
        <v>2</v>
      </c>
      <c r="B9" s="57" t="s">
        <v>1283</v>
      </c>
      <c r="C9" s="57" t="s">
        <v>1284</v>
      </c>
      <c r="D9" s="57" t="s">
        <v>58</v>
      </c>
      <c r="E9" s="40"/>
      <c r="F9" s="40"/>
      <c r="G9" s="40"/>
      <c r="H9" s="58"/>
      <c r="I9" s="58"/>
      <c r="J9" s="59">
        <f t="shared" si="0"/>
        <v>0</v>
      </c>
      <c r="K9" s="40"/>
      <c r="L9" s="40"/>
      <c r="M9" s="40"/>
      <c r="N9" s="41" t="e">
        <f t="shared" si="1"/>
        <v>#DIV/0!</v>
      </c>
      <c r="O9" s="77">
        <v>12400</v>
      </c>
      <c r="P9" s="52" t="e">
        <f t="shared" si="2"/>
        <v>#DIV/0!</v>
      </c>
    </row>
    <row r="10" spans="1:17" ht="15" thickBot="1" x14ac:dyDescent="0.4">
      <c r="A10" s="25"/>
      <c r="B10" s="26"/>
      <c r="C10" s="26" t="s">
        <v>857</v>
      </c>
      <c r="D10" s="26"/>
      <c r="E10" s="19"/>
      <c r="F10" s="19"/>
      <c r="G10" s="19"/>
      <c r="H10" s="20"/>
      <c r="I10" s="20"/>
      <c r="J10" s="31">
        <f>H10+I10</f>
        <v>0</v>
      </c>
      <c r="K10" s="19"/>
      <c r="L10" s="19"/>
      <c r="M10" s="19"/>
      <c r="N10" s="16" t="e">
        <f>J10/M10</f>
        <v>#DIV/0!</v>
      </c>
      <c r="O10" s="85"/>
      <c r="P10" s="9" t="e">
        <f>N10*O10</f>
        <v>#DIV/0!</v>
      </c>
    </row>
    <row r="11" spans="1:17" x14ac:dyDescent="0.35">
      <c r="A11" s="29">
        <v>3</v>
      </c>
      <c r="B11" s="30" t="s">
        <v>578</v>
      </c>
      <c r="C11" s="30" t="s">
        <v>579</v>
      </c>
      <c r="D11" s="30" t="s">
        <v>58</v>
      </c>
      <c r="E11" s="23"/>
      <c r="F11" s="23"/>
      <c r="G11" s="23"/>
      <c r="H11" s="24"/>
      <c r="I11" s="24"/>
      <c r="J11" s="33">
        <f t="shared" si="0"/>
        <v>0</v>
      </c>
      <c r="K11" s="23"/>
      <c r="L11" s="23"/>
      <c r="M11" s="23"/>
      <c r="N11" s="18" t="e">
        <f t="shared" si="1"/>
        <v>#DIV/0!</v>
      </c>
      <c r="O11" s="90">
        <v>2900</v>
      </c>
      <c r="P11" s="9" t="e">
        <f t="shared" si="2"/>
        <v>#DIV/0!</v>
      </c>
    </row>
    <row r="12" spans="1:17" ht="15" thickBot="1" x14ac:dyDescent="0.4">
      <c r="A12" s="65"/>
      <c r="B12" s="60"/>
      <c r="C12" s="60"/>
      <c r="D12" s="60"/>
      <c r="E12" s="61"/>
      <c r="F12" s="61"/>
      <c r="G12" s="61"/>
      <c r="H12" s="62"/>
      <c r="I12" s="62"/>
      <c r="J12" s="63">
        <f t="shared" si="0"/>
        <v>0</v>
      </c>
      <c r="K12" s="61"/>
      <c r="L12" s="61"/>
      <c r="M12" s="61"/>
      <c r="N12" s="64" t="e">
        <f t="shared" si="1"/>
        <v>#DIV/0!</v>
      </c>
      <c r="O12" s="65"/>
      <c r="P12" s="66" t="e">
        <f t="shared" si="2"/>
        <v>#DIV/0!</v>
      </c>
    </row>
    <row r="13" spans="1:17" x14ac:dyDescent="0.35">
      <c r="A13" s="35">
        <v>4</v>
      </c>
      <c r="B13" s="57" t="s">
        <v>823</v>
      </c>
      <c r="C13" s="57" t="s">
        <v>856</v>
      </c>
      <c r="D13" s="57" t="s">
        <v>59</v>
      </c>
      <c r="E13" s="40"/>
      <c r="F13" s="40"/>
      <c r="G13" s="40"/>
      <c r="H13" s="58"/>
      <c r="I13" s="58"/>
      <c r="J13" s="59">
        <f t="shared" si="0"/>
        <v>0</v>
      </c>
      <c r="K13" s="40"/>
      <c r="L13" s="40"/>
      <c r="M13" s="40"/>
      <c r="N13" s="41" t="e">
        <f t="shared" si="1"/>
        <v>#DIV/0!</v>
      </c>
      <c r="O13" s="77">
        <v>3700</v>
      </c>
      <c r="P13" s="52" t="e">
        <f t="shared" si="2"/>
        <v>#DIV/0!</v>
      </c>
    </row>
    <row r="14" spans="1:17" x14ac:dyDescent="0.35">
      <c r="A14" s="25"/>
      <c r="B14" s="26"/>
      <c r="C14" s="26" t="s">
        <v>855</v>
      </c>
      <c r="D14" s="26"/>
      <c r="E14" s="19"/>
      <c r="F14" s="19"/>
      <c r="G14" s="19"/>
      <c r="H14" s="20"/>
      <c r="I14" s="20"/>
      <c r="J14" s="31">
        <f t="shared" si="0"/>
        <v>0</v>
      </c>
      <c r="K14" s="19"/>
      <c r="L14" s="19"/>
      <c r="M14" s="19"/>
      <c r="N14" s="16" t="e">
        <f t="shared" si="1"/>
        <v>#DIV/0!</v>
      </c>
      <c r="O14" s="25"/>
      <c r="P14" s="9" t="e">
        <f t="shared" si="2"/>
        <v>#DIV/0!</v>
      </c>
    </row>
    <row r="15" spans="1:17" x14ac:dyDescent="0.35">
      <c r="A15" s="25"/>
      <c r="B15" s="26"/>
      <c r="C15" s="26"/>
      <c r="D15" s="26"/>
      <c r="E15" s="19"/>
      <c r="F15" s="19"/>
      <c r="G15" s="19"/>
      <c r="H15" s="20"/>
      <c r="I15" s="20"/>
      <c r="J15" s="31">
        <f t="shared" si="0"/>
        <v>0</v>
      </c>
      <c r="K15" s="19"/>
      <c r="L15" s="19"/>
      <c r="M15" s="19"/>
      <c r="N15" s="16" t="e">
        <f t="shared" si="1"/>
        <v>#DIV/0!</v>
      </c>
      <c r="O15" s="25"/>
      <c r="P15" s="9" t="e">
        <f t="shared" si="2"/>
        <v>#DIV/0!</v>
      </c>
    </row>
    <row r="16" spans="1:17" ht="15" thickBot="1" x14ac:dyDescent="0.4">
      <c r="A16" s="65"/>
      <c r="B16" s="60"/>
      <c r="C16" s="60"/>
      <c r="D16" s="60"/>
      <c r="E16" s="61"/>
      <c r="F16" s="61"/>
      <c r="G16" s="61"/>
      <c r="H16" s="62"/>
      <c r="I16" s="62"/>
      <c r="J16" s="63">
        <f t="shared" si="0"/>
        <v>0</v>
      </c>
      <c r="K16" s="61"/>
      <c r="L16" s="61"/>
      <c r="M16" s="61"/>
      <c r="N16" s="64" t="e">
        <f t="shared" si="1"/>
        <v>#DIV/0!</v>
      </c>
      <c r="O16" s="65"/>
      <c r="P16" s="66" t="e">
        <f t="shared" si="2"/>
        <v>#DIV/0!</v>
      </c>
    </row>
    <row r="17" spans="1:16" x14ac:dyDescent="0.35">
      <c r="A17" s="35"/>
      <c r="B17" s="57"/>
      <c r="C17" s="57"/>
      <c r="D17" s="57"/>
      <c r="E17" s="40"/>
      <c r="F17" s="40"/>
      <c r="G17" s="40"/>
      <c r="H17" s="58"/>
      <c r="I17" s="58"/>
      <c r="J17" s="59">
        <f t="shared" si="0"/>
        <v>0</v>
      </c>
      <c r="K17" s="40"/>
      <c r="L17" s="40"/>
      <c r="M17" s="40"/>
      <c r="N17" s="41" t="e">
        <f t="shared" si="1"/>
        <v>#DIV/0!</v>
      </c>
      <c r="O17" s="35"/>
      <c r="P17" s="52" t="e">
        <f t="shared" si="2"/>
        <v>#DIV/0!</v>
      </c>
    </row>
    <row r="18" spans="1:16" x14ac:dyDescent="0.35">
      <c r="A18" s="25"/>
      <c r="B18" s="26"/>
      <c r="C18" s="26"/>
      <c r="D18" s="26"/>
      <c r="E18" s="19"/>
      <c r="F18" s="19"/>
      <c r="G18" s="19"/>
      <c r="H18" s="20"/>
      <c r="I18" s="20"/>
      <c r="J18" s="31">
        <f t="shared" si="0"/>
        <v>0</v>
      </c>
      <c r="K18" s="19"/>
      <c r="L18" s="19"/>
      <c r="M18" s="19"/>
      <c r="N18" s="16" t="e">
        <f t="shared" si="1"/>
        <v>#DIV/0!</v>
      </c>
      <c r="O18" s="25"/>
      <c r="P18" s="9" t="e">
        <f t="shared" si="2"/>
        <v>#DIV/0!</v>
      </c>
    </row>
    <row r="19" spans="1:16" x14ac:dyDescent="0.35">
      <c r="A19" s="25"/>
      <c r="B19" s="26"/>
      <c r="C19" s="26"/>
      <c r="D19" s="26"/>
      <c r="E19" s="19"/>
      <c r="F19" s="19"/>
      <c r="G19" s="19"/>
      <c r="H19" s="20"/>
      <c r="I19" s="20"/>
      <c r="J19" s="31">
        <f t="shared" si="0"/>
        <v>0</v>
      </c>
      <c r="K19" s="19"/>
      <c r="L19" s="19"/>
      <c r="M19" s="19"/>
      <c r="N19" s="16" t="e">
        <f t="shared" si="1"/>
        <v>#DIV/0!</v>
      </c>
      <c r="O19" s="25"/>
      <c r="P19" s="9" t="e">
        <f t="shared" si="2"/>
        <v>#DIV/0!</v>
      </c>
    </row>
    <row r="20" spans="1:16" x14ac:dyDescent="0.35">
      <c r="A20" s="25"/>
      <c r="B20" s="26"/>
      <c r="C20" s="26"/>
      <c r="D20" s="26"/>
      <c r="E20" s="19"/>
      <c r="F20" s="19"/>
      <c r="G20" s="19"/>
      <c r="H20" s="20"/>
      <c r="I20" s="20"/>
      <c r="J20" s="31">
        <f t="shared" si="0"/>
        <v>0</v>
      </c>
      <c r="K20" s="19"/>
      <c r="L20" s="19"/>
      <c r="M20" s="19"/>
      <c r="N20" s="16" t="e">
        <f t="shared" si="1"/>
        <v>#DIV/0!</v>
      </c>
      <c r="O20" s="25"/>
      <c r="P20" s="9" t="e">
        <f t="shared" si="2"/>
        <v>#DIV/0!</v>
      </c>
    </row>
    <row r="21" spans="1:16" x14ac:dyDescent="0.35">
      <c r="A21" s="25"/>
      <c r="B21" s="26"/>
      <c r="C21" s="26"/>
      <c r="D21" s="26"/>
      <c r="E21" s="19"/>
      <c r="F21" s="19"/>
      <c r="G21" s="19"/>
      <c r="H21" s="20"/>
      <c r="I21" s="20"/>
      <c r="J21" s="31">
        <f t="shared" si="0"/>
        <v>0</v>
      </c>
      <c r="K21" s="19"/>
      <c r="L21" s="19"/>
      <c r="M21" s="19"/>
      <c r="N21" s="16" t="e">
        <f t="shared" si="1"/>
        <v>#DIV/0!</v>
      </c>
      <c r="O21" s="25"/>
      <c r="P21" s="9" t="e">
        <f t="shared" si="2"/>
        <v>#DIV/0!</v>
      </c>
    </row>
    <row r="22" spans="1:16" x14ac:dyDescent="0.35">
      <c r="A22" s="25"/>
      <c r="B22" s="26"/>
      <c r="C22" s="26"/>
      <c r="D22" s="26"/>
      <c r="E22" s="19"/>
      <c r="F22" s="19"/>
      <c r="G22" s="19"/>
      <c r="H22" s="20"/>
      <c r="I22" s="20"/>
      <c r="J22" s="31">
        <f t="shared" si="0"/>
        <v>0</v>
      </c>
      <c r="K22" s="19"/>
      <c r="L22" s="19"/>
      <c r="M22" s="19"/>
      <c r="N22" s="16" t="e">
        <f t="shared" si="1"/>
        <v>#DIV/0!</v>
      </c>
      <c r="O22" s="25"/>
      <c r="P22" s="9" t="e">
        <f t="shared" si="2"/>
        <v>#DIV/0!</v>
      </c>
    </row>
    <row r="23" spans="1:16" x14ac:dyDescent="0.35">
      <c r="A23" s="25"/>
      <c r="B23" s="26"/>
      <c r="C23" s="26"/>
      <c r="D23" s="26"/>
      <c r="E23" s="19"/>
      <c r="F23" s="19"/>
      <c r="G23" s="19"/>
      <c r="H23" s="20"/>
      <c r="I23" s="20"/>
      <c r="J23" s="31">
        <f t="shared" si="0"/>
        <v>0</v>
      </c>
      <c r="K23" s="19"/>
      <c r="L23" s="19"/>
      <c r="M23" s="19"/>
      <c r="N23" s="16" t="e">
        <f t="shared" si="1"/>
        <v>#DIV/0!</v>
      </c>
      <c r="O23" s="25"/>
      <c r="P23" s="9" t="e">
        <f t="shared" si="2"/>
        <v>#DIV/0!</v>
      </c>
    </row>
    <row r="24" spans="1:16" x14ac:dyDescent="0.35">
      <c r="A24" s="25"/>
      <c r="B24" s="26"/>
      <c r="C24" s="26"/>
      <c r="D24" s="26"/>
      <c r="E24" s="19"/>
      <c r="F24" s="19"/>
      <c r="G24" s="19"/>
      <c r="H24" s="20"/>
      <c r="I24" s="20"/>
      <c r="J24" s="31">
        <f t="shared" si="0"/>
        <v>0</v>
      </c>
      <c r="K24" s="19"/>
      <c r="L24" s="19"/>
      <c r="M24" s="19"/>
      <c r="N24" s="16" t="e">
        <f t="shared" si="1"/>
        <v>#DIV/0!</v>
      </c>
      <c r="O24" s="25"/>
      <c r="P24" s="9" t="e">
        <f t="shared" si="2"/>
        <v>#DIV/0!</v>
      </c>
    </row>
    <row r="25" spans="1:16" x14ac:dyDescent="0.35">
      <c r="A25" s="25"/>
      <c r="B25" s="26"/>
      <c r="C25" s="26"/>
      <c r="D25" s="26"/>
      <c r="E25" s="19"/>
      <c r="F25" s="19"/>
      <c r="G25" s="19"/>
      <c r="H25" s="20"/>
      <c r="I25" s="20"/>
      <c r="J25" s="31">
        <f t="shared" si="0"/>
        <v>0</v>
      </c>
      <c r="K25" s="19"/>
      <c r="L25" s="19"/>
      <c r="M25" s="19"/>
      <c r="N25" s="16" t="e">
        <f t="shared" si="1"/>
        <v>#DIV/0!</v>
      </c>
      <c r="O25" s="25"/>
      <c r="P25" s="9" t="e">
        <f t="shared" si="2"/>
        <v>#DIV/0!</v>
      </c>
    </row>
    <row r="26" spans="1:16" x14ac:dyDescent="0.35">
      <c r="A26" s="25"/>
      <c r="B26" s="26"/>
      <c r="C26" s="26"/>
      <c r="D26" s="26"/>
      <c r="E26" s="19"/>
      <c r="F26" s="19"/>
      <c r="G26" s="19"/>
      <c r="H26" s="20"/>
      <c r="I26" s="20"/>
      <c r="J26" s="31">
        <f t="shared" si="0"/>
        <v>0</v>
      </c>
      <c r="K26" s="19"/>
      <c r="L26" s="19"/>
      <c r="M26" s="19"/>
      <c r="N26" s="16" t="e">
        <f t="shared" si="1"/>
        <v>#DIV/0!</v>
      </c>
      <c r="O26" s="25"/>
      <c r="P26" s="9" t="e">
        <f t="shared" si="2"/>
        <v>#DIV/0!</v>
      </c>
    </row>
    <row r="28" spans="1:16" x14ac:dyDescent="0.35">
      <c r="D28" t="s">
        <v>48</v>
      </c>
    </row>
  </sheetData>
  <pageMargins left="0.7" right="0.7" top="0.75" bottom="0.75" header="0.3" footer="0.3"/>
  <pageSetup paperSize="17" orientation="landscape"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71"/>
  <sheetViews>
    <sheetView zoomScaleNormal="100" workbookViewId="0">
      <selection activeCell="A7" sqref="A7"/>
    </sheetView>
  </sheetViews>
  <sheetFormatPr defaultRowHeight="14.5" x14ac:dyDescent="0.35"/>
  <cols>
    <col min="1" max="1" width="11" customWidth="1"/>
    <col min="2" max="2" width="20.7265625" customWidth="1"/>
    <col min="3" max="3" width="44.7265625" customWidth="1"/>
    <col min="4" max="4" width="22.7265625" customWidth="1"/>
    <col min="5" max="5" width="11" customWidth="1"/>
    <col min="6" max="6" width="14.54296875" bestFit="1" customWidth="1"/>
    <col min="7" max="7" width="14.54296875" customWidth="1"/>
    <col min="8" max="8" width="13.26953125" style="11" bestFit="1" customWidth="1"/>
    <col min="9" max="10" width="13.26953125" style="11" customWidth="1"/>
    <col min="11" max="11" width="16" bestFit="1" customWidth="1"/>
    <col min="12" max="12" width="18.7265625" bestFit="1" customWidth="1"/>
    <col min="13" max="13" width="15.81640625" bestFit="1" customWidth="1"/>
    <col min="14" max="14" width="19.7265625" bestFit="1" customWidth="1"/>
    <col min="15" max="15" width="13.54296875" bestFit="1" customWidth="1"/>
  </cols>
  <sheetData>
    <row r="1" spans="1:16" x14ac:dyDescent="0.35">
      <c r="A1" s="53"/>
      <c r="B1" s="8"/>
      <c r="C1" s="6" t="s">
        <v>7</v>
      </c>
      <c r="D1" s="15">
        <f>'Vendor Instructions'!A5</f>
        <v>0</v>
      </c>
      <c r="E1" s="15"/>
      <c r="F1" s="7"/>
      <c r="G1" s="7"/>
      <c r="H1" s="10"/>
      <c r="I1" s="10"/>
      <c r="J1" s="10"/>
      <c r="K1" s="7"/>
      <c r="L1" s="7"/>
      <c r="M1" s="7"/>
      <c r="N1" s="7"/>
      <c r="O1" s="7"/>
    </row>
    <row r="2" spans="1:16" x14ac:dyDescent="0.35">
      <c r="A2" s="53"/>
      <c r="B2" s="8"/>
      <c r="C2" s="6"/>
      <c r="D2" s="53"/>
      <c r="E2" s="53"/>
      <c r="F2" s="7"/>
      <c r="G2" s="7"/>
      <c r="H2" s="10"/>
      <c r="I2" s="10"/>
      <c r="J2" s="10"/>
      <c r="K2" s="7"/>
      <c r="L2" s="7"/>
      <c r="M2" s="7"/>
      <c r="N2" s="7"/>
      <c r="O2" s="7"/>
    </row>
    <row r="3" spans="1:16" x14ac:dyDescent="0.35">
      <c r="A3" s="56" t="s">
        <v>22</v>
      </c>
      <c r="B3" s="56"/>
      <c r="C3" s="55"/>
      <c r="D3" s="53"/>
      <c r="E3" s="53"/>
      <c r="F3" s="7"/>
      <c r="G3" s="7"/>
      <c r="H3" s="10"/>
      <c r="I3" s="10"/>
      <c r="J3" s="10"/>
      <c r="K3" s="7"/>
      <c r="L3" s="7"/>
      <c r="M3" s="7"/>
      <c r="N3" s="7"/>
      <c r="O3" s="7"/>
    </row>
    <row r="4" spans="1:16" x14ac:dyDescent="0.35">
      <c r="A4" s="53" t="s">
        <v>23</v>
      </c>
      <c r="B4" s="53"/>
      <c r="C4" s="54"/>
      <c r="D4" s="53"/>
      <c r="E4" s="53"/>
      <c r="F4" s="7"/>
      <c r="G4" s="7"/>
      <c r="H4" s="10"/>
      <c r="I4" s="10"/>
      <c r="J4" s="10"/>
      <c r="K4" s="7"/>
      <c r="L4" s="7"/>
      <c r="M4" s="7"/>
      <c r="N4" s="7"/>
      <c r="O4" s="7"/>
    </row>
    <row r="5" spans="1:16" ht="16" thickBot="1" x14ac:dyDescent="0.4">
      <c r="A5" s="68"/>
      <c r="B5" s="8"/>
      <c r="C5" s="8"/>
      <c r="D5" s="7"/>
      <c r="E5" s="7"/>
      <c r="F5" s="7"/>
      <c r="G5" s="7"/>
      <c r="H5" s="10"/>
      <c r="I5" s="10"/>
      <c r="J5" s="10"/>
      <c r="K5" s="7"/>
      <c r="L5" s="7"/>
      <c r="M5" s="7"/>
      <c r="N5" s="7"/>
      <c r="O5" s="7"/>
    </row>
    <row r="6" spans="1:16" ht="43" thickBot="1" x14ac:dyDescent="0.4">
      <c r="A6" s="43" t="s">
        <v>1</v>
      </c>
      <c r="B6" s="42" t="s">
        <v>6</v>
      </c>
      <c r="C6" s="43" t="s">
        <v>0</v>
      </c>
      <c r="D6" s="44" t="s">
        <v>50</v>
      </c>
      <c r="E6" s="45" t="s">
        <v>1265</v>
      </c>
      <c r="F6" s="45" t="s">
        <v>9</v>
      </c>
      <c r="G6" s="45" t="s">
        <v>18</v>
      </c>
      <c r="H6" s="46" t="s">
        <v>12</v>
      </c>
      <c r="I6" s="46" t="s">
        <v>25</v>
      </c>
      <c r="J6" s="47" t="s">
        <v>26</v>
      </c>
      <c r="K6" s="48" t="s">
        <v>5</v>
      </c>
      <c r="L6" s="49" t="s">
        <v>4</v>
      </c>
      <c r="M6" s="50" t="s">
        <v>3</v>
      </c>
      <c r="N6" s="51" t="s">
        <v>21</v>
      </c>
      <c r="O6" s="34" t="s">
        <v>20</v>
      </c>
    </row>
    <row r="7" spans="1:16" ht="15" customHeight="1" thickTop="1" x14ac:dyDescent="0.35">
      <c r="A7" s="35">
        <v>1</v>
      </c>
      <c r="B7" s="36" t="s">
        <v>83</v>
      </c>
      <c r="C7" s="36" t="s">
        <v>81</v>
      </c>
      <c r="D7" s="36" t="s">
        <v>59</v>
      </c>
      <c r="E7" s="37"/>
      <c r="F7" s="37"/>
      <c r="G7" s="37"/>
      <c r="H7" s="38"/>
      <c r="I7" s="38"/>
      <c r="J7" s="39">
        <f t="shared" ref="J7:J23" si="0">H7+I7</f>
        <v>0</v>
      </c>
      <c r="K7" s="40"/>
      <c r="L7" s="40"/>
      <c r="M7" s="67" t="e">
        <f t="shared" ref="M7:M23" si="1">J7/L7</f>
        <v>#DIV/0!</v>
      </c>
      <c r="N7" s="77">
        <v>38650</v>
      </c>
      <c r="O7" s="9" t="e">
        <f t="shared" ref="O7:O23" si="2">M7*N7</f>
        <v>#DIV/0!</v>
      </c>
      <c r="P7" s="2"/>
    </row>
    <row r="8" spans="1:16" ht="15" customHeight="1" x14ac:dyDescent="0.35">
      <c r="A8" s="25"/>
      <c r="B8" s="26" t="s">
        <v>80</v>
      </c>
      <c r="C8" s="26" t="s">
        <v>82</v>
      </c>
      <c r="D8" s="26"/>
      <c r="E8" s="19"/>
      <c r="F8" s="19"/>
      <c r="G8" s="19"/>
      <c r="H8" s="20"/>
      <c r="I8" s="20"/>
      <c r="J8" s="31">
        <f t="shared" si="0"/>
        <v>0</v>
      </c>
      <c r="K8" s="19"/>
      <c r="L8" s="19"/>
      <c r="M8" s="16" t="e">
        <f t="shared" si="1"/>
        <v>#DIV/0!</v>
      </c>
      <c r="N8" s="25"/>
      <c r="O8" s="9" t="e">
        <f t="shared" si="2"/>
        <v>#DIV/0!</v>
      </c>
    </row>
    <row r="9" spans="1:16" x14ac:dyDescent="0.35">
      <c r="A9" s="25"/>
      <c r="B9" s="26"/>
      <c r="C9" s="26"/>
      <c r="D9" s="26"/>
      <c r="E9" s="19"/>
      <c r="F9" s="19"/>
      <c r="G9" s="19"/>
      <c r="H9" s="20"/>
      <c r="I9" s="20"/>
      <c r="J9" s="31">
        <f t="shared" si="0"/>
        <v>0</v>
      </c>
      <c r="K9" s="19"/>
      <c r="L9" s="19"/>
      <c r="M9" s="16" t="e">
        <f t="shared" si="1"/>
        <v>#DIV/0!</v>
      </c>
      <c r="N9" s="25"/>
      <c r="O9" s="9" t="e">
        <f t="shared" si="2"/>
        <v>#DIV/0!</v>
      </c>
    </row>
    <row r="10" spans="1:16" ht="15" thickBot="1" x14ac:dyDescent="0.4">
      <c r="A10" s="25"/>
      <c r="B10" s="26"/>
      <c r="C10" s="26"/>
      <c r="D10" s="26"/>
      <c r="E10" s="19"/>
      <c r="F10" s="19"/>
      <c r="G10" s="19"/>
      <c r="H10" s="20"/>
      <c r="I10" s="20"/>
      <c r="J10" s="31">
        <f t="shared" si="0"/>
        <v>0</v>
      </c>
      <c r="K10" s="19"/>
      <c r="L10" s="19"/>
      <c r="M10" s="16" t="e">
        <f t="shared" si="1"/>
        <v>#DIV/0!</v>
      </c>
      <c r="N10" s="25"/>
      <c r="O10" s="9" t="e">
        <f t="shared" si="2"/>
        <v>#DIV/0!</v>
      </c>
    </row>
    <row r="11" spans="1:16" x14ac:dyDescent="0.35">
      <c r="A11" s="29">
        <v>2</v>
      </c>
      <c r="B11" s="30" t="s">
        <v>951</v>
      </c>
      <c r="C11" s="30" t="s">
        <v>111</v>
      </c>
      <c r="D11" s="30" t="s">
        <v>59</v>
      </c>
      <c r="E11" s="23"/>
      <c r="F11" s="23"/>
      <c r="G11" s="23"/>
      <c r="H11" s="24"/>
      <c r="I11" s="24"/>
      <c r="J11" s="33">
        <f t="shared" si="0"/>
        <v>0</v>
      </c>
      <c r="K11" s="23"/>
      <c r="L11" s="23"/>
      <c r="M11" s="18" t="e">
        <f t="shared" si="1"/>
        <v>#DIV/0!</v>
      </c>
      <c r="N11" s="90">
        <v>30000</v>
      </c>
      <c r="O11" s="9" t="e">
        <f t="shared" si="2"/>
        <v>#DIV/0!</v>
      </c>
    </row>
    <row r="12" spans="1:16" x14ac:dyDescent="0.35">
      <c r="A12" s="25"/>
      <c r="B12" s="26"/>
      <c r="C12" s="26" t="s">
        <v>112</v>
      </c>
      <c r="D12" s="26"/>
      <c r="E12" s="19"/>
      <c r="F12" s="19"/>
      <c r="G12" s="19"/>
      <c r="H12" s="20"/>
      <c r="I12" s="20"/>
      <c r="J12" s="31">
        <f t="shared" si="0"/>
        <v>0</v>
      </c>
      <c r="K12" s="19"/>
      <c r="L12" s="19"/>
      <c r="M12" s="16" t="e">
        <f t="shared" si="1"/>
        <v>#DIV/0!</v>
      </c>
      <c r="N12" s="25"/>
      <c r="O12" s="9" t="e">
        <f t="shared" si="2"/>
        <v>#DIV/0!</v>
      </c>
    </row>
    <row r="13" spans="1:16" x14ac:dyDescent="0.35">
      <c r="A13" s="25"/>
      <c r="B13" s="26"/>
      <c r="C13" s="26"/>
      <c r="D13" s="26"/>
      <c r="E13" s="19"/>
      <c r="F13" s="19"/>
      <c r="G13" s="19"/>
      <c r="H13" s="20"/>
      <c r="I13" s="20"/>
      <c r="J13" s="31">
        <f t="shared" si="0"/>
        <v>0</v>
      </c>
      <c r="K13" s="19"/>
      <c r="L13" s="19"/>
      <c r="M13" s="16" t="e">
        <f t="shared" si="1"/>
        <v>#DIV/0!</v>
      </c>
      <c r="N13" s="25"/>
      <c r="O13" s="9" t="e">
        <f t="shared" si="2"/>
        <v>#DIV/0!</v>
      </c>
    </row>
    <row r="14" spans="1:16" ht="15" thickBot="1" x14ac:dyDescent="0.4">
      <c r="A14" s="65"/>
      <c r="B14" s="60"/>
      <c r="C14" s="60"/>
      <c r="D14" s="60"/>
      <c r="E14" s="61"/>
      <c r="F14" s="61"/>
      <c r="G14" s="61"/>
      <c r="H14" s="62"/>
      <c r="I14" s="62"/>
      <c r="J14" s="63">
        <f t="shared" si="0"/>
        <v>0</v>
      </c>
      <c r="K14" s="61"/>
      <c r="L14" s="61"/>
      <c r="M14" s="64" t="e">
        <f t="shared" si="1"/>
        <v>#DIV/0!</v>
      </c>
      <c r="N14" s="65"/>
      <c r="O14" s="66" t="e">
        <f t="shared" si="2"/>
        <v>#DIV/0!</v>
      </c>
    </row>
    <row r="15" spans="1:16" x14ac:dyDescent="0.35">
      <c r="A15" s="35">
        <v>3</v>
      </c>
      <c r="B15" s="57" t="s">
        <v>135</v>
      </c>
      <c r="C15" s="57" t="s">
        <v>137</v>
      </c>
      <c r="D15" s="57" t="s">
        <v>59</v>
      </c>
      <c r="E15" s="40"/>
      <c r="F15" s="40"/>
      <c r="G15" s="40"/>
      <c r="H15" s="58"/>
      <c r="I15" s="58"/>
      <c r="J15" s="59">
        <f t="shared" si="0"/>
        <v>0</v>
      </c>
      <c r="K15" s="40"/>
      <c r="L15" s="40"/>
      <c r="M15" s="41" t="e">
        <f t="shared" si="1"/>
        <v>#DIV/0!</v>
      </c>
      <c r="N15" s="77">
        <v>16000</v>
      </c>
      <c r="O15" s="52" t="e">
        <f t="shared" si="2"/>
        <v>#DIV/0!</v>
      </c>
    </row>
    <row r="16" spans="1:16" x14ac:dyDescent="0.35">
      <c r="A16" s="25"/>
      <c r="B16" s="26" t="s">
        <v>136</v>
      </c>
      <c r="C16" s="26" t="s">
        <v>1285</v>
      </c>
      <c r="D16" s="26"/>
      <c r="E16" s="19"/>
      <c r="F16" s="19"/>
      <c r="G16" s="19"/>
      <c r="H16" s="20"/>
      <c r="I16" s="20"/>
      <c r="J16" s="31">
        <f t="shared" si="0"/>
        <v>0</v>
      </c>
      <c r="K16" s="19"/>
      <c r="L16" s="19"/>
      <c r="M16" s="16" t="e">
        <f t="shared" si="1"/>
        <v>#DIV/0!</v>
      </c>
      <c r="N16" s="25"/>
      <c r="O16" s="9" t="e">
        <f t="shared" si="2"/>
        <v>#DIV/0!</v>
      </c>
    </row>
    <row r="17" spans="1:15" x14ac:dyDescent="0.35">
      <c r="A17" s="25"/>
      <c r="B17" s="26"/>
      <c r="C17" s="26"/>
      <c r="D17" s="26"/>
      <c r="E17" s="19"/>
      <c r="F17" s="19"/>
      <c r="G17" s="19"/>
      <c r="H17" s="20"/>
      <c r="I17" s="20"/>
      <c r="J17" s="31">
        <f t="shared" si="0"/>
        <v>0</v>
      </c>
      <c r="K17" s="19"/>
      <c r="L17" s="19"/>
      <c r="M17" s="16" t="e">
        <f t="shared" si="1"/>
        <v>#DIV/0!</v>
      </c>
      <c r="N17" s="25"/>
      <c r="O17" s="9" t="e">
        <f t="shared" si="2"/>
        <v>#DIV/0!</v>
      </c>
    </row>
    <row r="18" spans="1:15" ht="15" thickBot="1" x14ac:dyDescent="0.4">
      <c r="A18" s="65"/>
      <c r="B18" s="60"/>
      <c r="C18" s="60"/>
      <c r="D18" s="60"/>
      <c r="E18" s="61"/>
      <c r="F18" s="61"/>
      <c r="G18" s="61"/>
      <c r="H18" s="62"/>
      <c r="I18" s="62"/>
      <c r="J18" s="63">
        <f t="shared" si="0"/>
        <v>0</v>
      </c>
      <c r="K18" s="61"/>
      <c r="L18" s="61"/>
      <c r="M18" s="64" t="e">
        <f t="shared" si="1"/>
        <v>#DIV/0!</v>
      </c>
      <c r="N18" s="65"/>
      <c r="O18" s="66" t="e">
        <f t="shared" si="2"/>
        <v>#DIV/0!</v>
      </c>
    </row>
    <row r="19" spans="1:15" x14ac:dyDescent="0.35">
      <c r="A19" s="35">
        <v>4</v>
      </c>
      <c r="B19" s="57" t="s">
        <v>950</v>
      </c>
      <c r="C19" s="57" t="s">
        <v>146</v>
      </c>
      <c r="D19" s="57" t="s">
        <v>59</v>
      </c>
      <c r="E19" s="40"/>
      <c r="F19" s="40"/>
      <c r="G19" s="40"/>
      <c r="H19" s="58"/>
      <c r="I19" s="58"/>
      <c r="J19" s="59">
        <f t="shared" si="0"/>
        <v>0</v>
      </c>
      <c r="K19" s="40"/>
      <c r="L19" s="40"/>
      <c r="M19" s="41" t="e">
        <f t="shared" si="1"/>
        <v>#DIV/0!</v>
      </c>
      <c r="N19" s="77">
        <v>70300</v>
      </c>
      <c r="O19" s="52" t="e">
        <f t="shared" si="2"/>
        <v>#DIV/0!</v>
      </c>
    </row>
    <row r="20" spans="1:15" x14ac:dyDescent="0.35">
      <c r="A20" s="25"/>
      <c r="B20" s="26"/>
      <c r="C20" s="26" t="s">
        <v>145</v>
      </c>
      <c r="D20" s="26"/>
      <c r="E20" s="19"/>
      <c r="F20" s="19"/>
      <c r="G20" s="19"/>
      <c r="H20" s="20"/>
      <c r="I20" s="20"/>
      <c r="J20" s="31">
        <f t="shared" si="0"/>
        <v>0</v>
      </c>
      <c r="K20" s="19"/>
      <c r="L20" s="19"/>
      <c r="M20" s="16" t="e">
        <f t="shared" si="1"/>
        <v>#DIV/0!</v>
      </c>
      <c r="N20" s="25"/>
      <c r="O20" s="9" t="e">
        <f t="shared" si="2"/>
        <v>#DIV/0!</v>
      </c>
    </row>
    <row r="21" spans="1:15" x14ac:dyDescent="0.35">
      <c r="A21" s="25"/>
      <c r="B21" s="26"/>
      <c r="C21" s="26"/>
      <c r="D21" s="26"/>
      <c r="E21" s="19"/>
      <c r="F21" s="19"/>
      <c r="G21" s="19"/>
      <c r="H21" s="20"/>
      <c r="I21" s="20"/>
      <c r="J21" s="31">
        <f t="shared" si="0"/>
        <v>0</v>
      </c>
      <c r="K21" s="19"/>
      <c r="L21" s="19"/>
      <c r="M21" s="16" t="e">
        <f t="shared" si="1"/>
        <v>#DIV/0!</v>
      </c>
      <c r="N21" s="25"/>
      <c r="O21" s="9" t="e">
        <f t="shared" si="2"/>
        <v>#DIV/0!</v>
      </c>
    </row>
    <row r="22" spans="1:15" ht="15" thickBot="1" x14ac:dyDescent="0.4">
      <c r="A22" s="65"/>
      <c r="B22" s="60"/>
      <c r="C22" s="60"/>
      <c r="D22" s="60"/>
      <c r="E22" s="61"/>
      <c r="F22" s="61"/>
      <c r="G22" s="61"/>
      <c r="H22" s="62"/>
      <c r="I22" s="62"/>
      <c r="J22" s="63">
        <f t="shared" si="0"/>
        <v>0</v>
      </c>
      <c r="K22" s="61"/>
      <c r="L22" s="61"/>
      <c r="M22" s="64" t="e">
        <f t="shared" si="1"/>
        <v>#DIV/0!</v>
      </c>
      <c r="N22" s="65"/>
      <c r="O22" s="66" t="e">
        <f t="shared" si="2"/>
        <v>#DIV/0!</v>
      </c>
    </row>
    <row r="23" spans="1:15" x14ac:dyDescent="0.35">
      <c r="A23" s="29">
        <v>5</v>
      </c>
      <c r="B23" s="30" t="s">
        <v>223</v>
      </c>
      <c r="C23" s="30" t="s">
        <v>224</v>
      </c>
      <c r="D23" s="30" t="s">
        <v>59</v>
      </c>
      <c r="E23" s="23"/>
      <c r="F23" s="23"/>
      <c r="G23" s="23"/>
      <c r="H23" s="24"/>
      <c r="I23" s="24"/>
      <c r="J23" s="33">
        <f t="shared" si="0"/>
        <v>0</v>
      </c>
      <c r="K23" s="23"/>
      <c r="L23" s="23"/>
      <c r="M23" s="18" t="e">
        <f t="shared" si="1"/>
        <v>#DIV/0!</v>
      </c>
      <c r="N23" s="90">
        <v>13300</v>
      </c>
      <c r="O23" s="126" t="e">
        <f t="shared" si="2"/>
        <v>#DIV/0!</v>
      </c>
    </row>
    <row r="24" spans="1:15" x14ac:dyDescent="0.35">
      <c r="A24" s="35"/>
      <c r="B24" s="57"/>
      <c r="C24" s="57" t="s">
        <v>225</v>
      </c>
      <c r="D24" s="57"/>
      <c r="E24" s="40"/>
      <c r="F24" s="40"/>
      <c r="G24" s="40"/>
      <c r="H24" s="58"/>
      <c r="I24" s="58"/>
      <c r="J24" s="59">
        <f t="shared" ref="J24:J34" si="3">H24+I24</f>
        <v>0</v>
      </c>
      <c r="K24" s="40"/>
      <c r="L24" s="40"/>
      <c r="M24" s="41" t="e">
        <f t="shared" ref="M24:M34" si="4">J24/L24</f>
        <v>#DIV/0!</v>
      </c>
      <c r="N24" s="35"/>
      <c r="O24" s="52" t="e">
        <f t="shared" ref="O24:O34" si="5">M24*N24</f>
        <v>#DIV/0!</v>
      </c>
    </row>
    <row r="25" spans="1:15" x14ac:dyDescent="0.35">
      <c r="A25" s="35"/>
      <c r="B25" s="57"/>
      <c r="C25" s="57"/>
      <c r="D25" s="57"/>
      <c r="E25" s="40"/>
      <c r="F25" s="40"/>
      <c r="G25" s="40"/>
      <c r="H25" s="58"/>
      <c r="I25" s="58"/>
      <c r="J25" s="59">
        <f t="shared" si="3"/>
        <v>0</v>
      </c>
      <c r="K25" s="40"/>
      <c r="L25" s="40"/>
      <c r="M25" s="41" t="e">
        <f t="shared" si="4"/>
        <v>#DIV/0!</v>
      </c>
      <c r="N25" s="35"/>
      <c r="O25" s="52" t="e">
        <f t="shared" si="5"/>
        <v>#DIV/0!</v>
      </c>
    </row>
    <row r="26" spans="1:15" ht="15" thickBot="1" x14ac:dyDescent="0.4">
      <c r="A26" s="110"/>
      <c r="B26" s="111"/>
      <c r="C26" s="111"/>
      <c r="D26" s="111"/>
      <c r="E26" s="112"/>
      <c r="F26" s="112"/>
      <c r="G26" s="112"/>
      <c r="H26" s="113"/>
      <c r="I26" s="113"/>
      <c r="J26" s="114">
        <f t="shared" si="3"/>
        <v>0</v>
      </c>
      <c r="K26" s="112"/>
      <c r="L26" s="112"/>
      <c r="M26" s="115" t="e">
        <f t="shared" si="4"/>
        <v>#DIV/0!</v>
      </c>
      <c r="N26" s="110"/>
      <c r="O26" s="116" t="e">
        <f t="shared" si="5"/>
        <v>#DIV/0!</v>
      </c>
    </row>
    <row r="27" spans="1:15" x14ac:dyDescent="0.35">
      <c r="A27" s="35">
        <v>6</v>
      </c>
      <c r="B27" s="57" t="s">
        <v>242</v>
      </c>
      <c r="C27" s="57" t="s">
        <v>243</v>
      </c>
      <c r="D27" s="57" t="s">
        <v>59</v>
      </c>
      <c r="E27" s="40"/>
      <c r="F27" s="40"/>
      <c r="G27" s="40"/>
      <c r="H27" s="58"/>
      <c r="I27" s="58"/>
      <c r="J27" s="59">
        <f t="shared" si="3"/>
        <v>0</v>
      </c>
      <c r="K27" s="40"/>
      <c r="L27" s="40"/>
      <c r="M27" s="41" t="e">
        <f t="shared" si="4"/>
        <v>#DIV/0!</v>
      </c>
      <c r="N27" s="77">
        <v>6600</v>
      </c>
      <c r="O27" s="52" t="e">
        <f t="shared" si="5"/>
        <v>#DIV/0!</v>
      </c>
    </row>
    <row r="28" spans="1:15" x14ac:dyDescent="0.35">
      <c r="A28" s="35"/>
      <c r="B28" s="57"/>
      <c r="C28" s="57" t="s">
        <v>244</v>
      </c>
      <c r="D28" s="57"/>
      <c r="E28" s="40"/>
      <c r="F28" s="40"/>
      <c r="G28" s="40"/>
      <c r="H28" s="58"/>
      <c r="I28" s="58"/>
      <c r="J28" s="59">
        <f t="shared" si="3"/>
        <v>0</v>
      </c>
      <c r="K28" s="40"/>
      <c r="L28" s="40"/>
      <c r="M28" s="41" t="e">
        <f t="shared" si="4"/>
        <v>#DIV/0!</v>
      </c>
      <c r="N28" s="35"/>
      <c r="O28" s="52" t="e">
        <f t="shared" si="5"/>
        <v>#DIV/0!</v>
      </c>
    </row>
    <row r="29" spans="1:15" x14ac:dyDescent="0.35">
      <c r="A29" s="35"/>
      <c r="B29" s="57"/>
      <c r="C29" s="57"/>
      <c r="D29" s="57"/>
      <c r="E29" s="40"/>
      <c r="F29" s="40"/>
      <c r="G29" s="40"/>
      <c r="H29" s="58"/>
      <c r="I29" s="58"/>
      <c r="J29" s="59">
        <f t="shared" si="3"/>
        <v>0</v>
      </c>
      <c r="K29" s="40"/>
      <c r="L29" s="40"/>
      <c r="M29" s="41" t="e">
        <f t="shared" si="4"/>
        <v>#DIV/0!</v>
      </c>
      <c r="N29" s="35"/>
      <c r="O29" s="52" t="e">
        <f t="shared" si="5"/>
        <v>#DIV/0!</v>
      </c>
    </row>
    <row r="30" spans="1:15" ht="15" thickBot="1" x14ac:dyDescent="0.4">
      <c r="A30" s="65"/>
      <c r="B30" s="60"/>
      <c r="C30" s="60"/>
      <c r="D30" s="60"/>
      <c r="E30" s="61"/>
      <c r="F30" s="61"/>
      <c r="G30" s="61"/>
      <c r="H30" s="62"/>
      <c r="I30" s="62"/>
      <c r="J30" s="63">
        <f t="shared" si="3"/>
        <v>0</v>
      </c>
      <c r="K30" s="61"/>
      <c r="L30" s="61"/>
      <c r="M30" s="64" t="e">
        <f t="shared" si="4"/>
        <v>#DIV/0!</v>
      </c>
      <c r="N30" s="65"/>
      <c r="O30" s="66" t="e">
        <f t="shared" si="5"/>
        <v>#DIV/0!</v>
      </c>
    </row>
    <row r="31" spans="1:15" x14ac:dyDescent="0.35">
      <c r="A31" s="35">
        <v>7</v>
      </c>
      <c r="B31" s="57" t="s">
        <v>135</v>
      </c>
      <c r="C31" s="57" t="s">
        <v>437</v>
      </c>
      <c r="D31" s="57" t="s">
        <v>59</v>
      </c>
      <c r="E31" s="40"/>
      <c r="F31" s="40"/>
      <c r="G31" s="40"/>
      <c r="H31" s="58"/>
      <c r="I31" s="58"/>
      <c r="J31" s="59">
        <f t="shared" si="3"/>
        <v>0</v>
      </c>
      <c r="K31" s="40"/>
      <c r="L31" s="40"/>
      <c r="M31" s="41" t="e">
        <f t="shared" si="4"/>
        <v>#DIV/0!</v>
      </c>
      <c r="N31" s="77">
        <v>2500</v>
      </c>
      <c r="O31" s="52" t="e">
        <f t="shared" si="5"/>
        <v>#DIV/0!</v>
      </c>
    </row>
    <row r="32" spans="1:15" x14ac:dyDescent="0.35">
      <c r="A32" s="35"/>
      <c r="B32" s="57" t="s">
        <v>436</v>
      </c>
      <c r="C32" s="57" t="s">
        <v>1286</v>
      </c>
      <c r="D32" s="57"/>
      <c r="E32" s="40"/>
      <c r="F32" s="40"/>
      <c r="G32" s="40"/>
      <c r="H32" s="58"/>
      <c r="I32" s="58"/>
      <c r="J32" s="59">
        <f t="shared" si="3"/>
        <v>0</v>
      </c>
      <c r="K32" s="40"/>
      <c r="L32" s="40"/>
      <c r="M32" s="41" t="e">
        <f t="shared" si="4"/>
        <v>#DIV/0!</v>
      </c>
      <c r="N32" s="35"/>
      <c r="O32" s="52" t="e">
        <f t="shared" si="5"/>
        <v>#DIV/0!</v>
      </c>
    </row>
    <row r="33" spans="1:15" x14ac:dyDescent="0.35">
      <c r="A33" s="35"/>
      <c r="B33" s="57"/>
      <c r="C33" s="57"/>
      <c r="D33" s="57"/>
      <c r="E33" s="40"/>
      <c r="F33" s="40"/>
      <c r="G33" s="40"/>
      <c r="H33" s="58"/>
      <c r="I33" s="58"/>
      <c r="J33" s="59">
        <f t="shared" si="3"/>
        <v>0</v>
      </c>
      <c r="K33" s="40"/>
      <c r="L33" s="40"/>
      <c r="M33" s="41" t="e">
        <f t="shared" si="4"/>
        <v>#DIV/0!</v>
      </c>
      <c r="N33" s="35"/>
      <c r="O33" s="52" t="e">
        <f t="shared" si="5"/>
        <v>#DIV/0!</v>
      </c>
    </row>
    <row r="34" spans="1:15" ht="15" thickBot="1" x14ac:dyDescent="0.4">
      <c r="A34" s="65"/>
      <c r="B34" s="60"/>
      <c r="C34" s="60"/>
      <c r="D34" s="60"/>
      <c r="E34" s="61"/>
      <c r="F34" s="61"/>
      <c r="G34" s="61"/>
      <c r="H34" s="62"/>
      <c r="I34" s="62"/>
      <c r="J34" s="63">
        <f t="shared" si="3"/>
        <v>0</v>
      </c>
      <c r="K34" s="61"/>
      <c r="L34" s="61"/>
      <c r="M34" s="64" t="e">
        <f t="shared" si="4"/>
        <v>#DIV/0!</v>
      </c>
      <c r="N34" s="65"/>
      <c r="O34" s="66" t="e">
        <f t="shared" si="5"/>
        <v>#DIV/0!</v>
      </c>
    </row>
    <row r="35" spans="1:15" x14ac:dyDescent="0.35">
      <c r="A35" s="35">
        <v>8</v>
      </c>
      <c r="B35" s="57" t="s">
        <v>949</v>
      </c>
      <c r="C35" s="57" t="s">
        <v>439</v>
      </c>
      <c r="D35" s="57" t="s">
        <v>59</v>
      </c>
      <c r="E35" s="40"/>
      <c r="F35" s="40"/>
      <c r="G35" s="40"/>
      <c r="H35" s="58"/>
      <c r="I35" s="58"/>
      <c r="J35" s="59">
        <f>H35+I35</f>
        <v>0</v>
      </c>
      <c r="K35" s="40"/>
      <c r="L35" s="40"/>
      <c r="M35" s="41" t="e">
        <f>J35/L35</f>
        <v>#DIV/0!</v>
      </c>
      <c r="N35" s="77">
        <v>3200</v>
      </c>
      <c r="O35" s="52" t="e">
        <f>M35*N35</f>
        <v>#DIV/0!</v>
      </c>
    </row>
    <row r="36" spans="1:15" x14ac:dyDescent="0.35">
      <c r="A36" s="25"/>
      <c r="B36" s="26" t="s">
        <v>438</v>
      </c>
      <c r="C36" s="26" t="s">
        <v>440</v>
      </c>
      <c r="D36" s="26"/>
      <c r="E36" s="19"/>
      <c r="F36" s="19"/>
      <c r="G36" s="19"/>
      <c r="H36" s="20"/>
      <c r="I36" s="20"/>
      <c r="J36" s="31">
        <f>H36+I36</f>
        <v>0</v>
      </c>
      <c r="K36" s="19"/>
      <c r="L36" s="19"/>
      <c r="M36" s="16" t="e">
        <f>J36/L36</f>
        <v>#DIV/0!</v>
      </c>
      <c r="N36" s="25"/>
      <c r="O36" s="9" t="e">
        <f>M36*N36</f>
        <v>#DIV/0!</v>
      </c>
    </row>
    <row r="37" spans="1:15" x14ac:dyDescent="0.35">
      <c r="A37" s="25"/>
      <c r="B37" s="26"/>
      <c r="C37" s="26"/>
      <c r="D37" s="26"/>
      <c r="E37" s="19"/>
      <c r="F37" s="19"/>
      <c r="G37" s="19"/>
      <c r="H37" s="20"/>
      <c r="I37" s="20"/>
      <c r="J37" s="31">
        <f t="shared" ref="J37:J68" si="6">H37+I37</f>
        <v>0</v>
      </c>
      <c r="K37" s="19"/>
      <c r="L37" s="19"/>
      <c r="M37" s="16" t="e">
        <f t="shared" ref="M37:M68" si="7">J37/L37</f>
        <v>#DIV/0!</v>
      </c>
      <c r="N37" s="25"/>
      <c r="O37" s="9" t="e">
        <f t="shared" ref="O37:O68" si="8">M37*N37</f>
        <v>#DIV/0!</v>
      </c>
    </row>
    <row r="38" spans="1:15" ht="15" thickBot="1" x14ac:dyDescent="0.4">
      <c r="A38" s="65"/>
      <c r="B38" s="60"/>
      <c r="C38" s="60"/>
      <c r="D38" s="60"/>
      <c r="E38" s="61"/>
      <c r="F38" s="61"/>
      <c r="G38" s="61"/>
      <c r="H38" s="62"/>
      <c r="I38" s="62"/>
      <c r="J38" s="63">
        <f t="shared" si="6"/>
        <v>0</v>
      </c>
      <c r="K38" s="61"/>
      <c r="L38" s="61"/>
      <c r="M38" s="64" t="e">
        <f t="shared" si="7"/>
        <v>#DIV/0!</v>
      </c>
      <c r="N38" s="65"/>
      <c r="O38" s="66" t="e">
        <f t="shared" si="8"/>
        <v>#DIV/0!</v>
      </c>
    </row>
    <row r="39" spans="1:15" x14ac:dyDescent="0.35">
      <c r="A39" s="35">
        <v>9</v>
      </c>
      <c r="B39" s="57" t="s">
        <v>1287</v>
      </c>
      <c r="C39" s="57" t="s">
        <v>484</v>
      </c>
      <c r="D39" s="57" t="s">
        <v>59</v>
      </c>
      <c r="E39" s="40"/>
      <c r="F39" s="40"/>
      <c r="G39" s="40"/>
      <c r="H39" s="58"/>
      <c r="I39" s="58"/>
      <c r="J39" s="59">
        <f t="shared" si="6"/>
        <v>0</v>
      </c>
      <c r="K39" s="40"/>
      <c r="L39" s="40"/>
      <c r="M39" s="41" t="e">
        <f t="shared" si="7"/>
        <v>#DIV/0!</v>
      </c>
      <c r="N39" s="77">
        <v>5000</v>
      </c>
      <c r="O39" s="52" t="e">
        <f t="shared" si="8"/>
        <v>#DIV/0!</v>
      </c>
    </row>
    <row r="40" spans="1:15" x14ac:dyDescent="0.35">
      <c r="A40" s="25"/>
      <c r="B40" s="26" t="s">
        <v>952</v>
      </c>
      <c r="C40" s="26" t="s">
        <v>485</v>
      </c>
      <c r="D40" s="26"/>
      <c r="E40" s="19"/>
      <c r="F40" s="19"/>
      <c r="G40" s="19"/>
      <c r="H40" s="20"/>
      <c r="I40" s="20"/>
      <c r="J40" s="31">
        <f t="shared" si="6"/>
        <v>0</v>
      </c>
      <c r="K40" s="19"/>
      <c r="L40" s="19"/>
      <c r="M40" s="16" t="e">
        <f t="shared" si="7"/>
        <v>#DIV/0!</v>
      </c>
      <c r="N40" s="25"/>
      <c r="O40" s="9" t="e">
        <f t="shared" si="8"/>
        <v>#DIV/0!</v>
      </c>
    </row>
    <row r="41" spans="1:15" x14ac:dyDescent="0.35">
      <c r="A41" s="25"/>
      <c r="B41" s="26"/>
      <c r="C41" s="26"/>
      <c r="D41" s="26"/>
      <c r="E41" s="19"/>
      <c r="F41" s="19"/>
      <c r="G41" s="19"/>
      <c r="H41" s="20"/>
      <c r="I41" s="20"/>
      <c r="J41" s="31">
        <f t="shared" si="6"/>
        <v>0</v>
      </c>
      <c r="K41" s="19"/>
      <c r="L41" s="19"/>
      <c r="M41" s="16" t="e">
        <f t="shared" si="7"/>
        <v>#DIV/0!</v>
      </c>
      <c r="N41" s="25"/>
      <c r="O41" s="9" t="e">
        <f t="shared" si="8"/>
        <v>#DIV/0!</v>
      </c>
    </row>
    <row r="42" spans="1:15" ht="15" thickBot="1" x14ac:dyDescent="0.4">
      <c r="A42" s="65"/>
      <c r="B42" s="60"/>
      <c r="C42" s="60"/>
      <c r="D42" s="60"/>
      <c r="E42" s="61"/>
      <c r="F42" s="61"/>
      <c r="G42" s="61"/>
      <c r="H42" s="62"/>
      <c r="I42" s="62"/>
      <c r="J42" s="63">
        <f t="shared" si="6"/>
        <v>0</v>
      </c>
      <c r="K42" s="61"/>
      <c r="L42" s="61"/>
      <c r="M42" s="64" t="e">
        <f t="shared" si="7"/>
        <v>#DIV/0!</v>
      </c>
      <c r="N42" s="65"/>
      <c r="O42" s="66" t="e">
        <f t="shared" si="8"/>
        <v>#DIV/0!</v>
      </c>
    </row>
    <row r="43" spans="1:15" x14ac:dyDescent="0.35">
      <c r="A43" s="35">
        <v>10</v>
      </c>
      <c r="B43" s="57" t="s">
        <v>575</v>
      </c>
      <c r="C43" s="57" t="s">
        <v>576</v>
      </c>
      <c r="D43" s="57" t="s">
        <v>59</v>
      </c>
      <c r="E43" s="40"/>
      <c r="F43" s="40"/>
      <c r="G43" s="40"/>
      <c r="H43" s="58"/>
      <c r="I43" s="58"/>
      <c r="J43" s="59">
        <f t="shared" si="6"/>
        <v>0</v>
      </c>
      <c r="K43" s="40"/>
      <c r="L43" s="40"/>
      <c r="M43" s="41" t="e">
        <f t="shared" si="7"/>
        <v>#DIV/0!</v>
      </c>
      <c r="N43" s="77">
        <v>3850</v>
      </c>
      <c r="O43" s="52" t="e">
        <f t="shared" si="8"/>
        <v>#DIV/0!</v>
      </c>
    </row>
    <row r="44" spans="1:15" x14ac:dyDescent="0.35">
      <c r="A44" s="35"/>
      <c r="B44" s="57"/>
      <c r="C44" s="57" t="s">
        <v>577</v>
      </c>
      <c r="D44" s="57"/>
      <c r="E44" s="40"/>
      <c r="F44" s="40"/>
      <c r="G44" s="40"/>
      <c r="H44" s="58"/>
      <c r="I44" s="58"/>
      <c r="J44" s="59">
        <f t="shared" si="6"/>
        <v>0</v>
      </c>
      <c r="K44" s="40"/>
      <c r="L44" s="40"/>
      <c r="M44" s="41" t="e">
        <f t="shared" si="7"/>
        <v>#DIV/0!</v>
      </c>
      <c r="N44" s="35"/>
      <c r="O44" s="52" t="e">
        <f t="shared" si="8"/>
        <v>#DIV/0!</v>
      </c>
    </row>
    <row r="45" spans="1:15" x14ac:dyDescent="0.35">
      <c r="A45" s="35"/>
      <c r="B45" s="57"/>
      <c r="C45" s="57"/>
      <c r="D45" s="57"/>
      <c r="E45" s="40"/>
      <c r="F45" s="40"/>
      <c r="G45" s="40"/>
      <c r="H45" s="58"/>
      <c r="I45" s="58"/>
      <c r="J45" s="59">
        <f t="shared" si="6"/>
        <v>0</v>
      </c>
      <c r="K45" s="40"/>
      <c r="L45" s="40"/>
      <c r="M45" s="41" t="e">
        <f t="shared" si="7"/>
        <v>#DIV/0!</v>
      </c>
      <c r="N45" s="35"/>
      <c r="O45" s="52" t="e">
        <f t="shared" si="8"/>
        <v>#DIV/0!</v>
      </c>
    </row>
    <row r="46" spans="1:15" ht="15" thickBot="1" x14ac:dyDescent="0.4">
      <c r="A46" s="65"/>
      <c r="B46" s="60"/>
      <c r="C46" s="60"/>
      <c r="D46" s="60"/>
      <c r="E46" s="61"/>
      <c r="F46" s="61"/>
      <c r="G46" s="61"/>
      <c r="H46" s="62"/>
      <c r="I46" s="62"/>
      <c r="J46" s="63">
        <f t="shared" si="6"/>
        <v>0</v>
      </c>
      <c r="K46" s="61"/>
      <c r="L46" s="61"/>
      <c r="M46" s="64" t="e">
        <f t="shared" si="7"/>
        <v>#DIV/0!</v>
      </c>
      <c r="N46" s="65"/>
      <c r="O46" s="66" t="e">
        <f t="shared" si="8"/>
        <v>#DIV/0!</v>
      </c>
    </row>
    <row r="47" spans="1:15" x14ac:dyDescent="0.35">
      <c r="A47" s="35">
        <v>11</v>
      </c>
      <c r="B47" s="57" t="s">
        <v>786</v>
      </c>
      <c r="C47" s="57" t="s">
        <v>787</v>
      </c>
      <c r="D47" s="57" t="s">
        <v>59</v>
      </c>
      <c r="E47" s="40"/>
      <c r="F47" s="40"/>
      <c r="G47" s="40"/>
      <c r="H47" s="58"/>
      <c r="I47" s="58"/>
      <c r="J47" s="59">
        <f t="shared" si="6"/>
        <v>0</v>
      </c>
      <c r="K47" s="40"/>
      <c r="L47" s="40"/>
      <c r="M47" s="41" t="e">
        <f t="shared" si="7"/>
        <v>#DIV/0!</v>
      </c>
      <c r="N47" s="77">
        <v>1300</v>
      </c>
      <c r="O47" s="52" t="e">
        <f t="shared" si="8"/>
        <v>#DIV/0!</v>
      </c>
    </row>
    <row r="48" spans="1:15" x14ac:dyDescent="0.35">
      <c r="A48" s="35"/>
      <c r="B48" s="57"/>
      <c r="C48" s="57" t="s">
        <v>1288</v>
      </c>
      <c r="D48" s="57"/>
      <c r="E48" s="40"/>
      <c r="F48" s="40"/>
      <c r="G48" s="40"/>
      <c r="H48" s="58"/>
      <c r="I48" s="58"/>
      <c r="J48" s="59">
        <f t="shared" si="6"/>
        <v>0</v>
      </c>
      <c r="K48" s="40"/>
      <c r="L48" s="40"/>
      <c r="M48" s="41" t="e">
        <f t="shared" si="7"/>
        <v>#DIV/0!</v>
      </c>
      <c r="N48" s="35"/>
      <c r="O48" s="52" t="e">
        <f t="shared" si="8"/>
        <v>#DIV/0!</v>
      </c>
    </row>
    <row r="49" spans="1:15" x14ac:dyDescent="0.35">
      <c r="A49" s="35"/>
      <c r="B49" s="57"/>
      <c r="C49" s="57"/>
      <c r="D49" s="57"/>
      <c r="E49" s="40"/>
      <c r="F49" s="40"/>
      <c r="G49" s="40"/>
      <c r="H49" s="58"/>
      <c r="I49" s="58"/>
      <c r="J49" s="59">
        <f>H49+I49</f>
        <v>0</v>
      </c>
      <c r="K49" s="40"/>
      <c r="L49" s="40"/>
      <c r="M49" s="41" t="e">
        <f>J49/L49</f>
        <v>#DIV/0!</v>
      </c>
      <c r="N49" s="35"/>
      <c r="O49" s="52" t="e">
        <f>M49*N49</f>
        <v>#DIV/0!</v>
      </c>
    </row>
    <row r="50" spans="1:15" ht="15" thickBot="1" x14ac:dyDescent="0.4">
      <c r="A50" s="65"/>
      <c r="B50" s="60"/>
      <c r="C50" s="60"/>
      <c r="D50" s="60"/>
      <c r="E50" s="61"/>
      <c r="F50" s="61"/>
      <c r="G50" s="61"/>
      <c r="H50" s="62"/>
      <c r="I50" s="62"/>
      <c r="J50" s="63">
        <f>H50+I50</f>
        <v>0</v>
      </c>
      <c r="K50" s="61"/>
      <c r="L50" s="61"/>
      <c r="M50" s="64" t="e">
        <f>J50/L50</f>
        <v>#DIV/0!</v>
      </c>
      <c r="N50" s="65"/>
      <c r="O50" s="66" t="e">
        <f>M50*N50</f>
        <v>#DIV/0!</v>
      </c>
    </row>
    <row r="51" spans="1:15" x14ac:dyDescent="0.35">
      <c r="A51" s="35">
        <v>12</v>
      </c>
      <c r="B51" s="101" t="s">
        <v>1289</v>
      </c>
      <c r="C51" s="57" t="s">
        <v>940</v>
      </c>
      <c r="D51" s="57" t="s">
        <v>58</v>
      </c>
      <c r="E51" s="40"/>
      <c r="F51" s="40"/>
      <c r="G51" s="40"/>
      <c r="H51" s="58"/>
      <c r="I51" s="58"/>
      <c r="J51" s="59">
        <f>H51+I51</f>
        <v>0</v>
      </c>
      <c r="K51" s="40"/>
      <c r="L51" s="40"/>
      <c r="M51" s="41" t="e">
        <f>J51/L51</f>
        <v>#DIV/0!</v>
      </c>
      <c r="N51" s="35">
        <v>600</v>
      </c>
      <c r="O51" s="52" t="e">
        <f>M51*N51</f>
        <v>#DIV/0!</v>
      </c>
    </row>
    <row r="52" spans="1:15" ht="15" thickBot="1" x14ac:dyDescent="0.4">
      <c r="A52" s="65"/>
      <c r="B52" s="60"/>
      <c r="C52" s="60"/>
      <c r="D52" s="60"/>
      <c r="E52" s="61"/>
      <c r="F52" s="61"/>
      <c r="G52" s="61"/>
      <c r="H52" s="62"/>
      <c r="I52" s="62"/>
      <c r="J52" s="63">
        <f t="shared" si="6"/>
        <v>0</v>
      </c>
      <c r="K52" s="61"/>
      <c r="L52" s="61"/>
      <c r="M52" s="64" t="e">
        <f t="shared" si="7"/>
        <v>#DIV/0!</v>
      </c>
      <c r="N52" s="65"/>
      <c r="O52" s="66" t="e">
        <f t="shared" si="8"/>
        <v>#DIV/0!</v>
      </c>
    </row>
    <row r="53" spans="1:15" x14ac:dyDescent="0.35">
      <c r="A53" s="35">
        <v>13</v>
      </c>
      <c r="B53" s="101" t="s">
        <v>953</v>
      </c>
      <c r="C53" s="57" t="s">
        <v>860</v>
      </c>
      <c r="D53" s="57" t="s">
        <v>58</v>
      </c>
      <c r="E53" s="40"/>
      <c r="F53" s="40"/>
      <c r="G53" s="40"/>
      <c r="H53" s="58"/>
      <c r="I53" s="58"/>
      <c r="J53" s="59">
        <f>H53+I53</f>
        <v>0</v>
      </c>
      <c r="K53" s="40"/>
      <c r="L53" s="40"/>
      <c r="M53" s="41" t="e">
        <f>J53/L53</f>
        <v>#DIV/0!</v>
      </c>
      <c r="N53" s="77">
        <v>1500</v>
      </c>
      <c r="O53" s="52" t="e">
        <f>M53*N53</f>
        <v>#DIV/0!</v>
      </c>
    </row>
    <row r="54" spans="1:15" ht="15" thickBot="1" x14ac:dyDescent="0.4">
      <c r="A54" s="65"/>
      <c r="B54" s="60"/>
      <c r="C54" s="60"/>
      <c r="D54" s="60"/>
      <c r="E54" s="61"/>
      <c r="F54" s="61"/>
      <c r="G54" s="61"/>
      <c r="H54" s="62"/>
      <c r="I54" s="62"/>
      <c r="J54" s="63">
        <f>H54+I54</f>
        <v>0</v>
      </c>
      <c r="K54" s="61"/>
      <c r="L54" s="61"/>
      <c r="M54" s="64" t="e">
        <f>J54/L54</f>
        <v>#DIV/0!</v>
      </c>
      <c r="N54" s="65"/>
      <c r="O54" s="66" t="e">
        <f>M54*N54</f>
        <v>#DIV/0!</v>
      </c>
    </row>
    <row r="55" spans="1:15" x14ac:dyDescent="0.35">
      <c r="A55" s="35">
        <v>14</v>
      </c>
      <c r="B55" s="57" t="s">
        <v>948</v>
      </c>
      <c r="C55" s="57" t="s">
        <v>954</v>
      </c>
      <c r="D55" s="57" t="s">
        <v>58</v>
      </c>
      <c r="E55" s="40"/>
      <c r="F55" s="40"/>
      <c r="G55" s="40"/>
      <c r="H55" s="58"/>
      <c r="I55" s="58"/>
      <c r="J55" s="59">
        <f>H55+I55</f>
        <v>0</v>
      </c>
      <c r="K55" s="40"/>
      <c r="L55" s="40"/>
      <c r="M55" s="41" t="e">
        <f>J55/L55</f>
        <v>#DIV/0!</v>
      </c>
      <c r="N55" s="77">
        <v>1000</v>
      </c>
      <c r="O55" s="52" t="e">
        <f>M55*N55</f>
        <v>#DIV/0!</v>
      </c>
    </row>
    <row r="56" spans="1:15" ht="15" thickBot="1" x14ac:dyDescent="0.4">
      <c r="A56" s="65"/>
      <c r="B56" s="60"/>
      <c r="C56" s="60"/>
      <c r="D56" s="60"/>
      <c r="E56" s="61"/>
      <c r="F56" s="61"/>
      <c r="G56" s="61"/>
      <c r="H56" s="62"/>
      <c r="I56" s="62"/>
      <c r="J56" s="63">
        <f>H56+I56</f>
        <v>0</v>
      </c>
      <c r="K56" s="61"/>
      <c r="L56" s="61"/>
      <c r="M56" s="64" t="e">
        <f>J56/L56</f>
        <v>#DIV/0!</v>
      </c>
      <c r="N56" s="65"/>
      <c r="O56" s="66" t="e">
        <f>M56*N56</f>
        <v>#DIV/0!</v>
      </c>
    </row>
    <row r="57" spans="1:15" x14ac:dyDescent="0.35">
      <c r="A57" s="35">
        <v>15</v>
      </c>
      <c r="B57" s="57" t="s">
        <v>989</v>
      </c>
      <c r="C57" s="57" t="s">
        <v>990</v>
      </c>
      <c r="D57" s="57" t="s">
        <v>58</v>
      </c>
      <c r="E57" s="40"/>
      <c r="F57" s="40"/>
      <c r="G57" s="40"/>
      <c r="H57" s="58"/>
      <c r="I57" s="58"/>
      <c r="J57" s="59">
        <f t="shared" si="6"/>
        <v>0</v>
      </c>
      <c r="K57" s="40"/>
      <c r="L57" s="40"/>
      <c r="M57" s="41" t="e">
        <f t="shared" si="7"/>
        <v>#DIV/0!</v>
      </c>
      <c r="N57" s="77">
        <v>1000</v>
      </c>
      <c r="O57" s="52" t="e">
        <f t="shared" si="8"/>
        <v>#DIV/0!</v>
      </c>
    </row>
    <row r="58" spans="1:15" ht="15" thickBot="1" x14ac:dyDescent="0.4">
      <c r="A58" s="65"/>
      <c r="B58" s="60"/>
      <c r="C58" s="60"/>
      <c r="D58" s="60"/>
      <c r="E58" s="61"/>
      <c r="F58" s="61"/>
      <c r="G58" s="61"/>
      <c r="H58" s="62"/>
      <c r="I58" s="62"/>
      <c r="J58" s="63">
        <f t="shared" si="6"/>
        <v>0</v>
      </c>
      <c r="K58" s="61"/>
      <c r="L58" s="61"/>
      <c r="M58" s="64" t="e">
        <f t="shared" si="7"/>
        <v>#DIV/0!</v>
      </c>
      <c r="N58" s="65"/>
      <c r="O58" s="66" t="e">
        <f t="shared" si="8"/>
        <v>#DIV/0!</v>
      </c>
    </row>
    <row r="59" spans="1:15" x14ac:dyDescent="0.35">
      <c r="A59" s="35"/>
      <c r="B59" s="57"/>
      <c r="C59" s="57"/>
      <c r="D59" s="57"/>
      <c r="E59" s="40"/>
      <c r="F59" s="40"/>
      <c r="G59" s="40"/>
      <c r="H59" s="58"/>
      <c r="I59" s="58"/>
      <c r="J59" s="59">
        <f t="shared" ref="J59:J67" si="9">H59+I59</f>
        <v>0</v>
      </c>
      <c r="K59" s="40"/>
      <c r="L59" s="40"/>
      <c r="M59" s="41" t="e">
        <f t="shared" ref="M59:M67" si="10">J59/L59</f>
        <v>#DIV/0!</v>
      </c>
      <c r="N59" s="35"/>
      <c r="O59" s="52" t="e">
        <f t="shared" ref="O59:O67" si="11">M59*N59</f>
        <v>#DIV/0!</v>
      </c>
    </row>
    <row r="60" spans="1:15" x14ac:dyDescent="0.35">
      <c r="A60" s="25"/>
      <c r="B60" s="26"/>
      <c r="C60" s="26"/>
      <c r="D60" s="26"/>
      <c r="E60" s="19"/>
      <c r="F60" s="19"/>
      <c r="G60" s="19"/>
      <c r="H60" s="20"/>
      <c r="I60" s="20"/>
      <c r="J60" s="31">
        <f t="shared" si="9"/>
        <v>0</v>
      </c>
      <c r="K60" s="19"/>
      <c r="L60" s="19"/>
      <c r="M60" s="16" t="e">
        <f t="shared" si="10"/>
        <v>#DIV/0!</v>
      </c>
      <c r="N60" s="25"/>
      <c r="O60" s="9" t="e">
        <f t="shared" si="11"/>
        <v>#DIV/0!</v>
      </c>
    </row>
    <row r="61" spans="1:15" x14ac:dyDescent="0.35">
      <c r="A61" s="25"/>
      <c r="B61" s="26"/>
      <c r="C61" s="26"/>
      <c r="D61" s="26"/>
      <c r="E61" s="19"/>
      <c r="F61" s="19"/>
      <c r="G61" s="19"/>
      <c r="H61" s="20"/>
      <c r="I61" s="20"/>
      <c r="J61" s="31">
        <f t="shared" si="9"/>
        <v>0</v>
      </c>
      <c r="K61" s="19"/>
      <c r="L61" s="19"/>
      <c r="M61" s="16" t="e">
        <f t="shared" si="10"/>
        <v>#DIV/0!</v>
      </c>
      <c r="N61" s="25"/>
      <c r="O61" s="9" t="e">
        <f t="shared" si="11"/>
        <v>#DIV/0!</v>
      </c>
    </row>
    <row r="62" spans="1:15" x14ac:dyDescent="0.35">
      <c r="A62" s="25"/>
      <c r="B62" s="26"/>
      <c r="C62" s="26"/>
      <c r="D62" s="26"/>
      <c r="E62" s="19"/>
      <c r="F62" s="19"/>
      <c r="G62" s="19"/>
      <c r="H62" s="20"/>
      <c r="I62" s="20"/>
      <c r="J62" s="31">
        <f t="shared" si="9"/>
        <v>0</v>
      </c>
      <c r="K62" s="19"/>
      <c r="L62" s="19"/>
      <c r="M62" s="16" t="e">
        <f t="shared" si="10"/>
        <v>#DIV/0!</v>
      </c>
      <c r="N62" s="25"/>
      <c r="O62" s="9" t="e">
        <f t="shared" si="11"/>
        <v>#DIV/0!</v>
      </c>
    </row>
    <row r="63" spans="1:15" x14ac:dyDescent="0.35">
      <c r="A63" s="25"/>
      <c r="B63" s="26"/>
      <c r="C63" s="26"/>
      <c r="D63" s="26"/>
      <c r="E63" s="19"/>
      <c r="F63" s="19"/>
      <c r="G63" s="19"/>
      <c r="H63" s="20"/>
      <c r="I63" s="20"/>
      <c r="J63" s="31">
        <f t="shared" si="9"/>
        <v>0</v>
      </c>
      <c r="K63" s="19"/>
      <c r="L63" s="19"/>
      <c r="M63" s="16" t="e">
        <f t="shared" si="10"/>
        <v>#DIV/0!</v>
      </c>
      <c r="N63" s="25"/>
      <c r="O63" s="9" t="e">
        <f t="shared" si="11"/>
        <v>#DIV/0!</v>
      </c>
    </row>
    <row r="64" spans="1:15" x14ac:dyDescent="0.35">
      <c r="A64" s="25"/>
      <c r="B64" s="26"/>
      <c r="C64" s="26"/>
      <c r="D64" s="26"/>
      <c r="E64" s="19"/>
      <c r="F64" s="19"/>
      <c r="G64" s="19"/>
      <c r="H64" s="20"/>
      <c r="I64" s="20"/>
      <c r="J64" s="31">
        <f t="shared" si="9"/>
        <v>0</v>
      </c>
      <c r="K64" s="19"/>
      <c r="L64" s="19"/>
      <c r="M64" s="16" t="e">
        <f t="shared" si="10"/>
        <v>#DIV/0!</v>
      </c>
      <c r="N64" s="25"/>
      <c r="O64" s="9" t="e">
        <f t="shared" si="11"/>
        <v>#DIV/0!</v>
      </c>
    </row>
    <row r="65" spans="1:15" x14ac:dyDescent="0.35">
      <c r="A65" s="25"/>
      <c r="B65" s="26"/>
      <c r="C65" s="26"/>
      <c r="D65" s="26"/>
      <c r="E65" s="19"/>
      <c r="F65" s="19"/>
      <c r="G65" s="19"/>
      <c r="H65" s="20"/>
      <c r="I65" s="20"/>
      <c r="J65" s="31">
        <f t="shared" si="9"/>
        <v>0</v>
      </c>
      <c r="K65" s="19"/>
      <c r="L65" s="19"/>
      <c r="M65" s="16" t="e">
        <f t="shared" si="10"/>
        <v>#DIV/0!</v>
      </c>
      <c r="N65" s="25"/>
      <c r="O65" s="9" t="e">
        <f t="shared" si="11"/>
        <v>#DIV/0!</v>
      </c>
    </row>
    <row r="66" spans="1:15" x14ac:dyDescent="0.35">
      <c r="A66" s="25"/>
      <c r="B66" s="26"/>
      <c r="C66" s="26"/>
      <c r="D66" s="26"/>
      <c r="E66" s="19"/>
      <c r="F66" s="19"/>
      <c r="G66" s="19"/>
      <c r="H66" s="20"/>
      <c r="I66" s="20"/>
      <c r="J66" s="31">
        <f t="shared" si="9"/>
        <v>0</v>
      </c>
      <c r="K66" s="19"/>
      <c r="L66" s="19"/>
      <c r="M66" s="16" t="e">
        <f t="shared" si="10"/>
        <v>#DIV/0!</v>
      </c>
      <c r="N66" s="25"/>
      <c r="O66" s="9" t="e">
        <f t="shared" si="11"/>
        <v>#DIV/0!</v>
      </c>
    </row>
    <row r="67" spans="1:15" x14ac:dyDescent="0.35">
      <c r="A67" s="25"/>
      <c r="B67" s="26"/>
      <c r="C67" s="26"/>
      <c r="D67" s="26"/>
      <c r="E67" s="19"/>
      <c r="F67" s="19"/>
      <c r="G67" s="19"/>
      <c r="H67" s="20"/>
      <c r="I67" s="20"/>
      <c r="J67" s="31">
        <f t="shared" si="9"/>
        <v>0</v>
      </c>
      <c r="K67" s="19"/>
      <c r="L67" s="19"/>
      <c r="M67" s="16" t="e">
        <f t="shared" si="10"/>
        <v>#DIV/0!</v>
      </c>
      <c r="N67" s="25"/>
      <c r="O67" s="9" t="e">
        <f t="shared" si="11"/>
        <v>#DIV/0!</v>
      </c>
    </row>
    <row r="68" spans="1:15" x14ac:dyDescent="0.35">
      <c r="A68" s="25"/>
      <c r="B68" s="26"/>
      <c r="C68" s="26"/>
      <c r="D68" s="26"/>
      <c r="E68" s="19"/>
      <c r="F68" s="19"/>
      <c r="G68" s="19"/>
      <c r="H68" s="20"/>
      <c r="I68" s="20"/>
      <c r="J68" s="31">
        <f t="shared" si="6"/>
        <v>0</v>
      </c>
      <c r="K68" s="19"/>
      <c r="L68" s="19"/>
      <c r="M68" s="16" t="e">
        <f t="shared" si="7"/>
        <v>#DIV/0!</v>
      </c>
      <c r="N68" s="25"/>
      <c r="O68" s="9" t="e">
        <f t="shared" si="8"/>
        <v>#DIV/0!</v>
      </c>
    </row>
    <row r="69" spans="1:15" x14ac:dyDescent="0.35">
      <c r="A69" s="25"/>
      <c r="B69" s="26"/>
      <c r="C69" s="26"/>
      <c r="D69" s="26"/>
      <c r="E69" s="19"/>
      <c r="F69" s="19"/>
      <c r="G69" s="19"/>
      <c r="H69" s="20"/>
      <c r="I69" s="20"/>
      <c r="J69" s="31">
        <f>H69+I69</f>
        <v>0</v>
      </c>
      <c r="K69" s="19"/>
      <c r="L69" s="19"/>
      <c r="M69" s="16" t="e">
        <f>J69/L69</f>
        <v>#DIV/0!</v>
      </c>
      <c r="N69" s="25"/>
      <c r="O69" s="9" t="e">
        <f>M69*N69</f>
        <v>#DIV/0!</v>
      </c>
    </row>
    <row r="71" spans="1:15" x14ac:dyDescent="0.35">
      <c r="A71" t="s">
        <v>49</v>
      </c>
    </row>
  </sheetData>
  <pageMargins left="0.7" right="0.7" top="0.75" bottom="0.75" header="0.3" footer="0.3"/>
  <pageSetup paperSize="17" orientation="landscape" r:id="rId1"/>
  <ignoredErrors>
    <ignoredError sqref="M7" evalError="1"/>
  </ignoredErrors>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117"/>
  <sheetViews>
    <sheetView workbookViewId="0">
      <selection activeCell="B7" sqref="B7"/>
    </sheetView>
  </sheetViews>
  <sheetFormatPr defaultRowHeight="14.5" x14ac:dyDescent="0.35"/>
  <cols>
    <col min="1" max="2" width="11" customWidth="1"/>
    <col min="3" max="3" width="20.7265625" style="105" customWidth="1"/>
    <col min="4" max="4" width="44.7265625" customWidth="1"/>
    <col min="5" max="5" width="22.7265625" customWidth="1"/>
    <col min="6" max="6" width="11" customWidth="1"/>
    <col min="7" max="7" width="14.54296875" bestFit="1" customWidth="1"/>
    <col min="8" max="8" width="14.54296875" customWidth="1"/>
    <col min="9" max="9" width="13.26953125" style="11" bestFit="1" customWidth="1"/>
    <col min="10" max="11" width="13.26953125" style="11" customWidth="1"/>
    <col min="12" max="12" width="16" bestFit="1" customWidth="1"/>
    <col min="13" max="13" width="18.7265625" bestFit="1" customWidth="1"/>
    <col min="14" max="14" width="15.81640625" bestFit="1" customWidth="1"/>
    <col min="15" max="15" width="19.7265625" bestFit="1" customWidth="1"/>
    <col min="16" max="16" width="13.54296875" bestFit="1" customWidth="1"/>
  </cols>
  <sheetData>
    <row r="1" spans="1:17" x14ac:dyDescent="0.35">
      <c r="A1" s="53"/>
      <c r="B1" s="53"/>
      <c r="C1" s="98"/>
      <c r="D1" s="6" t="s">
        <v>7</v>
      </c>
      <c r="E1" s="15">
        <f>'Vendor Instructions'!A5</f>
        <v>0</v>
      </c>
      <c r="F1" s="15"/>
      <c r="G1" s="7"/>
      <c r="H1" s="7"/>
      <c r="I1" s="10"/>
      <c r="J1" s="10"/>
      <c r="K1" s="10"/>
      <c r="L1" s="7"/>
      <c r="M1" s="7"/>
      <c r="N1" s="7"/>
      <c r="O1" s="7"/>
      <c r="P1" s="7"/>
    </row>
    <row r="2" spans="1:17" x14ac:dyDescent="0.35">
      <c r="A2" s="53"/>
      <c r="B2" s="53"/>
      <c r="C2" s="98"/>
      <c r="D2" s="6"/>
      <c r="E2" s="53"/>
      <c r="F2" s="53"/>
      <c r="G2" s="7"/>
      <c r="H2" s="7"/>
      <c r="I2" s="10"/>
      <c r="J2" s="10"/>
      <c r="K2" s="10"/>
      <c r="L2" s="7"/>
      <c r="M2" s="7"/>
      <c r="N2" s="7"/>
      <c r="O2" s="7"/>
      <c r="P2" s="7"/>
    </row>
    <row r="3" spans="1:17" x14ac:dyDescent="0.35">
      <c r="A3" s="56" t="s">
        <v>22</v>
      </c>
      <c r="B3" s="56"/>
      <c r="C3" s="99"/>
      <c r="D3" s="55"/>
      <c r="E3" s="53"/>
      <c r="F3" s="53"/>
      <c r="G3" s="7"/>
      <c r="H3" s="7"/>
      <c r="I3" s="10"/>
      <c r="J3" s="10"/>
      <c r="K3" s="10"/>
      <c r="L3" s="7"/>
      <c r="M3" s="7"/>
      <c r="N3" s="7"/>
      <c r="O3" s="7"/>
      <c r="P3" s="7"/>
    </row>
    <row r="4" spans="1:17" x14ac:dyDescent="0.35">
      <c r="A4" s="53" t="s">
        <v>23</v>
      </c>
      <c r="B4" s="53"/>
      <c r="C4" s="99"/>
      <c r="D4" s="54"/>
      <c r="E4" s="53"/>
      <c r="F4" s="53"/>
      <c r="G4" s="7"/>
      <c r="H4" s="7"/>
      <c r="I4" s="10"/>
      <c r="J4" s="10"/>
      <c r="K4" s="10"/>
      <c r="L4" s="7"/>
      <c r="M4" s="7"/>
      <c r="N4" s="7"/>
      <c r="O4" s="7"/>
      <c r="P4" s="7"/>
    </row>
    <row r="5" spans="1:17" ht="16" thickBot="1" x14ac:dyDescent="0.4">
      <c r="A5" s="68"/>
      <c r="B5" s="68"/>
      <c r="C5" s="98"/>
      <c r="D5" s="8"/>
      <c r="E5" s="7"/>
      <c r="F5" s="7"/>
      <c r="G5" s="7"/>
      <c r="H5" s="7"/>
      <c r="I5" s="10"/>
      <c r="J5" s="10"/>
      <c r="K5" s="10"/>
      <c r="L5" s="7"/>
      <c r="M5" s="7"/>
      <c r="N5" s="7"/>
      <c r="O5" s="7"/>
      <c r="P5" s="7"/>
    </row>
    <row r="6" spans="1:17" ht="43" thickBot="1" x14ac:dyDescent="0.4">
      <c r="A6" s="43" t="s">
        <v>1</v>
      </c>
      <c r="B6" s="42" t="s">
        <v>147</v>
      </c>
      <c r="C6" s="100" t="s">
        <v>6</v>
      </c>
      <c r="D6" s="43" t="s">
        <v>0</v>
      </c>
      <c r="E6" s="44" t="s">
        <v>50</v>
      </c>
      <c r="F6" s="45" t="s">
        <v>1265</v>
      </c>
      <c r="G6" s="45" t="s">
        <v>9</v>
      </c>
      <c r="H6" s="45" t="s">
        <v>18</v>
      </c>
      <c r="I6" s="46" t="s">
        <v>12</v>
      </c>
      <c r="J6" s="46" t="s">
        <v>25</v>
      </c>
      <c r="K6" s="47" t="s">
        <v>26</v>
      </c>
      <c r="L6" s="48" t="s">
        <v>5</v>
      </c>
      <c r="M6" s="49" t="s">
        <v>4</v>
      </c>
      <c r="N6" s="50" t="s">
        <v>3</v>
      </c>
      <c r="O6" s="51" t="s">
        <v>21</v>
      </c>
      <c r="P6" s="34" t="s">
        <v>20</v>
      </c>
    </row>
    <row r="7" spans="1:17" ht="15" customHeight="1" thickTop="1" x14ac:dyDescent="0.35">
      <c r="A7" s="35"/>
      <c r="B7" s="35">
        <v>1</v>
      </c>
      <c r="C7" s="101" t="s">
        <v>148</v>
      </c>
      <c r="D7" s="57" t="s">
        <v>149</v>
      </c>
      <c r="E7" s="57" t="s">
        <v>58</v>
      </c>
      <c r="F7" s="106"/>
      <c r="G7" s="37"/>
      <c r="H7" s="37"/>
      <c r="I7" s="38"/>
      <c r="J7" s="38"/>
      <c r="K7" s="39">
        <f t="shared" ref="K7:K29" si="0">I7+J7</f>
        <v>0</v>
      </c>
      <c r="L7" s="40"/>
      <c r="M7" s="40"/>
      <c r="N7" s="41" t="e">
        <f t="shared" ref="N7:N29" si="1">K7/M7</f>
        <v>#DIV/0!</v>
      </c>
      <c r="O7" s="77">
        <v>4900</v>
      </c>
      <c r="P7" s="9" t="e">
        <f t="shared" ref="P7:P29" si="2">N7*O7</f>
        <v>#DIV/0!</v>
      </c>
      <c r="Q7" s="2"/>
    </row>
    <row r="8" spans="1:17" ht="15" customHeight="1" thickBot="1" x14ac:dyDescent="0.4">
      <c r="A8" s="26"/>
      <c r="B8" s="65"/>
      <c r="C8" s="107"/>
      <c r="D8" s="60"/>
      <c r="E8" s="78"/>
      <c r="F8" s="61"/>
      <c r="G8" s="61"/>
      <c r="H8" s="61"/>
      <c r="I8" s="62"/>
      <c r="J8" s="62"/>
      <c r="K8" s="63">
        <f t="shared" si="0"/>
        <v>0</v>
      </c>
      <c r="L8" s="61"/>
      <c r="M8" s="61"/>
      <c r="N8" s="64" t="e">
        <f t="shared" si="1"/>
        <v>#DIV/0!</v>
      </c>
      <c r="O8" s="65"/>
      <c r="P8" s="66" t="e">
        <f t="shared" si="2"/>
        <v>#DIV/0!</v>
      </c>
    </row>
    <row r="9" spans="1:17" x14ac:dyDescent="0.35">
      <c r="A9" s="26"/>
      <c r="B9" s="35">
        <v>2</v>
      </c>
      <c r="C9" s="101" t="s">
        <v>161</v>
      </c>
      <c r="D9" s="57" t="s">
        <v>162</v>
      </c>
      <c r="E9" s="57" t="s">
        <v>58</v>
      </c>
      <c r="F9" s="40"/>
      <c r="G9" s="40"/>
      <c r="H9" s="40"/>
      <c r="I9" s="58"/>
      <c r="J9" s="58"/>
      <c r="K9" s="59">
        <f t="shared" si="0"/>
        <v>0</v>
      </c>
      <c r="L9" s="40"/>
      <c r="M9" s="40"/>
      <c r="N9" s="41" t="e">
        <f t="shared" si="1"/>
        <v>#DIV/0!</v>
      </c>
      <c r="O9" s="77">
        <v>11000</v>
      </c>
      <c r="P9" s="52" t="e">
        <f t="shared" si="2"/>
        <v>#DIV/0!</v>
      </c>
    </row>
    <row r="10" spans="1:17" ht="15" thickBot="1" x14ac:dyDescent="0.4">
      <c r="A10" s="26"/>
      <c r="B10" s="65"/>
      <c r="C10" s="107"/>
      <c r="D10" s="60"/>
      <c r="E10" s="60"/>
      <c r="F10" s="61"/>
      <c r="G10" s="61"/>
      <c r="H10" s="61"/>
      <c r="I10" s="62"/>
      <c r="J10" s="62"/>
      <c r="K10" s="63">
        <f t="shared" si="0"/>
        <v>0</v>
      </c>
      <c r="L10" s="61"/>
      <c r="M10" s="61"/>
      <c r="N10" s="64" t="e">
        <f t="shared" si="1"/>
        <v>#DIV/0!</v>
      </c>
      <c r="O10" s="65"/>
      <c r="P10" s="66" t="e">
        <f t="shared" si="2"/>
        <v>#DIV/0!</v>
      </c>
    </row>
    <row r="11" spans="1:17" x14ac:dyDescent="0.35">
      <c r="A11" s="26"/>
      <c r="B11" s="35">
        <v>3</v>
      </c>
      <c r="C11" s="101" t="s">
        <v>198</v>
      </c>
      <c r="D11" s="57" t="s">
        <v>199</v>
      </c>
      <c r="E11" s="57" t="s">
        <v>58</v>
      </c>
      <c r="F11" s="40"/>
      <c r="G11" s="40"/>
      <c r="H11" s="40"/>
      <c r="I11" s="58"/>
      <c r="J11" s="58"/>
      <c r="K11" s="59">
        <f t="shared" si="0"/>
        <v>0</v>
      </c>
      <c r="L11" s="40"/>
      <c r="M11" s="40"/>
      <c r="N11" s="41" t="e">
        <f t="shared" si="1"/>
        <v>#DIV/0!</v>
      </c>
      <c r="O11" s="77">
        <v>29000</v>
      </c>
      <c r="P11" s="52" t="e">
        <f t="shared" si="2"/>
        <v>#DIV/0!</v>
      </c>
    </row>
    <row r="12" spans="1:17" ht="15" thickBot="1" x14ac:dyDescent="0.4">
      <c r="A12" s="26"/>
      <c r="B12" s="28"/>
      <c r="C12" s="103"/>
      <c r="D12" s="27" t="s">
        <v>201</v>
      </c>
      <c r="E12" s="27"/>
      <c r="F12" s="21"/>
      <c r="G12" s="21"/>
      <c r="H12" s="21"/>
      <c r="I12" s="22"/>
      <c r="J12" s="22"/>
      <c r="K12" s="32">
        <f t="shared" si="0"/>
        <v>0</v>
      </c>
      <c r="L12" s="21"/>
      <c r="M12" s="21"/>
      <c r="N12" s="17" t="e">
        <f t="shared" si="1"/>
        <v>#DIV/0!</v>
      </c>
      <c r="O12" s="28"/>
      <c r="P12" s="9" t="e">
        <f t="shared" si="2"/>
        <v>#DIV/0!</v>
      </c>
    </row>
    <row r="13" spans="1:17" x14ac:dyDescent="0.35">
      <c r="A13" s="35"/>
      <c r="B13" s="29">
        <v>4</v>
      </c>
      <c r="C13" s="104" t="s">
        <v>200</v>
      </c>
      <c r="D13" s="30" t="s">
        <v>202</v>
      </c>
      <c r="E13" s="30" t="s">
        <v>58</v>
      </c>
      <c r="F13" s="23"/>
      <c r="G13" s="23"/>
      <c r="H13" s="23"/>
      <c r="I13" s="24"/>
      <c r="J13" s="24"/>
      <c r="K13" s="33">
        <f t="shared" si="0"/>
        <v>0</v>
      </c>
      <c r="L13" s="23"/>
      <c r="M13" s="23"/>
      <c r="N13" s="18" t="e">
        <f t="shared" si="1"/>
        <v>#DIV/0!</v>
      </c>
      <c r="O13" s="90">
        <v>15000</v>
      </c>
      <c r="P13" s="9" t="e">
        <f t="shared" si="2"/>
        <v>#DIV/0!</v>
      </c>
    </row>
    <row r="14" spans="1:17" ht="15" thickBot="1" x14ac:dyDescent="0.4">
      <c r="A14" s="26"/>
      <c r="B14" s="65"/>
      <c r="C14" s="107"/>
      <c r="D14" s="60"/>
      <c r="E14" s="60"/>
      <c r="F14" s="61"/>
      <c r="G14" s="61"/>
      <c r="H14" s="61"/>
      <c r="I14" s="62"/>
      <c r="J14" s="62"/>
      <c r="K14" s="63">
        <f t="shared" si="0"/>
        <v>0</v>
      </c>
      <c r="L14" s="61"/>
      <c r="M14" s="61"/>
      <c r="N14" s="64" t="e">
        <f t="shared" si="1"/>
        <v>#DIV/0!</v>
      </c>
      <c r="O14" s="65"/>
      <c r="P14" s="66" t="e">
        <f t="shared" si="2"/>
        <v>#DIV/0!</v>
      </c>
    </row>
    <row r="15" spans="1:17" x14ac:dyDescent="0.35">
      <c r="A15" s="26"/>
      <c r="B15" s="29">
        <v>5</v>
      </c>
      <c r="C15" s="104" t="s">
        <v>216</v>
      </c>
      <c r="D15" s="30" t="s">
        <v>217</v>
      </c>
      <c r="E15" s="30" t="s">
        <v>58</v>
      </c>
      <c r="F15" s="23"/>
      <c r="G15" s="23"/>
      <c r="H15" s="23"/>
      <c r="I15" s="24"/>
      <c r="J15" s="24"/>
      <c r="K15" s="33">
        <f t="shared" si="0"/>
        <v>0</v>
      </c>
      <c r="L15" s="23"/>
      <c r="M15" s="23"/>
      <c r="N15" s="18" t="e">
        <f t="shared" si="1"/>
        <v>#DIV/0!</v>
      </c>
      <c r="O15" s="90">
        <v>2000</v>
      </c>
      <c r="P15" s="126" t="e">
        <f t="shared" si="2"/>
        <v>#DIV/0!</v>
      </c>
    </row>
    <row r="16" spans="1:17" ht="15" thickBot="1" x14ac:dyDescent="0.4">
      <c r="A16" s="26"/>
      <c r="B16" s="65"/>
      <c r="C16" s="107"/>
      <c r="D16" s="60"/>
      <c r="E16" s="60"/>
      <c r="F16" s="61"/>
      <c r="G16" s="61"/>
      <c r="H16" s="61"/>
      <c r="I16" s="62"/>
      <c r="J16" s="62"/>
      <c r="K16" s="63">
        <f t="shared" si="0"/>
        <v>0</v>
      </c>
      <c r="L16" s="61"/>
      <c r="M16" s="61"/>
      <c r="N16" s="64" t="e">
        <f t="shared" si="1"/>
        <v>#DIV/0!</v>
      </c>
      <c r="O16" s="117"/>
      <c r="P16" s="66" t="e">
        <f t="shared" si="2"/>
        <v>#DIV/0!</v>
      </c>
    </row>
    <row r="17" spans="1:16" x14ac:dyDescent="0.35">
      <c r="A17" s="26"/>
      <c r="B17" s="79">
        <v>6</v>
      </c>
      <c r="C17" s="129" t="s">
        <v>267</v>
      </c>
      <c r="D17" s="86" t="s">
        <v>268</v>
      </c>
      <c r="E17" s="86" t="s">
        <v>58</v>
      </c>
      <c r="F17" s="80"/>
      <c r="G17" s="80"/>
      <c r="H17" s="80"/>
      <c r="I17" s="87"/>
      <c r="J17" s="87"/>
      <c r="K17" s="88">
        <f t="shared" si="0"/>
        <v>0</v>
      </c>
      <c r="L17" s="80"/>
      <c r="M17" s="80"/>
      <c r="N17" s="81" t="e">
        <f t="shared" si="1"/>
        <v>#DIV/0!</v>
      </c>
      <c r="O17" s="97">
        <v>1000</v>
      </c>
      <c r="P17" s="96" t="e">
        <f t="shared" si="2"/>
        <v>#DIV/0!</v>
      </c>
    </row>
    <row r="18" spans="1:16" ht="15" thickBot="1" x14ac:dyDescent="0.4">
      <c r="A18" s="26"/>
      <c r="B18" s="65"/>
      <c r="C18" s="107"/>
      <c r="D18" s="60"/>
      <c r="E18" s="60"/>
      <c r="F18" s="61"/>
      <c r="G18" s="61"/>
      <c r="H18" s="61"/>
      <c r="I18" s="62"/>
      <c r="J18" s="62"/>
      <c r="K18" s="63">
        <f t="shared" si="0"/>
        <v>0</v>
      </c>
      <c r="L18" s="61"/>
      <c r="M18" s="61"/>
      <c r="N18" s="64" t="e">
        <f t="shared" si="1"/>
        <v>#DIV/0!</v>
      </c>
      <c r="O18" s="65"/>
      <c r="P18" s="66" t="e">
        <f t="shared" si="2"/>
        <v>#DIV/0!</v>
      </c>
    </row>
    <row r="19" spans="1:16" x14ac:dyDescent="0.35">
      <c r="A19" s="26"/>
      <c r="B19" s="29">
        <v>7</v>
      </c>
      <c r="C19" s="104" t="s">
        <v>228</v>
      </c>
      <c r="D19" s="30" t="s">
        <v>229</v>
      </c>
      <c r="E19" s="30" t="s">
        <v>58</v>
      </c>
      <c r="F19" s="23"/>
      <c r="G19" s="23"/>
      <c r="H19" s="23"/>
      <c r="I19" s="24"/>
      <c r="J19" s="24"/>
      <c r="K19" s="33">
        <f t="shared" si="0"/>
        <v>0</v>
      </c>
      <c r="L19" s="23"/>
      <c r="M19" s="23"/>
      <c r="N19" s="18" t="e">
        <f t="shared" si="1"/>
        <v>#DIV/0!</v>
      </c>
      <c r="O19" s="90">
        <v>4250</v>
      </c>
      <c r="P19" s="126" t="e">
        <f t="shared" si="2"/>
        <v>#DIV/0!</v>
      </c>
    </row>
    <row r="20" spans="1:16" ht="15" thickBot="1" x14ac:dyDescent="0.4">
      <c r="A20" s="26"/>
      <c r="B20" s="65"/>
      <c r="C20" s="107"/>
      <c r="D20" s="60"/>
      <c r="E20" s="60"/>
      <c r="F20" s="61"/>
      <c r="G20" s="61"/>
      <c r="H20" s="61"/>
      <c r="I20" s="62"/>
      <c r="J20" s="62"/>
      <c r="K20" s="63">
        <f t="shared" si="0"/>
        <v>0</v>
      </c>
      <c r="L20" s="61"/>
      <c r="M20" s="61"/>
      <c r="N20" s="64" t="e">
        <f t="shared" si="1"/>
        <v>#DIV/0!</v>
      </c>
      <c r="O20" s="65"/>
      <c r="P20" s="66" t="e">
        <f t="shared" si="2"/>
        <v>#DIV/0!</v>
      </c>
    </row>
    <row r="21" spans="1:16" x14ac:dyDescent="0.35">
      <c r="A21" s="26"/>
      <c r="B21" s="29">
        <v>8</v>
      </c>
      <c r="C21" s="104" t="s">
        <v>238</v>
      </c>
      <c r="D21" s="30" t="s">
        <v>239</v>
      </c>
      <c r="E21" s="30" t="s">
        <v>58</v>
      </c>
      <c r="F21" s="23"/>
      <c r="G21" s="23"/>
      <c r="H21" s="23"/>
      <c r="I21" s="24"/>
      <c r="J21" s="24"/>
      <c r="K21" s="33">
        <f t="shared" si="0"/>
        <v>0</v>
      </c>
      <c r="L21" s="23"/>
      <c r="M21" s="23"/>
      <c r="N21" s="18" t="e">
        <f t="shared" si="1"/>
        <v>#DIV/0!</v>
      </c>
      <c r="O21" s="90">
        <v>10000</v>
      </c>
      <c r="P21" s="126" t="e">
        <f t="shared" si="2"/>
        <v>#DIV/0!</v>
      </c>
    </row>
    <row r="22" spans="1:16" ht="15" thickBot="1" x14ac:dyDescent="0.4">
      <c r="A22" s="26"/>
      <c r="B22" s="65"/>
      <c r="C22" s="107"/>
      <c r="D22" s="60"/>
      <c r="E22" s="60"/>
      <c r="F22" s="61"/>
      <c r="G22" s="61"/>
      <c r="H22" s="61"/>
      <c r="I22" s="62"/>
      <c r="J22" s="62"/>
      <c r="K22" s="63">
        <f t="shared" si="0"/>
        <v>0</v>
      </c>
      <c r="L22" s="61"/>
      <c r="M22" s="61"/>
      <c r="N22" s="64" t="e">
        <f t="shared" si="1"/>
        <v>#DIV/0!</v>
      </c>
      <c r="O22" s="65"/>
      <c r="P22" s="66" t="e">
        <f t="shared" si="2"/>
        <v>#DIV/0!</v>
      </c>
    </row>
    <row r="23" spans="1:16" x14ac:dyDescent="0.35">
      <c r="A23" s="26"/>
      <c r="B23" s="29">
        <v>9</v>
      </c>
      <c r="C23" s="104" t="s">
        <v>245</v>
      </c>
      <c r="D23" s="30" t="s">
        <v>246</v>
      </c>
      <c r="E23" s="30" t="s">
        <v>58</v>
      </c>
      <c r="F23" s="23"/>
      <c r="G23" s="23"/>
      <c r="H23" s="23"/>
      <c r="I23" s="24"/>
      <c r="J23" s="24"/>
      <c r="K23" s="33">
        <f t="shared" si="0"/>
        <v>0</v>
      </c>
      <c r="L23" s="23"/>
      <c r="M23" s="23"/>
      <c r="N23" s="18" t="e">
        <f t="shared" si="1"/>
        <v>#DIV/0!</v>
      </c>
      <c r="O23" s="90">
        <v>12500</v>
      </c>
      <c r="P23" s="126" t="e">
        <f t="shared" si="2"/>
        <v>#DIV/0!</v>
      </c>
    </row>
    <row r="24" spans="1:16" ht="15" thickBot="1" x14ac:dyDescent="0.4">
      <c r="A24" s="26"/>
      <c r="B24" s="65"/>
      <c r="C24" s="107"/>
      <c r="D24" s="60"/>
      <c r="E24" s="60"/>
      <c r="F24" s="61"/>
      <c r="G24" s="61"/>
      <c r="H24" s="61"/>
      <c r="I24" s="62"/>
      <c r="J24" s="62"/>
      <c r="K24" s="63">
        <f t="shared" si="0"/>
        <v>0</v>
      </c>
      <c r="L24" s="61"/>
      <c r="M24" s="61"/>
      <c r="N24" s="64" t="e">
        <f t="shared" si="1"/>
        <v>#DIV/0!</v>
      </c>
      <c r="O24" s="65"/>
      <c r="P24" s="66" t="e">
        <f t="shared" si="2"/>
        <v>#DIV/0!</v>
      </c>
    </row>
    <row r="25" spans="1:16" x14ac:dyDescent="0.35">
      <c r="A25" s="26"/>
      <c r="B25" s="35">
        <v>10</v>
      </c>
      <c r="C25" s="101" t="s">
        <v>248</v>
      </c>
      <c r="D25" s="57" t="s">
        <v>249</v>
      </c>
      <c r="E25" s="57" t="s">
        <v>58</v>
      </c>
      <c r="F25" s="40"/>
      <c r="G25" s="40"/>
      <c r="H25" s="40"/>
      <c r="I25" s="58"/>
      <c r="J25" s="58"/>
      <c r="K25" s="59">
        <f t="shared" si="0"/>
        <v>0</v>
      </c>
      <c r="L25" s="40"/>
      <c r="M25" s="40"/>
      <c r="N25" s="41" t="e">
        <f t="shared" si="1"/>
        <v>#DIV/0!</v>
      </c>
      <c r="O25" s="77">
        <v>3000</v>
      </c>
      <c r="P25" s="52" t="e">
        <f t="shared" si="2"/>
        <v>#DIV/0!</v>
      </c>
    </row>
    <row r="26" spans="1:16" ht="15" thickBot="1" x14ac:dyDescent="0.4">
      <c r="A26" s="26"/>
      <c r="B26" s="65"/>
      <c r="C26" s="107"/>
      <c r="D26" s="60"/>
      <c r="E26" s="60"/>
      <c r="F26" s="61"/>
      <c r="G26" s="61"/>
      <c r="H26" s="61"/>
      <c r="I26" s="62"/>
      <c r="J26" s="62"/>
      <c r="K26" s="63">
        <f t="shared" si="0"/>
        <v>0</v>
      </c>
      <c r="L26" s="61"/>
      <c r="M26" s="61"/>
      <c r="N26" s="64" t="e">
        <f t="shared" si="1"/>
        <v>#DIV/0!</v>
      </c>
      <c r="O26" s="65"/>
      <c r="P26" s="66" t="e">
        <f t="shared" si="2"/>
        <v>#DIV/0!</v>
      </c>
    </row>
    <row r="27" spans="1:16" x14ac:dyDescent="0.35">
      <c r="A27" s="26"/>
      <c r="B27" s="35">
        <v>11</v>
      </c>
      <c r="C27" s="101" t="s">
        <v>258</v>
      </c>
      <c r="D27" s="57" t="s">
        <v>259</v>
      </c>
      <c r="E27" s="57" t="s">
        <v>58</v>
      </c>
      <c r="F27" s="40"/>
      <c r="G27" s="40"/>
      <c r="H27" s="40"/>
      <c r="I27" s="58"/>
      <c r="J27" s="58"/>
      <c r="K27" s="59">
        <f t="shared" si="0"/>
        <v>0</v>
      </c>
      <c r="L27" s="40"/>
      <c r="M27" s="40"/>
      <c r="N27" s="41" t="e">
        <f t="shared" si="1"/>
        <v>#DIV/0!</v>
      </c>
      <c r="O27" s="77">
        <v>3500</v>
      </c>
      <c r="P27" s="52" t="e">
        <f t="shared" si="2"/>
        <v>#DIV/0!</v>
      </c>
    </row>
    <row r="28" spans="1:16" ht="15" thickBot="1" x14ac:dyDescent="0.4">
      <c r="A28" s="26"/>
      <c r="B28" s="65"/>
      <c r="C28" s="107"/>
      <c r="D28" s="60"/>
      <c r="E28" s="60"/>
      <c r="F28" s="61"/>
      <c r="G28" s="61"/>
      <c r="H28" s="61"/>
      <c r="I28" s="62"/>
      <c r="J28" s="62"/>
      <c r="K28" s="63">
        <f t="shared" si="0"/>
        <v>0</v>
      </c>
      <c r="L28" s="61"/>
      <c r="M28" s="61"/>
      <c r="N28" s="64" t="e">
        <f t="shared" si="1"/>
        <v>#DIV/0!</v>
      </c>
      <c r="O28" s="65"/>
      <c r="P28" s="66" t="e">
        <f t="shared" si="2"/>
        <v>#DIV/0!</v>
      </c>
    </row>
    <row r="29" spans="1:16" x14ac:dyDescent="0.35">
      <c r="A29" s="26"/>
      <c r="B29" s="35">
        <v>12</v>
      </c>
      <c r="C29" s="101" t="s">
        <v>313</v>
      </c>
      <c r="D29" s="57" t="s">
        <v>314</v>
      </c>
      <c r="E29" s="57" t="s">
        <v>58</v>
      </c>
      <c r="F29" s="40"/>
      <c r="G29" s="40"/>
      <c r="H29" s="40"/>
      <c r="I29" s="58"/>
      <c r="J29" s="58"/>
      <c r="K29" s="59">
        <f t="shared" si="0"/>
        <v>0</v>
      </c>
      <c r="L29" s="40"/>
      <c r="M29" s="40"/>
      <c r="N29" s="41" t="e">
        <f t="shared" si="1"/>
        <v>#DIV/0!</v>
      </c>
      <c r="O29" s="77">
        <v>2000</v>
      </c>
      <c r="P29" s="52" t="e">
        <f t="shared" si="2"/>
        <v>#DIV/0!</v>
      </c>
    </row>
    <row r="30" spans="1:16" ht="15" thickBot="1" x14ac:dyDescent="0.4">
      <c r="A30" s="26"/>
      <c r="B30" s="65"/>
      <c r="C30" s="107"/>
      <c r="D30" s="60"/>
      <c r="E30" s="60"/>
      <c r="F30" s="61"/>
      <c r="G30" s="61"/>
      <c r="H30" s="61"/>
      <c r="I30" s="62"/>
      <c r="J30" s="62"/>
      <c r="K30" s="63">
        <f t="shared" ref="K30:K47" si="3">I30+J30</f>
        <v>0</v>
      </c>
      <c r="L30" s="61"/>
      <c r="M30" s="61"/>
      <c r="N30" s="64" t="e">
        <f t="shared" ref="N30:N47" si="4">K30/M30</f>
        <v>#DIV/0!</v>
      </c>
      <c r="O30" s="65"/>
      <c r="P30" s="66" t="e">
        <f t="shared" ref="P30:P47" si="5">N30*O30</f>
        <v>#DIV/0!</v>
      </c>
    </row>
    <row r="31" spans="1:16" x14ac:dyDescent="0.35">
      <c r="A31" s="26"/>
      <c r="B31" s="35">
        <v>13</v>
      </c>
      <c r="C31" s="101" t="s">
        <v>330</v>
      </c>
      <c r="D31" s="57" t="s">
        <v>331</v>
      </c>
      <c r="E31" s="57" t="s">
        <v>58</v>
      </c>
      <c r="F31" s="40"/>
      <c r="G31" s="40"/>
      <c r="H31" s="40"/>
      <c r="I31" s="58"/>
      <c r="J31" s="58"/>
      <c r="K31" s="59">
        <f t="shared" si="3"/>
        <v>0</v>
      </c>
      <c r="L31" s="40"/>
      <c r="M31" s="40"/>
      <c r="N31" s="41" t="e">
        <f t="shared" si="4"/>
        <v>#DIV/0!</v>
      </c>
      <c r="O31" s="77">
        <v>6750</v>
      </c>
      <c r="P31" s="52" t="e">
        <f t="shared" si="5"/>
        <v>#DIV/0!</v>
      </c>
    </row>
    <row r="32" spans="1:16" ht="15" thickBot="1" x14ac:dyDescent="0.4">
      <c r="A32" s="26"/>
      <c r="B32" s="65"/>
      <c r="C32" s="107"/>
      <c r="D32" s="60"/>
      <c r="E32" s="60"/>
      <c r="F32" s="61"/>
      <c r="G32" s="61"/>
      <c r="H32" s="61"/>
      <c r="I32" s="62"/>
      <c r="J32" s="62"/>
      <c r="K32" s="63">
        <f t="shared" si="3"/>
        <v>0</v>
      </c>
      <c r="L32" s="61"/>
      <c r="M32" s="61"/>
      <c r="N32" s="64" t="e">
        <f t="shared" si="4"/>
        <v>#DIV/0!</v>
      </c>
      <c r="O32" s="65"/>
      <c r="P32" s="66" t="e">
        <f t="shared" si="5"/>
        <v>#DIV/0!</v>
      </c>
    </row>
    <row r="33" spans="1:16" x14ac:dyDescent="0.35">
      <c r="A33" s="26"/>
      <c r="B33" s="35">
        <v>14</v>
      </c>
      <c r="C33" s="101" t="s">
        <v>332</v>
      </c>
      <c r="D33" s="57" t="s">
        <v>333</v>
      </c>
      <c r="E33" s="57" t="s">
        <v>58</v>
      </c>
      <c r="F33" s="40"/>
      <c r="G33" s="40"/>
      <c r="H33" s="40"/>
      <c r="I33" s="58"/>
      <c r="J33" s="58"/>
      <c r="K33" s="59">
        <f t="shared" si="3"/>
        <v>0</v>
      </c>
      <c r="L33" s="40"/>
      <c r="M33" s="40"/>
      <c r="N33" s="41" t="e">
        <f t="shared" si="4"/>
        <v>#DIV/0!</v>
      </c>
      <c r="O33" s="77">
        <v>4500</v>
      </c>
      <c r="P33" s="52" t="e">
        <f t="shared" si="5"/>
        <v>#DIV/0!</v>
      </c>
    </row>
    <row r="34" spans="1:16" ht="15" thickBot="1" x14ac:dyDescent="0.4">
      <c r="A34" s="26"/>
      <c r="B34" s="65"/>
      <c r="C34" s="107"/>
      <c r="D34" s="60"/>
      <c r="E34" s="60"/>
      <c r="F34" s="61"/>
      <c r="G34" s="61"/>
      <c r="H34" s="61"/>
      <c r="I34" s="62"/>
      <c r="J34" s="62"/>
      <c r="K34" s="63">
        <f t="shared" si="3"/>
        <v>0</v>
      </c>
      <c r="L34" s="61"/>
      <c r="M34" s="61"/>
      <c r="N34" s="64" t="e">
        <f t="shared" si="4"/>
        <v>#DIV/0!</v>
      </c>
      <c r="O34" s="65"/>
      <c r="P34" s="66" t="e">
        <f t="shared" si="5"/>
        <v>#DIV/0!</v>
      </c>
    </row>
    <row r="35" spans="1:16" x14ac:dyDescent="0.35">
      <c r="A35" s="26"/>
      <c r="B35" s="35">
        <v>15</v>
      </c>
      <c r="C35" s="101" t="s">
        <v>345</v>
      </c>
      <c r="D35" s="57" t="s">
        <v>346</v>
      </c>
      <c r="E35" s="57" t="s">
        <v>58</v>
      </c>
      <c r="F35" s="40"/>
      <c r="G35" s="40"/>
      <c r="H35" s="40"/>
      <c r="I35" s="58"/>
      <c r="J35" s="58"/>
      <c r="K35" s="59">
        <f t="shared" si="3"/>
        <v>0</v>
      </c>
      <c r="L35" s="40"/>
      <c r="M35" s="40"/>
      <c r="N35" s="41" t="e">
        <f t="shared" si="4"/>
        <v>#DIV/0!</v>
      </c>
      <c r="O35" s="77">
        <v>1800</v>
      </c>
      <c r="P35" s="52" t="e">
        <f t="shared" si="5"/>
        <v>#DIV/0!</v>
      </c>
    </row>
    <row r="36" spans="1:16" ht="15" thickBot="1" x14ac:dyDescent="0.4">
      <c r="A36" s="26"/>
      <c r="B36" s="65"/>
      <c r="C36" s="107"/>
      <c r="D36" s="60"/>
      <c r="E36" s="60"/>
      <c r="F36" s="61"/>
      <c r="G36" s="61"/>
      <c r="H36" s="61"/>
      <c r="I36" s="62"/>
      <c r="J36" s="62"/>
      <c r="K36" s="63">
        <f t="shared" si="3"/>
        <v>0</v>
      </c>
      <c r="L36" s="61"/>
      <c r="M36" s="61"/>
      <c r="N36" s="64" t="e">
        <f t="shared" si="4"/>
        <v>#DIV/0!</v>
      </c>
      <c r="O36" s="65"/>
      <c r="P36" s="66" t="e">
        <f t="shared" si="5"/>
        <v>#DIV/0!</v>
      </c>
    </row>
    <row r="37" spans="1:16" x14ac:dyDescent="0.35">
      <c r="A37" s="26"/>
      <c r="B37" s="35">
        <v>16</v>
      </c>
      <c r="C37" s="101" t="s">
        <v>396</v>
      </c>
      <c r="D37" s="57" t="s">
        <v>397</v>
      </c>
      <c r="E37" s="57" t="s">
        <v>58</v>
      </c>
      <c r="F37" s="40"/>
      <c r="G37" s="40"/>
      <c r="H37" s="40"/>
      <c r="I37" s="58"/>
      <c r="J37" s="58"/>
      <c r="K37" s="59">
        <f t="shared" si="3"/>
        <v>0</v>
      </c>
      <c r="L37" s="40"/>
      <c r="M37" s="40"/>
      <c r="N37" s="41" t="e">
        <f t="shared" si="4"/>
        <v>#DIV/0!</v>
      </c>
      <c r="O37" s="77">
        <v>1100</v>
      </c>
      <c r="P37" s="52" t="e">
        <f t="shared" si="5"/>
        <v>#DIV/0!</v>
      </c>
    </row>
    <row r="38" spans="1:16" ht="15" thickBot="1" x14ac:dyDescent="0.4">
      <c r="A38" s="26"/>
      <c r="B38" s="65"/>
      <c r="C38" s="107"/>
      <c r="D38" s="60"/>
      <c r="E38" s="60"/>
      <c r="F38" s="61"/>
      <c r="G38" s="61"/>
      <c r="H38" s="61"/>
      <c r="I38" s="62"/>
      <c r="J38" s="62"/>
      <c r="K38" s="63">
        <f t="shared" si="3"/>
        <v>0</v>
      </c>
      <c r="L38" s="61"/>
      <c r="M38" s="61"/>
      <c r="N38" s="64" t="e">
        <f t="shared" si="4"/>
        <v>#DIV/0!</v>
      </c>
      <c r="O38" s="65"/>
      <c r="P38" s="66" t="e">
        <f t="shared" si="5"/>
        <v>#DIV/0!</v>
      </c>
    </row>
    <row r="39" spans="1:16" x14ac:dyDescent="0.35">
      <c r="A39" s="26"/>
      <c r="B39" s="35">
        <v>17</v>
      </c>
      <c r="C39" s="101" t="s">
        <v>446</v>
      </c>
      <c r="D39" s="57" t="s">
        <v>447</v>
      </c>
      <c r="E39" s="57" t="s">
        <v>58</v>
      </c>
      <c r="F39" s="40"/>
      <c r="G39" s="40"/>
      <c r="H39" s="40"/>
      <c r="I39" s="58"/>
      <c r="J39" s="58"/>
      <c r="K39" s="59">
        <f t="shared" si="3"/>
        <v>0</v>
      </c>
      <c r="L39" s="40"/>
      <c r="M39" s="40"/>
      <c r="N39" s="41" t="e">
        <f t="shared" si="4"/>
        <v>#DIV/0!</v>
      </c>
      <c r="O39" s="77">
        <v>3600</v>
      </c>
      <c r="P39" s="52" t="e">
        <f t="shared" si="5"/>
        <v>#DIV/0!</v>
      </c>
    </row>
    <row r="40" spans="1:16" ht="15" thickBot="1" x14ac:dyDescent="0.4">
      <c r="A40" s="26"/>
      <c r="B40" s="65"/>
      <c r="C40" s="107"/>
      <c r="D40" s="60"/>
      <c r="E40" s="60"/>
      <c r="F40" s="61"/>
      <c r="G40" s="61"/>
      <c r="H40" s="61"/>
      <c r="I40" s="62"/>
      <c r="J40" s="62"/>
      <c r="K40" s="63">
        <f t="shared" si="3"/>
        <v>0</v>
      </c>
      <c r="L40" s="61"/>
      <c r="M40" s="61"/>
      <c r="N40" s="64" t="e">
        <f t="shared" si="4"/>
        <v>#DIV/0!</v>
      </c>
      <c r="O40" s="65"/>
      <c r="P40" s="66" t="e">
        <f t="shared" si="5"/>
        <v>#DIV/0!</v>
      </c>
    </row>
    <row r="41" spans="1:16" x14ac:dyDescent="0.35">
      <c r="A41" s="26"/>
      <c r="B41" s="35">
        <v>18</v>
      </c>
      <c r="C41" s="101" t="s">
        <v>454</v>
      </c>
      <c r="D41" s="57" t="s">
        <v>455</v>
      </c>
      <c r="E41" s="57" t="s">
        <v>58</v>
      </c>
      <c r="F41" s="40"/>
      <c r="G41" s="40"/>
      <c r="H41" s="40"/>
      <c r="I41" s="58"/>
      <c r="J41" s="58"/>
      <c r="K41" s="59">
        <f t="shared" si="3"/>
        <v>0</v>
      </c>
      <c r="L41" s="40"/>
      <c r="M41" s="40"/>
      <c r="N41" s="41" t="e">
        <f t="shared" si="4"/>
        <v>#DIV/0!</v>
      </c>
      <c r="O41" s="77">
        <v>3000</v>
      </c>
      <c r="P41" s="52" t="e">
        <f t="shared" si="5"/>
        <v>#DIV/0!</v>
      </c>
    </row>
    <row r="42" spans="1:16" ht="15" thickBot="1" x14ac:dyDescent="0.4">
      <c r="A42" s="26"/>
      <c r="B42" s="65"/>
      <c r="C42" s="107"/>
      <c r="D42" s="60"/>
      <c r="E42" s="60"/>
      <c r="F42" s="61"/>
      <c r="G42" s="61"/>
      <c r="H42" s="61"/>
      <c r="I42" s="62"/>
      <c r="J42" s="62"/>
      <c r="K42" s="63">
        <f>I42+J42</f>
        <v>0</v>
      </c>
      <c r="L42" s="61"/>
      <c r="M42" s="61"/>
      <c r="N42" s="64" t="e">
        <f>K42/M42</f>
        <v>#DIV/0!</v>
      </c>
      <c r="O42" s="65"/>
      <c r="P42" s="66" t="e">
        <f>N42*O42</f>
        <v>#DIV/0!</v>
      </c>
    </row>
    <row r="43" spans="1:16" x14ac:dyDescent="0.35">
      <c r="A43" s="26"/>
      <c r="B43" s="35">
        <v>19</v>
      </c>
      <c r="C43" s="101" t="s">
        <v>456</v>
      </c>
      <c r="D43" s="57" t="s">
        <v>457</v>
      </c>
      <c r="E43" s="57" t="s">
        <v>58</v>
      </c>
      <c r="F43" s="40"/>
      <c r="G43" s="40"/>
      <c r="H43" s="40"/>
      <c r="I43" s="58"/>
      <c r="J43" s="58"/>
      <c r="K43" s="59">
        <f>I43+J43</f>
        <v>0</v>
      </c>
      <c r="L43" s="40"/>
      <c r="M43" s="40"/>
      <c r="N43" s="41" t="e">
        <f>K43/M43</f>
        <v>#DIV/0!</v>
      </c>
      <c r="O43" s="77">
        <v>5400</v>
      </c>
      <c r="P43" s="52" t="e">
        <f>N43*O43</f>
        <v>#DIV/0!</v>
      </c>
    </row>
    <row r="44" spans="1:16" ht="15" thickBot="1" x14ac:dyDescent="0.4">
      <c r="A44" s="26"/>
      <c r="B44" s="65"/>
      <c r="C44" s="107"/>
      <c r="D44" s="60"/>
      <c r="E44" s="60"/>
      <c r="F44" s="61"/>
      <c r="G44" s="61"/>
      <c r="H44" s="61"/>
      <c r="I44" s="62"/>
      <c r="J44" s="62"/>
      <c r="K44" s="63">
        <f>I44+J44</f>
        <v>0</v>
      </c>
      <c r="L44" s="61"/>
      <c r="M44" s="61"/>
      <c r="N44" s="64" t="e">
        <f>K44/M44</f>
        <v>#DIV/0!</v>
      </c>
      <c r="O44" s="65"/>
      <c r="P44" s="66" t="e">
        <f>N44*O44</f>
        <v>#DIV/0!</v>
      </c>
    </row>
    <row r="45" spans="1:16" x14ac:dyDescent="0.35">
      <c r="A45" s="26"/>
      <c r="B45" s="35">
        <v>20</v>
      </c>
      <c r="C45" s="101" t="s">
        <v>468</v>
      </c>
      <c r="D45" s="57" t="s">
        <v>469</v>
      </c>
      <c r="E45" s="57" t="s">
        <v>58</v>
      </c>
      <c r="F45" s="40"/>
      <c r="G45" s="40"/>
      <c r="H45" s="40"/>
      <c r="I45" s="58"/>
      <c r="J45" s="58"/>
      <c r="K45" s="59">
        <f>I45+J45</f>
        <v>0</v>
      </c>
      <c r="L45" s="40"/>
      <c r="M45" s="40"/>
      <c r="N45" s="41" t="e">
        <f>K45/M45</f>
        <v>#DIV/0!</v>
      </c>
      <c r="O45" s="77">
        <v>1300</v>
      </c>
      <c r="P45" s="52" t="e">
        <f>N45*O45</f>
        <v>#DIV/0!</v>
      </c>
    </row>
    <row r="46" spans="1:16" ht="15" thickBot="1" x14ac:dyDescent="0.4">
      <c r="A46" s="26"/>
      <c r="B46" s="65"/>
      <c r="C46" s="107"/>
      <c r="D46" s="60"/>
      <c r="E46" s="60"/>
      <c r="F46" s="61"/>
      <c r="G46" s="61"/>
      <c r="H46" s="61"/>
      <c r="I46" s="62"/>
      <c r="J46" s="62"/>
      <c r="K46" s="63">
        <f t="shared" si="3"/>
        <v>0</v>
      </c>
      <c r="L46" s="61"/>
      <c r="M46" s="61"/>
      <c r="N46" s="64" t="e">
        <f t="shared" si="4"/>
        <v>#DIV/0!</v>
      </c>
      <c r="O46" s="65"/>
      <c r="P46" s="66" t="e">
        <f t="shared" si="5"/>
        <v>#DIV/0!</v>
      </c>
    </row>
    <row r="47" spans="1:16" x14ac:dyDescent="0.35">
      <c r="A47" s="26"/>
      <c r="B47" s="35">
        <v>21</v>
      </c>
      <c r="C47" s="101" t="s">
        <v>482</v>
      </c>
      <c r="D47" s="57" t="s">
        <v>483</v>
      </c>
      <c r="E47" s="57" t="s">
        <v>58</v>
      </c>
      <c r="F47" s="40"/>
      <c r="G47" s="40"/>
      <c r="H47" s="40"/>
      <c r="I47" s="58"/>
      <c r="J47" s="58"/>
      <c r="K47" s="59">
        <f t="shared" si="3"/>
        <v>0</v>
      </c>
      <c r="L47" s="40"/>
      <c r="M47" s="40"/>
      <c r="N47" s="41" t="e">
        <f t="shared" si="4"/>
        <v>#DIV/0!</v>
      </c>
      <c r="O47" s="77">
        <v>2100</v>
      </c>
      <c r="P47" s="52" t="e">
        <f t="shared" si="5"/>
        <v>#DIV/0!</v>
      </c>
    </row>
    <row r="48" spans="1:16" ht="15" thickBot="1" x14ac:dyDescent="0.4">
      <c r="A48" s="26"/>
      <c r="B48" s="65"/>
      <c r="C48" s="107"/>
      <c r="D48" s="60"/>
      <c r="E48" s="60"/>
      <c r="F48" s="61"/>
      <c r="G48" s="61"/>
      <c r="H48" s="61"/>
      <c r="I48" s="62"/>
      <c r="J48" s="62"/>
      <c r="K48" s="63">
        <f t="shared" ref="K48:K84" si="6">I48+J48</f>
        <v>0</v>
      </c>
      <c r="L48" s="61"/>
      <c r="M48" s="61"/>
      <c r="N48" s="64" t="e">
        <f t="shared" ref="N48:N84" si="7">K48/M48</f>
        <v>#DIV/0!</v>
      </c>
      <c r="O48" s="65"/>
      <c r="P48" s="66" t="e">
        <f t="shared" ref="P48:P84" si="8">N48*O48</f>
        <v>#DIV/0!</v>
      </c>
    </row>
    <row r="49" spans="1:16" x14ac:dyDescent="0.35">
      <c r="A49" s="26"/>
      <c r="B49" s="35">
        <v>22</v>
      </c>
      <c r="C49" s="101" t="s">
        <v>493</v>
      </c>
      <c r="D49" s="57" t="s">
        <v>653</v>
      </c>
      <c r="E49" s="57" t="s">
        <v>58</v>
      </c>
      <c r="F49" s="40"/>
      <c r="G49" s="40"/>
      <c r="H49" s="40"/>
      <c r="I49" s="58"/>
      <c r="J49" s="58"/>
      <c r="K49" s="59">
        <f t="shared" si="6"/>
        <v>0</v>
      </c>
      <c r="L49" s="40"/>
      <c r="M49" s="40"/>
      <c r="N49" s="41" t="e">
        <f t="shared" si="7"/>
        <v>#DIV/0!</v>
      </c>
      <c r="O49" s="77">
        <v>9000</v>
      </c>
      <c r="P49" s="52" t="e">
        <f t="shared" si="8"/>
        <v>#DIV/0!</v>
      </c>
    </row>
    <row r="50" spans="1:16" ht="15" thickBot="1" x14ac:dyDescent="0.4">
      <c r="A50" s="26"/>
      <c r="B50" s="65"/>
      <c r="C50" s="107"/>
      <c r="D50" s="60"/>
      <c r="E50" s="60"/>
      <c r="F50" s="61"/>
      <c r="G50" s="61"/>
      <c r="H50" s="61"/>
      <c r="I50" s="62"/>
      <c r="J50" s="62"/>
      <c r="K50" s="63">
        <f t="shared" si="6"/>
        <v>0</v>
      </c>
      <c r="L50" s="61"/>
      <c r="M50" s="61"/>
      <c r="N50" s="64" t="e">
        <f t="shared" si="7"/>
        <v>#DIV/0!</v>
      </c>
      <c r="O50" s="65"/>
      <c r="P50" s="66" t="e">
        <f t="shared" si="8"/>
        <v>#DIV/0!</v>
      </c>
    </row>
    <row r="51" spans="1:16" x14ac:dyDescent="0.35">
      <c r="A51" s="26"/>
      <c r="B51" s="35">
        <v>23</v>
      </c>
      <c r="C51" s="101" t="s">
        <v>506</v>
      </c>
      <c r="D51" s="57" t="s">
        <v>507</v>
      </c>
      <c r="E51" s="57" t="s">
        <v>58</v>
      </c>
      <c r="F51" s="40"/>
      <c r="G51" s="40"/>
      <c r="H51" s="40"/>
      <c r="I51" s="58"/>
      <c r="J51" s="58"/>
      <c r="K51" s="59">
        <f t="shared" si="6"/>
        <v>0</v>
      </c>
      <c r="L51" s="40"/>
      <c r="M51" s="40"/>
      <c r="N51" s="41" t="e">
        <f t="shared" si="7"/>
        <v>#DIV/0!</v>
      </c>
      <c r="O51" s="77">
        <v>7600</v>
      </c>
      <c r="P51" s="52" t="e">
        <f t="shared" si="8"/>
        <v>#DIV/0!</v>
      </c>
    </row>
    <row r="52" spans="1:16" ht="15" thickBot="1" x14ac:dyDescent="0.4">
      <c r="A52" s="26"/>
      <c r="B52" s="65"/>
      <c r="C52" s="107" t="s">
        <v>342</v>
      </c>
      <c r="D52" s="60"/>
      <c r="E52" s="60"/>
      <c r="F52" s="61"/>
      <c r="G52" s="61"/>
      <c r="H52" s="61"/>
      <c r="I52" s="62"/>
      <c r="J52" s="62"/>
      <c r="K52" s="63">
        <f t="shared" si="6"/>
        <v>0</v>
      </c>
      <c r="L52" s="61"/>
      <c r="M52" s="61"/>
      <c r="N52" s="64" t="e">
        <f t="shared" si="7"/>
        <v>#DIV/0!</v>
      </c>
      <c r="O52" s="65"/>
      <c r="P52" s="66" t="e">
        <f t="shared" si="8"/>
        <v>#DIV/0!</v>
      </c>
    </row>
    <row r="53" spans="1:16" x14ac:dyDescent="0.35">
      <c r="A53" s="26"/>
      <c r="B53" s="35">
        <v>24</v>
      </c>
      <c r="C53" s="101" t="s">
        <v>947</v>
      </c>
      <c r="D53" s="57" t="s">
        <v>1290</v>
      </c>
      <c r="E53" s="57" t="s">
        <v>59</v>
      </c>
      <c r="F53" s="40"/>
      <c r="G53" s="40"/>
      <c r="H53" s="40"/>
      <c r="I53" s="58"/>
      <c r="J53" s="58"/>
      <c r="K53" s="59">
        <f t="shared" si="6"/>
        <v>0</v>
      </c>
      <c r="L53" s="40"/>
      <c r="M53" s="40"/>
      <c r="N53" s="41" t="e">
        <f t="shared" si="7"/>
        <v>#DIV/0!</v>
      </c>
      <c r="O53" s="77">
        <v>1000</v>
      </c>
      <c r="P53" s="52" t="e">
        <f t="shared" si="8"/>
        <v>#DIV/0!</v>
      </c>
    </row>
    <row r="54" spans="1:16" x14ac:dyDescent="0.35">
      <c r="A54" s="57"/>
      <c r="B54" s="35"/>
      <c r="C54" s="101"/>
      <c r="D54" s="57" t="s">
        <v>532</v>
      </c>
      <c r="E54" s="57"/>
      <c r="F54" s="40"/>
      <c r="G54" s="40"/>
      <c r="H54" s="40"/>
      <c r="I54" s="58"/>
      <c r="J54" s="58"/>
      <c r="K54" s="59">
        <f t="shared" si="6"/>
        <v>0</v>
      </c>
      <c r="L54" s="40"/>
      <c r="M54" s="40"/>
      <c r="N54" s="41" t="e">
        <f t="shared" si="7"/>
        <v>#DIV/0!</v>
      </c>
      <c r="O54" s="35"/>
      <c r="P54" s="52" t="e">
        <f t="shared" si="8"/>
        <v>#DIV/0!</v>
      </c>
    </row>
    <row r="55" spans="1:16" x14ac:dyDescent="0.35">
      <c r="A55" s="57"/>
      <c r="B55" s="35"/>
      <c r="C55" s="101"/>
      <c r="D55" s="57"/>
      <c r="E55" s="57"/>
      <c r="F55" s="40"/>
      <c r="G55" s="40"/>
      <c r="H55" s="40"/>
      <c r="I55" s="58"/>
      <c r="J55" s="58"/>
      <c r="K55" s="59">
        <f t="shared" si="6"/>
        <v>0</v>
      </c>
      <c r="L55" s="40"/>
      <c r="M55" s="40"/>
      <c r="N55" s="41" t="e">
        <f t="shared" si="7"/>
        <v>#DIV/0!</v>
      </c>
      <c r="O55" s="35"/>
      <c r="P55" s="52" t="e">
        <f t="shared" si="8"/>
        <v>#DIV/0!</v>
      </c>
    </row>
    <row r="56" spans="1:16" ht="15" thickBot="1" x14ac:dyDescent="0.4">
      <c r="A56" s="26"/>
      <c r="B56" s="65"/>
      <c r="C56" s="107"/>
      <c r="D56" s="60"/>
      <c r="E56" s="60"/>
      <c r="F56" s="61"/>
      <c r="G56" s="61"/>
      <c r="H56" s="61"/>
      <c r="I56" s="62"/>
      <c r="J56" s="62"/>
      <c r="K56" s="63">
        <f t="shared" si="6"/>
        <v>0</v>
      </c>
      <c r="L56" s="61"/>
      <c r="M56" s="61"/>
      <c r="N56" s="64" t="e">
        <f t="shared" si="7"/>
        <v>#DIV/0!</v>
      </c>
      <c r="O56" s="65"/>
      <c r="P56" s="66" t="e">
        <f t="shared" si="8"/>
        <v>#DIV/0!</v>
      </c>
    </row>
    <row r="57" spans="1:16" x14ac:dyDescent="0.35">
      <c r="A57" s="26"/>
      <c r="B57" s="35">
        <v>25</v>
      </c>
      <c r="C57" s="101" t="s">
        <v>534</v>
      </c>
      <c r="D57" s="57" t="s">
        <v>535</v>
      </c>
      <c r="E57" s="57" t="s">
        <v>58</v>
      </c>
      <c r="F57" s="40"/>
      <c r="G57" s="40"/>
      <c r="H57" s="40"/>
      <c r="I57" s="58"/>
      <c r="J57" s="58"/>
      <c r="K57" s="59">
        <f t="shared" si="6"/>
        <v>0</v>
      </c>
      <c r="L57" s="40"/>
      <c r="M57" s="40"/>
      <c r="N57" s="41" t="e">
        <f t="shared" si="7"/>
        <v>#DIV/0!</v>
      </c>
      <c r="O57" s="77">
        <v>4500</v>
      </c>
      <c r="P57" s="52" t="e">
        <f t="shared" si="8"/>
        <v>#DIV/0!</v>
      </c>
    </row>
    <row r="58" spans="1:16" ht="15" thickBot="1" x14ac:dyDescent="0.4">
      <c r="A58" s="26"/>
      <c r="B58" s="65"/>
      <c r="C58" s="107"/>
      <c r="D58" s="60"/>
      <c r="E58" s="60"/>
      <c r="F58" s="61"/>
      <c r="G58" s="61"/>
      <c r="H58" s="61"/>
      <c r="I58" s="62"/>
      <c r="J58" s="62"/>
      <c r="K58" s="63">
        <f t="shared" si="6"/>
        <v>0</v>
      </c>
      <c r="L58" s="61"/>
      <c r="M58" s="61"/>
      <c r="N58" s="64" t="e">
        <f t="shared" si="7"/>
        <v>#DIV/0!</v>
      </c>
      <c r="O58" s="65"/>
      <c r="P58" s="66" t="e">
        <f t="shared" si="8"/>
        <v>#DIV/0!</v>
      </c>
    </row>
    <row r="59" spans="1:16" x14ac:dyDescent="0.35">
      <c r="A59" s="26"/>
      <c r="B59" s="35">
        <v>26</v>
      </c>
      <c r="C59" s="101" t="s">
        <v>558</v>
      </c>
      <c r="D59" s="57" t="s">
        <v>559</v>
      </c>
      <c r="E59" s="57" t="s">
        <v>58</v>
      </c>
      <c r="F59" s="40"/>
      <c r="G59" s="40"/>
      <c r="H59" s="40"/>
      <c r="I59" s="58"/>
      <c r="J59" s="58"/>
      <c r="K59" s="59">
        <f t="shared" si="6"/>
        <v>0</v>
      </c>
      <c r="L59" s="40"/>
      <c r="M59" s="40"/>
      <c r="N59" s="41" t="e">
        <f t="shared" si="7"/>
        <v>#DIV/0!</v>
      </c>
      <c r="O59" s="77">
        <v>3500</v>
      </c>
      <c r="P59" s="52" t="e">
        <f t="shared" si="8"/>
        <v>#DIV/0!</v>
      </c>
    </row>
    <row r="60" spans="1:16" ht="15" thickBot="1" x14ac:dyDescent="0.4">
      <c r="A60" s="26"/>
      <c r="B60" s="65"/>
      <c r="C60" s="107"/>
      <c r="D60" s="60"/>
      <c r="E60" s="60"/>
      <c r="F60" s="61"/>
      <c r="G60" s="61"/>
      <c r="H60" s="61"/>
      <c r="I60" s="62"/>
      <c r="J60" s="62"/>
      <c r="K60" s="63">
        <f t="shared" si="6"/>
        <v>0</v>
      </c>
      <c r="L60" s="61"/>
      <c r="M60" s="61"/>
      <c r="N60" s="64" t="e">
        <f t="shared" si="7"/>
        <v>#DIV/0!</v>
      </c>
      <c r="O60" s="65"/>
      <c r="P60" s="66" t="e">
        <f t="shared" si="8"/>
        <v>#DIV/0!</v>
      </c>
    </row>
    <row r="61" spans="1:16" x14ac:dyDescent="0.35">
      <c r="A61" s="26"/>
      <c r="B61" s="35">
        <v>27</v>
      </c>
      <c r="C61" s="101" t="s">
        <v>1291</v>
      </c>
      <c r="D61" s="57" t="s">
        <v>1292</v>
      </c>
      <c r="E61" s="57" t="s">
        <v>58</v>
      </c>
      <c r="F61" s="40"/>
      <c r="G61" s="40"/>
      <c r="H61" s="40"/>
      <c r="I61" s="58"/>
      <c r="J61" s="58"/>
      <c r="K61" s="59">
        <f t="shared" si="6"/>
        <v>0</v>
      </c>
      <c r="L61" s="40"/>
      <c r="M61" s="40"/>
      <c r="N61" s="41" t="e">
        <f t="shared" si="7"/>
        <v>#DIV/0!</v>
      </c>
      <c r="O61" s="77">
        <v>1250</v>
      </c>
      <c r="P61" s="52" t="e">
        <f t="shared" si="8"/>
        <v>#DIV/0!</v>
      </c>
    </row>
    <row r="62" spans="1:16" ht="15" thickBot="1" x14ac:dyDescent="0.4">
      <c r="A62" s="26"/>
      <c r="B62" s="65"/>
      <c r="C62" s="107"/>
      <c r="D62" s="60" t="s">
        <v>565</v>
      </c>
      <c r="E62" s="60"/>
      <c r="F62" s="61"/>
      <c r="G62" s="61"/>
      <c r="H62" s="61"/>
      <c r="I62" s="62"/>
      <c r="J62" s="62"/>
      <c r="K62" s="63">
        <f t="shared" si="6"/>
        <v>0</v>
      </c>
      <c r="L62" s="61"/>
      <c r="M62" s="61"/>
      <c r="N62" s="64" t="e">
        <f t="shared" si="7"/>
        <v>#DIV/0!</v>
      </c>
      <c r="O62" s="65"/>
      <c r="P62" s="66" t="e">
        <f t="shared" si="8"/>
        <v>#DIV/0!</v>
      </c>
    </row>
    <row r="63" spans="1:16" x14ac:dyDescent="0.35">
      <c r="A63" s="26"/>
      <c r="B63" s="35">
        <v>28</v>
      </c>
      <c r="C63" s="101" t="s">
        <v>564</v>
      </c>
      <c r="D63" s="57" t="s">
        <v>566</v>
      </c>
      <c r="E63" s="57" t="s">
        <v>58</v>
      </c>
      <c r="F63" s="40"/>
      <c r="G63" s="40"/>
      <c r="H63" s="40"/>
      <c r="I63" s="58"/>
      <c r="J63" s="58"/>
      <c r="K63" s="59">
        <f t="shared" si="6"/>
        <v>0</v>
      </c>
      <c r="L63" s="40"/>
      <c r="M63" s="40"/>
      <c r="N63" s="41" t="e">
        <f t="shared" si="7"/>
        <v>#DIV/0!</v>
      </c>
      <c r="O63" s="77">
        <v>1500</v>
      </c>
      <c r="P63" s="52" t="e">
        <f t="shared" si="8"/>
        <v>#DIV/0!</v>
      </c>
    </row>
    <row r="64" spans="1:16" ht="15" thickBot="1" x14ac:dyDescent="0.4">
      <c r="A64" s="26"/>
      <c r="B64" s="65"/>
      <c r="C64" s="107"/>
      <c r="D64" s="60"/>
      <c r="E64" s="60"/>
      <c r="F64" s="61"/>
      <c r="G64" s="61"/>
      <c r="H64" s="61"/>
      <c r="I64" s="62"/>
      <c r="J64" s="62"/>
      <c r="K64" s="63">
        <f t="shared" si="6"/>
        <v>0</v>
      </c>
      <c r="L64" s="61"/>
      <c r="M64" s="61"/>
      <c r="N64" s="64" t="e">
        <f t="shared" si="7"/>
        <v>#DIV/0!</v>
      </c>
      <c r="O64" s="117"/>
      <c r="P64" s="66" t="e">
        <f t="shared" si="8"/>
        <v>#DIV/0!</v>
      </c>
    </row>
    <row r="65" spans="1:16" x14ac:dyDescent="0.35">
      <c r="A65" s="26"/>
      <c r="B65" s="35">
        <v>29</v>
      </c>
      <c r="C65" s="101" t="s">
        <v>599</v>
      </c>
      <c r="D65" s="57" t="s">
        <v>600</v>
      </c>
      <c r="E65" s="57" t="s">
        <v>58</v>
      </c>
      <c r="F65" s="40"/>
      <c r="G65" s="40"/>
      <c r="H65" s="40"/>
      <c r="I65" s="58"/>
      <c r="J65" s="58"/>
      <c r="K65" s="59">
        <f t="shared" si="6"/>
        <v>0</v>
      </c>
      <c r="L65" s="40"/>
      <c r="M65" s="40"/>
      <c r="N65" s="41" t="e">
        <f t="shared" si="7"/>
        <v>#DIV/0!</v>
      </c>
      <c r="O65" s="77">
        <v>2100</v>
      </c>
      <c r="P65" s="52" t="e">
        <f t="shared" si="8"/>
        <v>#DIV/0!</v>
      </c>
    </row>
    <row r="66" spans="1:16" ht="15" thickBot="1" x14ac:dyDescent="0.4">
      <c r="A66" s="26"/>
      <c r="B66" s="65"/>
      <c r="C66" s="107"/>
      <c r="D66" s="60"/>
      <c r="E66" s="60"/>
      <c r="F66" s="61"/>
      <c r="G66" s="61"/>
      <c r="H66" s="61"/>
      <c r="I66" s="62"/>
      <c r="J66" s="62"/>
      <c r="K66" s="63">
        <f t="shared" si="6"/>
        <v>0</v>
      </c>
      <c r="L66" s="61"/>
      <c r="M66" s="61"/>
      <c r="N66" s="64" t="e">
        <f t="shared" si="7"/>
        <v>#DIV/0!</v>
      </c>
      <c r="O66" s="117"/>
      <c r="P66" s="66" t="e">
        <f t="shared" si="8"/>
        <v>#DIV/0!</v>
      </c>
    </row>
    <row r="67" spans="1:16" x14ac:dyDescent="0.35">
      <c r="A67" s="26"/>
      <c r="B67" s="35">
        <v>30</v>
      </c>
      <c r="C67" s="101" t="s">
        <v>947</v>
      </c>
      <c r="D67" s="57" t="s">
        <v>624</v>
      </c>
      <c r="E67" s="57" t="s">
        <v>59</v>
      </c>
      <c r="F67" s="40"/>
      <c r="G67" s="40"/>
      <c r="H67" s="40"/>
      <c r="I67" s="58"/>
      <c r="J67" s="58"/>
      <c r="K67" s="59">
        <f t="shared" si="6"/>
        <v>0</v>
      </c>
      <c r="L67" s="40"/>
      <c r="M67" s="40"/>
      <c r="N67" s="41" t="e">
        <f t="shared" si="7"/>
        <v>#DIV/0!</v>
      </c>
      <c r="O67" s="77">
        <v>500</v>
      </c>
      <c r="P67" s="52" t="e">
        <f t="shared" si="8"/>
        <v>#DIV/0!</v>
      </c>
    </row>
    <row r="68" spans="1:16" x14ac:dyDescent="0.35">
      <c r="A68" s="26"/>
      <c r="B68" s="35"/>
      <c r="C68" s="101"/>
      <c r="D68" s="57" t="s">
        <v>625</v>
      </c>
      <c r="E68" s="57"/>
      <c r="F68" s="40"/>
      <c r="G68" s="40"/>
      <c r="H68" s="40"/>
      <c r="I68" s="58"/>
      <c r="J68" s="58"/>
      <c r="K68" s="59">
        <f t="shared" si="6"/>
        <v>0</v>
      </c>
      <c r="L68" s="40"/>
      <c r="M68" s="40"/>
      <c r="N68" s="41" t="e">
        <f t="shared" si="7"/>
        <v>#DIV/0!</v>
      </c>
      <c r="O68" s="77"/>
      <c r="P68" s="52" t="e">
        <f t="shared" si="8"/>
        <v>#DIV/0!</v>
      </c>
    </row>
    <row r="69" spans="1:16" x14ac:dyDescent="0.35">
      <c r="A69" s="26"/>
      <c r="B69" s="35"/>
      <c r="C69" s="101"/>
      <c r="D69" s="57"/>
      <c r="E69" s="57"/>
      <c r="F69" s="40"/>
      <c r="G69" s="40"/>
      <c r="H69" s="40"/>
      <c r="I69" s="58"/>
      <c r="J69" s="58"/>
      <c r="K69" s="59">
        <f t="shared" si="6"/>
        <v>0</v>
      </c>
      <c r="L69" s="40"/>
      <c r="M69" s="40"/>
      <c r="N69" s="41" t="e">
        <f t="shared" si="7"/>
        <v>#DIV/0!</v>
      </c>
      <c r="O69" s="77"/>
      <c r="P69" s="52" t="e">
        <f t="shared" si="8"/>
        <v>#DIV/0!</v>
      </c>
    </row>
    <row r="70" spans="1:16" ht="15" thickBot="1" x14ac:dyDescent="0.4">
      <c r="A70" s="26"/>
      <c r="B70" s="65"/>
      <c r="C70" s="107"/>
      <c r="D70" s="60"/>
      <c r="E70" s="60"/>
      <c r="F70" s="61"/>
      <c r="G70" s="61"/>
      <c r="H70" s="61"/>
      <c r="I70" s="62"/>
      <c r="J70" s="62"/>
      <c r="K70" s="63">
        <f t="shared" si="6"/>
        <v>0</v>
      </c>
      <c r="L70" s="61"/>
      <c r="M70" s="61"/>
      <c r="N70" s="64" t="e">
        <f t="shared" si="7"/>
        <v>#DIV/0!</v>
      </c>
      <c r="O70" s="117"/>
      <c r="P70" s="66" t="e">
        <f t="shared" si="8"/>
        <v>#DIV/0!</v>
      </c>
    </row>
    <row r="71" spans="1:16" x14ac:dyDescent="0.35">
      <c r="A71" s="26"/>
      <c r="B71" s="35">
        <v>31</v>
      </c>
      <c r="C71" s="101" t="s">
        <v>654</v>
      </c>
      <c r="D71" s="57" t="s">
        <v>655</v>
      </c>
      <c r="E71" s="57" t="s">
        <v>58</v>
      </c>
      <c r="F71" s="40"/>
      <c r="G71" s="40"/>
      <c r="H71" s="40"/>
      <c r="I71" s="58"/>
      <c r="J71" s="58"/>
      <c r="K71" s="59">
        <f t="shared" si="6"/>
        <v>0</v>
      </c>
      <c r="L71" s="40"/>
      <c r="M71" s="40"/>
      <c r="N71" s="41" t="e">
        <f t="shared" si="7"/>
        <v>#DIV/0!</v>
      </c>
      <c r="O71" s="77">
        <v>1900</v>
      </c>
      <c r="P71" s="52" t="e">
        <f t="shared" si="8"/>
        <v>#DIV/0!</v>
      </c>
    </row>
    <row r="72" spans="1:16" ht="15" thickBot="1" x14ac:dyDescent="0.4">
      <c r="A72" s="26"/>
      <c r="B72" s="65"/>
      <c r="C72" s="107"/>
      <c r="D72" s="60"/>
      <c r="E72" s="60"/>
      <c r="F72" s="61"/>
      <c r="G72" s="61"/>
      <c r="H72" s="61"/>
      <c r="I72" s="62"/>
      <c r="J72" s="62"/>
      <c r="K72" s="63">
        <f t="shared" si="6"/>
        <v>0</v>
      </c>
      <c r="L72" s="61"/>
      <c r="M72" s="61"/>
      <c r="N72" s="64" t="e">
        <f t="shared" si="7"/>
        <v>#DIV/0!</v>
      </c>
      <c r="O72" s="117"/>
      <c r="P72" s="66" t="e">
        <f t="shared" si="8"/>
        <v>#DIV/0!</v>
      </c>
    </row>
    <row r="73" spans="1:16" x14ac:dyDescent="0.35">
      <c r="A73" s="26"/>
      <c r="B73" s="35">
        <v>32</v>
      </c>
      <c r="C73" s="101" t="s">
        <v>671</v>
      </c>
      <c r="D73" s="57" t="s">
        <v>673</v>
      </c>
      <c r="E73" s="57" t="s">
        <v>58</v>
      </c>
      <c r="F73" s="40"/>
      <c r="G73" s="40"/>
      <c r="H73" s="40"/>
      <c r="I73" s="58"/>
      <c r="J73" s="58"/>
      <c r="K73" s="59">
        <f t="shared" si="6"/>
        <v>0</v>
      </c>
      <c r="L73" s="40"/>
      <c r="M73" s="40"/>
      <c r="N73" s="41" t="e">
        <f t="shared" si="7"/>
        <v>#DIV/0!</v>
      </c>
      <c r="O73" s="77">
        <v>1200</v>
      </c>
      <c r="P73" s="52" t="e">
        <f t="shared" si="8"/>
        <v>#DIV/0!</v>
      </c>
    </row>
    <row r="74" spans="1:16" ht="15" thickBot="1" x14ac:dyDescent="0.4">
      <c r="A74" s="26"/>
      <c r="B74" s="65"/>
      <c r="C74" s="107" t="s">
        <v>672</v>
      </c>
      <c r="D74" s="60"/>
      <c r="E74" s="60"/>
      <c r="F74" s="61"/>
      <c r="G74" s="61"/>
      <c r="H74" s="61"/>
      <c r="I74" s="62"/>
      <c r="J74" s="62"/>
      <c r="K74" s="63">
        <f t="shared" si="6"/>
        <v>0</v>
      </c>
      <c r="L74" s="61"/>
      <c r="M74" s="61"/>
      <c r="N74" s="64" t="e">
        <f t="shared" si="7"/>
        <v>#DIV/0!</v>
      </c>
      <c r="O74" s="117"/>
      <c r="P74" s="66" t="e">
        <f t="shared" si="8"/>
        <v>#DIV/0!</v>
      </c>
    </row>
    <row r="75" spans="1:16" x14ac:dyDescent="0.35">
      <c r="A75" s="26"/>
      <c r="B75" s="35">
        <v>33</v>
      </c>
      <c r="C75" s="101" t="s">
        <v>671</v>
      </c>
      <c r="D75" s="57" t="s">
        <v>706</v>
      </c>
      <c r="E75" s="57" t="s">
        <v>58</v>
      </c>
      <c r="F75" s="40"/>
      <c r="G75" s="40"/>
      <c r="H75" s="40"/>
      <c r="I75" s="58"/>
      <c r="J75" s="58"/>
      <c r="K75" s="59">
        <f t="shared" si="6"/>
        <v>0</v>
      </c>
      <c r="L75" s="40"/>
      <c r="M75" s="40"/>
      <c r="N75" s="41" t="e">
        <f t="shared" si="7"/>
        <v>#DIV/0!</v>
      </c>
      <c r="O75" s="77">
        <v>1650</v>
      </c>
      <c r="P75" s="52" t="e">
        <f t="shared" si="8"/>
        <v>#DIV/0!</v>
      </c>
    </row>
    <row r="76" spans="1:16" ht="15" thickBot="1" x14ac:dyDescent="0.4">
      <c r="A76" s="26"/>
      <c r="B76" s="65"/>
      <c r="C76" s="107" t="s">
        <v>705</v>
      </c>
      <c r="D76" s="60"/>
      <c r="E76" s="60"/>
      <c r="F76" s="61"/>
      <c r="G76" s="61"/>
      <c r="H76" s="61"/>
      <c r="I76" s="62"/>
      <c r="J76" s="62"/>
      <c r="K76" s="63">
        <f t="shared" si="6"/>
        <v>0</v>
      </c>
      <c r="L76" s="61"/>
      <c r="M76" s="61"/>
      <c r="N76" s="64" t="e">
        <f t="shared" si="7"/>
        <v>#DIV/0!</v>
      </c>
      <c r="O76" s="117"/>
      <c r="P76" s="66" t="e">
        <f t="shared" si="8"/>
        <v>#DIV/0!</v>
      </c>
    </row>
    <row r="77" spans="1:16" x14ac:dyDescent="0.35">
      <c r="A77" s="26"/>
      <c r="B77" s="35">
        <v>34</v>
      </c>
      <c r="C77" s="101" t="s">
        <v>671</v>
      </c>
      <c r="D77" s="57" t="s">
        <v>744</v>
      </c>
      <c r="E77" s="57" t="s">
        <v>58</v>
      </c>
      <c r="F77" s="40"/>
      <c r="G77" s="40"/>
      <c r="H77" s="40"/>
      <c r="I77" s="58"/>
      <c r="J77" s="58"/>
      <c r="K77" s="59">
        <f t="shared" si="6"/>
        <v>0</v>
      </c>
      <c r="L77" s="40"/>
      <c r="M77" s="40"/>
      <c r="N77" s="41" t="e">
        <f t="shared" si="7"/>
        <v>#DIV/0!</v>
      </c>
      <c r="O77" s="77">
        <v>1350</v>
      </c>
      <c r="P77" s="52" t="e">
        <f t="shared" si="8"/>
        <v>#DIV/0!</v>
      </c>
    </row>
    <row r="78" spans="1:16" ht="15" thickBot="1" x14ac:dyDescent="0.4">
      <c r="A78" s="26"/>
      <c r="B78" s="65"/>
      <c r="C78" s="107" t="s">
        <v>1293</v>
      </c>
      <c r="D78" s="60"/>
      <c r="E78" s="60"/>
      <c r="F78" s="61"/>
      <c r="G78" s="61"/>
      <c r="H78" s="61"/>
      <c r="I78" s="62"/>
      <c r="J78" s="62"/>
      <c r="K78" s="63">
        <f t="shared" si="6"/>
        <v>0</v>
      </c>
      <c r="L78" s="61"/>
      <c r="M78" s="61"/>
      <c r="N78" s="64" t="e">
        <f t="shared" si="7"/>
        <v>#DIV/0!</v>
      </c>
      <c r="O78" s="117"/>
      <c r="P78" s="66" t="e">
        <f t="shared" si="8"/>
        <v>#DIV/0!</v>
      </c>
    </row>
    <row r="79" spans="1:16" x14ac:dyDescent="0.35">
      <c r="A79" s="57"/>
      <c r="B79" s="35">
        <v>35</v>
      </c>
      <c r="C79" s="101" t="s">
        <v>748</v>
      </c>
      <c r="D79" s="57" t="s">
        <v>749</v>
      </c>
      <c r="E79" s="57" t="s">
        <v>58</v>
      </c>
      <c r="F79" s="40"/>
      <c r="G79" s="40"/>
      <c r="H79" s="40"/>
      <c r="I79" s="58"/>
      <c r="J79" s="58"/>
      <c r="K79" s="59">
        <f t="shared" si="6"/>
        <v>0</v>
      </c>
      <c r="L79" s="40"/>
      <c r="M79" s="40"/>
      <c r="N79" s="41" t="e">
        <f t="shared" si="7"/>
        <v>#DIV/0!</v>
      </c>
      <c r="O79" s="77">
        <v>1350</v>
      </c>
      <c r="P79" s="52" t="e">
        <f t="shared" si="8"/>
        <v>#DIV/0!</v>
      </c>
    </row>
    <row r="80" spans="1:16" ht="15" thickBot="1" x14ac:dyDescent="0.4">
      <c r="A80" s="26"/>
      <c r="B80" s="65"/>
      <c r="C80" s="107"/>
      <c r="D80" s="60"/>
      <c r="E80" s="60"/>
      <c r="F80" s="61"/>
      <c r="G80" s="61"/>
      <c r="H80" s="61"/>
      <c r="I80" s="62"/>
      <c r="J80" s="62"/>
      <c r="K80" s="63">
        <f t="shared" si="6"/>
        <v>0</v>
      </c>
      <c r="L80" s="61"/>
      <c r="M80" s="61"/>
      <c r="N80" s="64" t="e">
        <f t="shared" si="7"/>
        <v>#DIV/0!</v>
      </c>
      <c r="O80" s="117"/>
      <c r="P80" s="66" t="e">
        <f t="shared" si="8"/>
        <v>#DIV/0!</v>
      </c>
    </row>
    <row r="81" spans="1:16" x14ac:dyDescent="0.35">
      <c r="A81" s="26"/>
      <c r="B81" s="35">
        <v>36</v>
      </c>
      <c r="C81" s="101" t="s">
        <v>671</v>
      </c>
      <c r="D81" s="57" t="s">
        <v>789</v>
      </c>
      <c r="E81" s="57" t="s">
        <v>59</v>
      </c>
      <c r="F81" s="40"/>
      <c r="G81" s="40"/>
      <c r="H81" s="40"/>
      <c r="I81" s="58"/>
      <c r="J81" s="58"/>
      <c r="K81" s="59">
        <f t="shared" si="6"/>
        <v>0</v>
      </c>
      <c r="L81" s="40"/>
      <c r="M81" s="40"/>
      <c r="N81" s="41" t="e">
        <f t="shared" si="7"/>
        <v>#DIV/0!</v>
      </c>
      <c r="O81" s="77">
        <v>1000</v>
      </c>
      <c r="P81" s="52" t="e">
        <f t="shared" si="8"/>
        <v>#DIV/0!</v>
      </c>
    </row>
    <row r="82" spans="1:16" x14ac:dyDescent="0.35">
      <c r="A82" s="26"/>
      <c r="B82" s="35"/>
      <c r="C82" s="101" t="s">
        <v>788</v>
      </c>
      <c r="D82" s="57" t="s">
        <v>790</v>
      </c>
      <c r="E82" s="57"/>
      <c r="F82" s="40"/>
      <c r="G82" s="40"/>
      <c r="H82" s="40"/>
      <c r="I82" s="58"/>
      <c r="J82" s="58"/>
      <c r="K82" s="59">
        <f t="shared" si="6"/>
        <v>0</v>
      </c>
      <c r="L82" s="40"/>
      <c r="M82" s="40"/>
      <c r="N82" s="41" t="e">
        <f t="shared" si="7"/>
        <v>#DIV/0!</v>
      </c>
      <c r="O82" s="77"/>
      <c r="P82" s="52" t="e">
        <f t="shared" si="8"/>
        <v>#DIV/0!</v>
      </c>
    </row>
    <row r="83" spans="1:16" x14ac:dyDescent="0.35">
      <c r="A83" s="26"/>
      <c r="B83" s="35"/>
      <c r="C83" s="101"/>
      <c r="D83" s="57"/>
      <c r="E83" s="57"/>
      <c r="F83" s="40"/>
      <c r="G83" s="40"/>
      <c r="H83" s="40"/>
      <c r="I83" s="58"/>
      <c r="J83" s="58"/>
      <c r="K83" s="59">
        <f t="shared" si="6"/>
        <v>0</v>
      </c>
      <c r="L83" s="40"/>
      <c r="M83" s="40"/>
      <c r="N83" s="41" t="e">
        <f t="shared" si="7"/>
        <v>#DIV/0!</v>
      </c>
      <c r="O83" s="77"/>
      <c r="P83" s="52" t="e">
        <f t="shared" si="8"/>
        <v>#DIV/0!</v>
      </c>
    </row>
    <row r="84" spans="1:16" ht="15" thickBot="1" x14ac:dyDescent="0.4">
      <c r="A84" s="26"/>
      <c r="B84" s="65"/>
      <c r="C84" s="107"/>
      <c r="D84" s="60"/>
      <c r="E84" s="60"/>
      <c r="F84" s="61"/>
      <c r="G84" s="61"/>
      <c r="H84" s="61"/>
      <c r="I84" s="62"/>
      <c r="J84" s="62"/>
      <c r="K84" s="63">
        <f t="shared" si="6"/>
        <v>0</v>
      </c>
      <c r="L84" s="61"/>
      <c r="M84" s="61"/>
      <c r="N84" s="64" t="e">
        <f t="shared" si="7"/>
        <v>#DIV/0!</v>
      </c>
      <c r="O84" s="117"/>
      <c r="P84" s="66" t="e">
        <f t="shared" si="8"/>
        <v>#DIV/0!</v>
      </c>
    </row>
    <row r="85" spans="1:16" x14ac:dyDescent="0.35">
      <c r="A85" s="26"/>
      <c r="B85" s="35">
        <v>37</v>
      </c>
      <c r="C85" s="101" t="s">
        <v>791</v>
      </c>
      <c r="D85" s="57" t="s">
        <v>792</v>
      </c>
      <c r="E85" s="57" t="s">
        <v>58</v>
      </c>
      <c r="F85" s="40"/>
      <c r="G85" s="40"/>
      <c r="H85" s="40"/>
      <c r="I85" s="58"/>
      <c r="J85" s="58"/>
      <c r="K85" s="59">
        <f t="shared" ref="K85:K106" si="9">I85+J85</f>
        <v>0</v>
      </c>
      <c r="L85" s="40"/>
      <c r="M85" s="40"/>
      <c r="N85" s="41" t="e">
        <f t="shared" ref="N85:N106" si="10">K85/M85</f>
        <v>#DIV/0!</v>
      </c>
      <c r="O85" s="77">
        <v>1000</v>
      </c>
      <c r="P85" s="52" t="e">
        <f t="shared" ref="P85:P106" si="11">N85*O85</f>
        <v>#DIV/0!</v>
      </c>
    </row>
    <row r="86" spans="1:16" ht="15" thickBot="1" x14ac:dyDescent="0.4">
      <c r="A86" s="26"/>
      <c r="B86" s="65"/>
      <c r="C86" s="107"/>
      <c r="D86" s="60"/>
      <c r="E86" s="60"/>
      <c r="F86" s="61"/>
      <c r="G86" s="61"/>
      <c r="H86" s="61"/>
      <c r="I86" s="62"/>
      <c r="J86" s="62"/>
      <c r="K86" s="63">
        <f t="shared" si="9"/>
        <v>0</v>
      </c>
      <c r="L86" s="61"/>
      <c r="M86" s="61"/>
      <c r="N86" s="64" t="e">
        <f t="shared" si="10"/>
        <v>#DIV/0!</v>
      </c>
      <c r="O86" s="117"/>
      <c r="P86" s="66" t="e">
        <f t="shared" si="11"/>
        <v>#DIV/0!</v>
      </c>
    </row>
    <row r="87" spans="1:16" x14ac:dyDescent="0.35">
      <c r="A87" s="26"/>
      <c r="B87" s="35">
        <v>38</v>
      </c>
      <c r="C87" s="101" t="s">
        <v>824</v>
      </c>
      <c r="D87" s="57" t="s">
        <v>825</v>
      </c>
      <c r="E87" s="57" t="s">
        <v>58</v>
      </c>
      <c r="F87" s="40"/>
      <c r="G87" s="40"/>
      <c r="H87" s="40"/>
      <c r="I87" s="58"/>
      <c r="J87" s="58"/>
      <c r="K87" s="59">
        <f t="shared" si="9"/>
        <v>0</v>
      </c>
      <c r="L87" s="40"/>
      <c r="M87" s="40"/>
      <c r="N87" s="41" t="e">
        <f t="shared" si="10"/>
        <v>#DIV/0!</v>
      </c>
      <c r="O87" s="77">
        <v>8000</v>
      </c>
      <c r="P87" s="52" t="e">
        <f t="shared" si="11"/>
        <v>#DIV/0!</v>
      </c>
    </row>
    <row r="88" spans="1:16" ht="15" thickBot="1" x14ac:dyDescent="0.4">
      <c r="A88" s="26"/>
      <c r="B88" s="65"/>
      <c r="C88" s="107"/>
      <c r="D88" s="60"/>
      <c r="E88" s="60"/>
      <c r="F88" s="61"/>
      <c r="G88" s="61"/>
      <c r="H88" s="61"/>
      <c r="I88" s="62"/>
      <c r="J88" s="62"/>
      <c r="K88" s="63">
        <f t="shared" si="9"/>
        <v>0</v>
      </c>
      <c r="L88" s="61"/>
      <c r="M88" s="61"/>
      <c r="N88" s="64" t="e">
        <f t="shared" si="10"/>
        <v>#DIV/0!</v>
      </c>
      <c r="O88" s="117"/>
      <c r="P88" s="66" t="e">
        <f t="shared" si="11"/>
        <v>#DIV/0!</v>
      </c>
    </row>
    <row r="89" spans="1:16" x14ac:dyDescent="0.35">
      <c r="A89" s="26"/>
      <c r="B89" s="35">
        <v>39</v>
      </c>
      <c r="C89" s="101" t="s">
        <v>826</v>
      </c>
      <c r="D89" s="57" t="s">
        <v>827</v>
      </c>
      <c r="E89" s="57" t="s">
        <v>58</v>
      </c>
      <c r="F89" s="40"/>
      <c r="G89" s="40"/>
      <c r="H89" s="40"/>
      <c r="I89" s="58"/>
      <c r="J89" s="58"/>
      <c r="K89" s="59">
        <f t="shared" si="9"/>
        <v>0</v>
      </c>
      <c r="L89" s="40"/>
      <c r="M89" s="40"/>
      <c r="N89" s="41" t="e">
        <f t="shared" si="10"/>
        <v>#DIV/0!</v>
      </c>
      <c r="O89" s="77">
        <v>2500</v>
      </c>
      <c r="P89" s="52" t="e">
        <f t="shared" si="11"/>
        <v>#DIV/0!</v>
      </c>
    </row>
    <row r="90" spans="1:16" ht="15" thickBot="1" x14ac:dyDescent="0.4">
      <c r="A90" s="26"/>
      <c r="B90" s="65"/>
      <c r="C90" s="107"/>
      <c r="D90" s="60"/>
      <c r="E90" s="60"/>
      <c r="F90" s="61"/>
      <c r="G90" s="61"/>
      <c r="H90" s="61"/>
      <c r="I90" s="62"/>
      <c r="J90" s="62"/>
      <c r="K90" s="63">
        <f t="shared" si="9"/>
        <v>0</v>
      </c>
      <c r="L90" s="61"/>
      <c r="M90" s="61"/>
      <c r="N90" s="64" t="e">
        <f t="shared" si="10"/>
        <v>#DIV/0!</v>
      </c>
      <c r="O90" s="117"/>
      <c r="P90" s="66" t="e">
        <f t="shared" si="11"/>
        <v>#DIV/0!</v>
      </c>
    </row>
    <row r="91" spans="1:16" x14ac:dyDescent="0.35">
      <c r="A91" s="26"/>
      <c r="B91" s="35">
        <v>30</v>
      </c>
      <c r="C91" s="101" t="s">
        <v>846</v>
      </c>
      <c r="D91" s="57" t="s">
        <v>847</v>
      </c>
      <c r="E91" s="57" t="s">
        <v>58</v>
      </c>
      <c r="F91" s="40"/>
      <c r="G91" s="40"/>
      <c r="H91" s="40"/>
      <c r="I91" s="58"/>
      <c r="J91" s="58"/>
      <c r="K91" s="59">
        <f t="shared" si="9"/>
        <v>0</v>
      </c>
      <c r="L91" s="40"/>
      <c r="M91" s="40"/>
      <c r="N91" s="41" t="e">
        <f t="shared" si="10"/>
        <v>#DIV/0!</v>
      </c>
      <c r="O91" s="77">
        <v>500</v>
      </c>
      <c r="P91" s="52" t="e">
        <f t="shared" si="11"/>
        <v>#DIV/0!</v>
      </c>
    </row>
    <row r="92" spans="1:16" ht="15" thickBot="1" x14ac:dyDescent="0.4">
      <c r="A92" s="26"/>
      <c r="B92" s="65"/>
      <c r="C92" s="107"/>
      <c r="D92" s="60"/>
      <c r="E92" s="60"/>
      <c r="F92" s="61"/>
      <c r="G92" s="61"/>
      <c r="H92" s="61"/>
      <c r="I92" s="62"/>
      <c r="J92" s="62"/>
      <c r="K92" s="63">
        <f t="shared" si="9"/>
        <v>0</v>
      </c>
      <c r="L92" s="61"/>
      <c r="M92" s="61"/>
      <c r="N92" s="64" t="e">
        <f t="shared" si="10"/>
        <v>#DIV/0!</v>
      </c>
      <c r="O92" s="117"/>
      <c r="P92" s="66" t="e">
        <f t="shared" si="11"/>
        <v>#DIV/0!</v>
      </c>
    </row>
    <row r="93" spans="1:16" x14ac:dyDescent="0.35">
      <c r="A93" s="26"/>
      <c r="B93" s="35">
        <v>31</v>
      </c>
      <c r="C93" s="101" t="s">
        <v>861</v>
      </c>
      <c r="D93" s="57" t="s">
        <v>862</v>
      </c>
      <c r="E93" s="57" t="s">
        <v>58</v>
      </c>
      <c r="F93" s="40"/>
      <c r="G93" s="40"/>
      <c r="H93" s="40"/>
      <c r="I93" s="58"/>
      <c r="J93" s="58"/>
      <c r="K93" s="59">
        <f t="shared" si="9"/>
        <v>0</v>
      </c>
      <c r="L93" s="40"/>
      <c r="M93" s="40"/>
      <c r="N93" s="41" t="e">
        <f t="shared" si="10"/>
        <v>#DIV/0!</v>
      </c>
      <c r="O93" s="77">
        <v>700</v>
      </c>
      <c r="P93" s="52" t="e">
        <f t="shared" si="11"/>
        <v>#DIV/0!</v>
      </c>
    </row>
    <row r="94" spans="1:16" ht="15" thickBot="1" x14ac:dyDescent="0.4">
      <c r="A94" s="26"/>
      <c r="B94" s="65"/>
      <c r="C94" s="107"/>
      <c r="D94" s="60"/>
      <c r="E94" s="60"/>
      <c r="F94" s="61"/>
      <c r="G94" s="61"/>
      <c r="H94" s="61"/>
      <c r="I94" s="62"/>
      <c r="J94" s="62"/>
      <c r="K94" s="63">
        <f t="shared" si="9"/>
        <v>0</v>
      </c>
      <c r="L94" s="61"/>
      <c r="M94" s="61"/>
      <c r="N94" s="64" t="e">
        <f t="shared" si="10"/>
        <v>#DIV/0!</v>
      </c>
      <c r="O94" s="117"/>
      <c r="P94" s="66" t="e">
        <f t="shared" si="11"/>
        <v>#DIV/0!</v>
      </c>
    </row>
    <row r="95" spans="1:16" x14ac:dyDescent="0.35">
      <c r="A95" s="26"/>
      <c r="B95" s="35">
        <v>32</v>
      </c>
      <c r="C95" s="101" t="s">
        <v>863</v>
      </c>
      <c r="D95" s="57" t="s">
        <v>864</v>
      </c>
      <c r="E95" s="57" t="s">
        <v>58</v>
      </c>
      <c r="F95" s="40"/>
      <c r="G95" s="40"/>
      <c r="H95" s="40"/>
      <c r="I95" s="58"/>
      <c r="J95" s="58"/>
      <c r="K95" s="59">
        <f t="shared" si="9"/>
        <v>0</v>
      </c>
      <c r="L95" s="40"/>
      <c r="M95" s="40"/>
      <c r="N95" s="41" t="e">
        <f t="shared" si="10"/>
        <v>#DIV/0!</v>
      </c>
      <c r="O95" s="77">
        <v>600</v>
      </c>
      <c r="P95" s="52" t="e">
        <f t="shared" si="11"/>
        <v>#DIV/0!</v>
      </c>
    </row>
    <row r="96" spans="1:16" ht="15" thickBot="1" x14ac:dyDescent="0.4">
      <c r="A96" s="26"/>
      <c r="B96" s="65"/>
      <c r="C96" s="107"/>
      <c r="D96" s="60"/>
      <c r="E96" s="60"/>
      <c r="F96" s="61"/>
      <c r="G96" s="61"/>
      <c r="H96" s="61"/>
      <c r="I96" s="62"/>
      <c r="J96" s="62"/>
      <c r="K96" s="63">
        <f t="shared" si="9"/>
        <v>0</v>
      </c>
      <c r="L96" s="61"/>
      <c r="M96" s="61"/>
      <c r="N96" s="64" t="e">
        <f t="shared" si="10"/>
        <v>#DIV/0!</v>
      </c>
      <c r="O96" s="117"/>
      <c r="P96" s="66" t="e">
        <f t="shared" si="11"/>
        <v>#DIV/0!</v>
      </c>
    </row>
    <row r="97" spans="1:16" x14ac:dyDescent="0.35">
      <c r="A97" s="26"/>
      <c r="B97" s="35">
        <v>33</v>
      </c>
      <c r="C97" s="101" t="s">
        <v>914</v>
      </c>
      <c r="D97" s="57" t="s">
        <v>915</v>
      </c>
      <c r="E97" s="57" t="s">
        <v>59</v>
      </c>
      <c r="F97" s="40"/>
      <c r="G97" s="40"/>
      <c r="H97" s="40"/>
      <c r="I97" s="58"/>
      <c r="J97" s="58"/>
      <c r="K97" s="59">
        <f t="shared" si="9"/>
        <v>0</v>
      </c>
      <c r="L97" s="40"/>
      <c r="M97" s="40"/>
      <c r="N97" s="41" t="e">
        <f t="shared" si="10"/>
        <v>#DIV/0!</v>
      </c>
      <c r="O97" s="77">
        <v>300</v>
      </c>
      <c r="P97" s="52" t="e">
        <f t="shared" si="11"/>
        <v>#DIV/0!</v>
      </c>
    </row>
    <row r="98" spans="1:16" x14ac:dyDescent="0.35">
      <c r="A98" s="26"/>
      <c r="B98" s="35"/>
      <c r="C98" s="101"/>
      <c r="D98" s="57" t="s">
        <v>916</v>
      </c>
      <c r="E98" s="57"/>
      <c r="F98" s="40"/>
      <c r="G98" s="40"/>
      <c r="H98" s="40"/>
      <c r="I98" s="58"/>
      <c r="J98" s="58"/>
      <c r="K98" s="59">
        <f t="shared" si="9"/>
        <v>0</v>
      </c>
      <c r="L98" s="40"/>
      <c r="M98" s="40"/>
      <c r="N98" s="41" t="e">
        <f t="shared" si="10"/>
        <v>#DIV/0!</v>
      </c>
      <c r="O98" s="77"/>
      <c r="P98" s="52" t="e">
        <f t="shared" si="11"/>
        <v>#DIV/0!</v>
      </c>
    </row>
    <row r="99" spans="1:16" x14ac:dyDescent="0.35">
      <c r="A99" s="26"/>
      <c r="B99" s="35"/>
      <c r="C99" s="101"/>
      <c r="D99" s="57"/>
      <c r="E99" s="57"/>
      <c r="F99" s="40"/>
      <c r="G99" s="40"/>
      <c r="H99" s="40"/>
      <c r="I99" s="58"/>
      <c r="J99" s="58"/>
      <c r="K99" s="59">
        <f t="shared" si="9"/>
        <v>0</v>
      </c>
      <c r="L99" s="40"/>
      <c r="M99" s="40"/>
      <c r="N99" s="41" t="e">
        <f t="shared" si="10"/>
        <v>#DIV/0!</v>
      </c>
      <c r="O99" s="77"/>
      <c r="P99" s="52" t="e">
        <f t="shared" si="11"/>
        <v>#DIV/0!</v>
      </c>
    </row>
    <row r="100" spans="1:16" ht="15" thickBot="1" x14ac:dyDescent="0.4">
      <c r="A100" s="26"/>
      <c r="B100" s="65"/>
      <c r="C100" s="107"/>
      <c r="D100" s="60"/>
      <c r="E100" s="60"/>
      <c r="F100" s="61"/>
      <c r="G100" s="61"/>
      <c r="H100" s="61"/>
      <c r="I100" s="62"/>
      <c r="J100" s="62"/>
      <c r="K100" s="63">
        <f t="shared" si="9"/>
        <v>0</v>
      </c>
      <c r="L100" s="61"/>
      <c r="M100" s="61"/>
      <c r="N100" s="64" t="e">
        <f t="shared" si="10"/>
        <v>#DIV/0!</v>
      </c>
      <c r="O100" s="117"/>
      <c r="P100" s="66" t="e">
        <f t="shared" si="11"/>
        <v>#DIV/0!</v>
      </c>
    </row>
    <row r="101" spans="1:16" x14ac:dyDescent="0.35">
      <c r="A101" s="26"/>
      <c r="B101" s="35">
        <v>34</v>
      </c>
      <c r="C101" s="101" t="s">
        <v>671</v>
      </c>
      <c r="D101" s="57" t="s">
        <v>933</v>
      </c>
      <c r="E101" s="57" t="s">
        <v>59</v>
      </c>
      <c r="F101" s="40"/>
      <c r="G101" s="40"/>
      <c r="H101" s="40"/>
      <c r="I101" s="58"/>
      <c r="J101" s="58"/>
      <c r="K101" s="59">
        <f t="shared" si="9"/>
        <v>0</v>
      </c>
      <c r="L101" s="40"/>
      <c r="M101" s="40"/>
      <c r="N101" s="41" t="e">
        <f t="shared" si="10"/>
        <v>#DIV/0!</v>
      </c>
      <c r="O101" s="77">
        <v>600</v>
      </c>
      <c r="P101" s="52" t="e">
        <f t="shared" si="11"/>
        <v>#DIV/0!</v>
      </c>
    </row>
    <row r="102" spans="1:16" x14ac:dyDescent="0.35">
      <c r="A102" s="26"/>
      <c r="B102" s="35"/>
      <c r="C102" s="101" t="s">
        <v>932</v>
      </c>
      <c r="D102" s="57" t="s">
        <v>934</v>
      </c>
      <c r="E102" s="57"/>
      <c r="F102" s="40"/>
      <c r="G102" s="40"/>
      <c r="H102" s="40"/>
      <c r="I102" s="58"/>
      <c r="J102" s="58"/>
      <c r="K102" s="59">
        <f t="shared" si="9"/>
        <v>0</v>
      </c>
      <c r="L102" s="40"/>
      <c r="M102" s="40"/>
      <c r="N102" s="41" t="e">
        <f t="shared" si="10"/>
        <v>#DIV/0!</v>
      </c>
      <c r="O102" s="77"/>
      <c r="P102" s="52" t="e">
        <f t="shared" si="11"/>
        <v>#DIV/0!</v>
      </c>
    </row>
    <row r="103" spans="1:16" x14ac:dyDescent="0.35">
      <c r="A103" s="26"/>
      <c r="B103" s="35"/>
      <c r="C103" s="101"/>
      <c r="D103" s="57"/>
      <c r="E103" s="57"/>
      <c r="F103" s="40"/>
      <c r="G103" s="40"/>
      <c r="H103" s="40"/>
      <c r="I103" s="58"/>
      <c r="J103" s="58"/>
      <c r="K103" s="59">
        <f t="shared" si="9"/>
        <v>0</v>
      </c>
      <c r="L103" s="40"/>
      <c r="M103" s="40"/>
      <c r="N103" s="41" t="e">
        <f t="shared" si="10"/>
        <v>#DIV/0!</v>
      </c>
      <c r="O103" s="77"/>
      <c r="P103" s="52" t="e">
        <f t="shared" si="11"/>
        <v>#DIV/0!</v>
      </c>
    </row>
    <row r="104" spans="1:16" ht="15" thickBot="1" x14ac:dyDescent="0.4">
      <c r="A104" s="26"/>
      <c r="B104" s="65"/>
      <c r="C104" s="107"/>
      <c r="D104" s="60"/>
      <c r="E104" s="60"/>
      <c r="F104" s="61"/>
      <c r="G104" s="61"/>
      <c r="H104" s="61"/>
      <c r="I104" s="62"/>
      <c r="J104" s="62"/>
      <c r="K104" s="63">
        <f t="shared" si="9"/>
        <v>0</v>
      </c>
      <c r="L104" s="61"/>
      <c r="M104" s="61"/>
      <c r="N104" s="64" t="e">
        <f t="shared" si="10"/>
        <v>#DIV/0!</v>
      </c>
      <c r="O104" s="117"/>
      <c r="P104" s="66" t="e">
        <f t="shared" si="11"/>
        <v>#DIV/0!</v>
      </c>
    </row>
    <row r="105" spans="1:16" x14ac:dyDescent="0.35">
      <c r="A105" s="26"/>
      <c r="B105" s="79">
        <v>35</v>
      </c>
      <c r="C105" s="129" t="s">
        <v>938</v>
      </c>
      <c r="D105" s="86" t="s">
        <v>939</v>
      </c>
      <c r="E105" s="86" t="s">
        <v>58</v>
      </c>
      <c r="F105" s="80"/>
      <c r="G105" s="80"/>
      <c r="H105" s="80"/>
      <c r="I105" s="87"/>
      <c r="J105" s="87"/>
      <c r="K105" s="88">
        <f t="shared" si="9"/>
        <v>0</v>
      </c>
      <c r="L105" s="80"/>
      <c r="M105" s="80"/>
      <c r="N105" s="81" t="e">
        <f t="shared" si="10"/>
        <v>#DIV/0!</v>
      </c>
      <c r="O105" s="97">
        <v>500</v>
      </c>
      <c r="P105" s="96" t="e">
        <f t="shared" si="11"/>
        <v>#DIV/0!</v>
      </c>
    </row>
    <row r="106" spans="1:16" ht="15" thickBot="1" x14ac:dyDescent="0.4">
      <c r="A106" s="26"/>
      <c r="B106" s="65"/>
      <c r="C106" s="107"/>
      <c r="D106" s="60"/>
      <c r="E106" s="60"/>
      <c r="F106" s="61"/>
      <c r="G106" s="61"/>
      <c r="H106" s="61"/>
      <c r="I106" s="62"/>
      <c r="J106" s="62"/>
      <c r="K106" s="63">
        <f t="shared" si="9"/>
        <v>0</v>
      </c>
      <c r="L106" s="61"/>
      <c r="M106" s="61"/>
      <c r="N106" s="64" t="e">
        <f t="shared" si="10"/>
        <v>#DIV/0!</v>
      </c>
      <c r="O106" s="117"/>
      <c r="P106" s="66" t="e">
        <f t="shared" si="11"/>
        <v>#DIV/0!</v>
      </c>
    </row>
    <row r="107" spans="1:16" x14ac:dyDescent="0.35">
      <c r="A107" s="57"/>
      <c r="B107" s="35">
        <v>36</v>
      </c>
      <c r="C107" s="101" t="s">
        <v>987</v>
      </c>
      <c r="D107" s="57" t="s">
        <v>988</v>
      </c>
      <c r="E107" s="57" t="s">
        <v>58</v>
      </c>
      <c r="F107" s="40"/>
      <c r="G107" s="40"/>
      <c r="H107" s="40"/>
      <c r="I107" s="58"/>
      <c r="J107" s="58"/>
      <c r="K107" s="59">
        <f t="shared" ref="K107:K115" si="12">I107+J107</f>
        <v>0</v>
      </c>
      <c r="L107" s="40"/>
      <c r="M107" s="40"/>
      <c r="N107" s="41" t="e">
        <f t="shared" ref="N107:N115" si="13">K107/M107</f>
        <v>#DIV/0!</v>
      </c>
      <c r="O107" s="77">
        <v>1000</v>
      </c>
      <c r="P107" s="52" t="e">
        <f t="shared" ref="P107:P115" si="14">N107*O107</f>
        <v>#DIV/0!</v>
      </c>
    </row>
    <row r="108" spans="1:16" ht="15" thickBot="1" x14ac:dyDescent="0.4">
      <c r="A108" s="26"/>
      <c r="B108" s="65"/>
      <c r="C108" s="107"/>
      <c r="D108" s="60"/>
      <c r="E108" s="60"/>
      <c r="F108" s="61"/>
      <c r="G108" s="61"/>
      <c r="H108" s="61"/>
      <c r="I108" s="62"/>
      <c r="J108" s="62"/>
      <c r="K108" s="63">
        <f t="shared" si="12"/>
        <v>0</v>
      </c>
      <c r="L108" s="61"/>
      <c r="M108" s="61"/>
      <c r="N108" s="64" t="e">
        <f t="shared" si="13"/>
        <v>#DIV/0!</v>
      </c>
      <c r="O108" s="117"/>
      <c r="P108" s="66" t="e">
        <f t="shared" si="14"/>
        <v>#DIV/0!</v>
      </c>
    </row>
    <row r="109" spans="1:16" x14ac:dyDescent="0.35">
      <c r="A109" s="26"/>
      <c r="B109" s="35">
        <v>37</v>
      </c>
      <c r="C109" s="101" t="s">
        <v>1066</v>
      </c>
      <c r="D109" s="57" t="s">
        <v>1067</v>
      </c>
      <c r="E109" s="57" t="s">
        <v>58</v>
      </c>
      <c r="F109" s="40"/>
      <c r="G109" s="40"/>
      <c r="H109" s="40"/>
      <c r="I109" s="58"/>
      <c r="J109" s="58"/>
      <c r="K109" s="59">
        <f t="shared" si="12"/>
        <v>0</v>
      </c>
      <c r="L109" s="40"/>
      <c r="M109" s="40"/>
      <c r="N109" s="41" t="e">
        <f t="shared" si="13"/>
        <v>#DIV/0!</v>
      </c>
      <c r="O109" s="77">
        <v>500</v>
      </c>
      <c r="P109" s="52" t="e">
        <f t="shared" si="14"/>
        <v>#DIV/0!</v>
      </c>
    </row>
    <row r="110" spans="1:16" ht="15" thickBot="1" x14ac:dyDescent="0.4">
      <c r="A110" s="26"/>
      <c r="B110" s="65"/>
      <c r="C110" s="107"/>
      <c r="D110" s="60"/>
      <c r="E110" s="60"/>
      <c r="F110" s="61"/>
      <c r="G110" s="61"/>
      <c r="H110" s="61"/>
      <c r="I110" s="62"/>
      <c r="J110" s="62"/>
      <c r="K110" s="63">
        <f t="shared" si="12"/>
        <v>0</v>
      </c>
      <c r="L110" s="61"/>
      <c r="M110" s="61"/>
      <c r="N110" s="64" t="e">
        <f t="shared" si="13"/>
        <v>#DIV/0!</v>
      </c>
      <c r="O110" s="117"/>
      <c r="P110" s="66" t="e">
        <f t="shared" si="14"/>
        <v>#DIV/0!</v>
      </c>
    </row>
    <row r="111" spans="1:16" x14ac:dyDescent="0.35">
      <c r="A111" s="26"/>
      <c r="B111" s="35">
        <v>38</v>
      </c>
      <c r="C111" s="101" t="s">
        <v>671</v>
      </c>
      <c r="D111" s="57" t="s">
        <v>1294</v>
      </c>
      <c r="E111" s="57" t="s">
        <v>58</v>
      </c>
      <c r="F111" s="40"/>
      <c r="G111" s="40"/>
      <c r="H111" s="40"/>
      <c r="I111" s="58"/>
      <c r="J111" s="58"/>
      <c r="K111" s="59">
        <f t="shared" si="12"/>
        <v>0</v>
      </c>
      <c r="L111" s="40"/>
      <c r="M111" s="40"/>
      <c r="N111" s="41" t="e">
        <f t="shared" si="13"/>
        <v>#DIV/0!</v>
      </c>
      <c r="O111" s="77">
        <v>500</v>
      </c>
      <c r="P111" s="52" t="e">
        <f t="shared" si="14"/>
        <v>#DIV/0!</v>
      </c>
    </row>
    <row r="112" spans="1:16" ht="15" thickBot="1" x14ac:dyDescent="0.4">
      <c r="A112" s="26"/>
      <c r="B112" s="65"/>
      <c r="C112" s="107" t="s">
        <v>1126</v>
      </c>
      <c r="D112" s="60"/>
      <c r="E112" s="60"/>
      <c r="F112" s="61"/>
      <c r="G112" s="61"/>
      <c r="H112" s="61"/>
      <c r="I112" s="62"/>
      <c r="J112" s="62"/>
      <c r="K112" s="63">
        <f t="shared" si="12"/>
        <v>0</v>
      </c>
      <c r="L112" s="61"/>
      <c r="M112" s="61"/>
      <c r="N112" s="64" t="e">
        <f t="shared" si="13"/>
        <v>#DIV/0!</v>
      </c>
      <c r="O112" s="117"/>
      <c r="P112" s="66" t="e">
        <f t="shared" si="14"/>
        <v>#DIV/0!</v>
      </c>
    </row>
    <row r="113" spans="1:16" x14ac:dyDescent="0.35">
      <c r="A113" s="57"/>
      <c r="B113" s="35"/>
      <c r="C113" s="101"/>
      <c r="D113" s="57"/>
      <c r="E113" s="57"/>
      <c r="F113" s="40"/>
      <c r="G113" s="40"/>
      <c r="H113" s="40"/>
      <c r="I113" s="58"/>
      <c r="J113" s="58"/>
      <c r="K113" s="59">
        <f t="shared" si="12"/>
        <v>0</v>
      </c>
      <c r="L113" s="40"/>
      <c r="M113" s="40"/>
      <c r="N113" s="41" t="e">
        <f t="shared" si="13"/>
        <v>#DIV/0!</v>
      </c>
      <c r="O113" s="77"/>
      <c r="P113" s="52" t="e">
        <f t="shared" si="14"/>
        <v>#DIV/0!</v>
      </c>
    </row>
    <row r="114" spans="1:16" x14ac:dyDescent="0.35">
      <c r="A114" s="26"/>
      <c r="B114" s="25"/>
      <c r="C114" s="102"/>
      <c r="D114" s="26"/>
      <c r="E114" s="26"/>
      <c r="F114" s="19"/>
      <c r="G114" s="19"/>
      <c r="H114" s="19"/>
      <c r="I114" s="20"/>
      <c r="J114" s="20"/>
      <c r="K114" s="31">
        <f t="shared" si="12"/>
        <v>0</v>
      </c>
      <c r="L114" s="19"/>
      <c r="M114" s="19"/>
      <c r="N114" s="16" t="e">
        <f t="shared" si="13"/>
        <v>#DIV/0!</v>
      </c>
      <c r="O114" s="25"/>
      <c r="P114" s="9" t="e">
        <f t="shared" si="14"/>
        <v>#DIV/0!</v>
      </c>
    </row>
    <row r="115" spans="1:16" x14ac:dyDescent="0.35">
      <c r="A115" s="57"/>
      <c r="B115" s="35"/>
      <c r="C115" s="101"/>
      <c r="D115" s="57"/>
      <c r="E115" s="57"/>
      <c r="F115" s="40"/>
      <c r="G115" s="40"/>
      <c r="H115" s="40"/>
      <c r="I115" s="58"/>
      <c r="J115" s="58"/>
      <c r="K115" s="59">
        <f t="shared" si="12"/>
        <v>0</v>
      </c>
      <c r="L115" s="40"/>
      <c r="M115" s="40"/>
      <c r="N115" s="41" t="e">
        <f t="shared" si="13"/>
        <v>#DIV/0!</v>
      </c>
      <c r="O115" s="35"/>
      <c r="P115" s="52" t="e">
        <f t="shared" si="14"/>
        <v>#DIV/0!</v>
      </c>
    </row>
    <row r="117" spans="1:16" x14ac:dyDescent="0.35">
      <c r="C117" s="105" t="s">
        <v>49</v>
      </c>
    </row>
  </sheetData>
  <pageMargins left="0.7" right="0.7" top="0.75" bottom="0.75" header="0.3" footer="0.3"/>
  <pageSetup paperSize="17" orientation="landscape"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63"/>
  <sheetViews>
    <sheetView workbookViewId="0">
      <selection activeCell="A7" sqref="A7"/>
    </sheetView>
  </sheetViews>
  <sheetFormatPr defaultRowHeight="14.5" x14ac:dyDescent="0.35"/>
  <cols>
    <col min="1" max="1" width="11" customWidth="1"/>
    <col min="2" max="2" width="20.7265625" customWidth="1"/>
    <col min="3" max="3" width="44.7265625" customWidth="1"/>
    <col min="4" max="4" width="22.7265625" customWidth="1"/>
    <col min="5" max="5" width="11" customWidth="1"/>
    <col min="6" max="6" width="14.54296875" bestFit="1" customWidth="1"/>
    <col min="7" max="7" width="14.54296875" customWidth="1"/>
    <col min="8" max="8" width="13.26953125" style="11" bestFit="1" customWidth="1"/>
    <col min="9" max="10" width="13.26953125" style="11" customWidth="1"/>
    <col min="11" max="11" width="16" bestFit="1" customWidth="1"/>
    <col min="12" max="12" width="18.7265625" bestFit="1" customWidth="1"/>
    <col min="13" max="13" width="15.81640625" bestFit="1" customWidth="1"/>
    <col min="14" max="14" width="19.7265625" bestFit="1" customWidth="1"/>
    <col min="15" max="15" width="13.54296875" bestFit="1" customWidth="1"/>
  </cols>
  <sheetData>
    <row r="1" spans="1:16" x14ac:dyDescent="0.35">
      <c r="A1" s="53"/>
      <c r="B1" s="8"/>
      <c r="C1" s="6" t="s">
        <v>7</v>
      </c>
      <c r="D1" s="15">
        <f>'Vendor Instructions'!A5</f>
        <v>0</v>
      </c>
      <c r="E1" s="15"/>
      <c r="F1" s="7"/>
      <c r="G1" s="7"/>
      <c r="H1" s="10"/>
      <c r="I1" s="10"/>
      <c r="J1" s="10"/>
      <c r="K1" s="7"/>
      <c r="L1" s="7"/>
      <c r="M1" s="7"/>
      <c r="N1" s="7"/>
      <c r="O1" s="7"/>
    </row>
    <row r="2" spans="1:16" x14ac:dyDescent="0.35">
      <c r="A2" s="53"/>
      <c r="B2" s="8"/>
      <c r="C2" s="6"/>
      <c r="D2" s="53"/>
      <c r="E2" s="53"/>
      <c r="F2" s="7"/>
      <c r="G2" s="7"/>
      <c r="H2" s="10"/>
      <c r="I2" s="10"/>
      <c r="J2" s="10"/>
      <c r="K2" s="7"/>
      <c r="L2" s="7"/>
      <c r="M2" s="7"/>
      <c r="N2" s="7"/>
      <c r="O2" s="7"/>
    </row>
    <row r="3" spans="1:16" x14ac:dyDescent="0.35">
      <c r="A3" s="56" t="s">
        <v>22</v>
      </c>
      <c r="B3" s="56"/>
      <c r="C3" s="55"/>
      <c r="D3" s="53"/>
      <c r="E3" s="53"/>
      <c r="F3" s="7"/>
      <c r="G3" s="7"/>
      <c r="H3" s="10"/>
      <c r="I3" s="10"/>
      <c r="J3" s="10"/>
      <c r="K3" s="7"/>
      <c r="L3" s="7"/>
      <c r="M3" s="7"/>
      <c r="N3" s="7"/>
      <c r="O3" s="7"/>
    </row>
    <row r="4" spans="1:16" x14ac:dyDescent="0.35">
      <c r="A4" s="53" t="s">
        <v>23</v>
      </c>
      <c r="B4" s="53"/>
      <c r="C4" s="54"/>
      <c r="D4" s="53"/>
      <c r="E4" s="53"/>
      <c r="F4" s="7"/>
      <c r="G4" s="7"/>
      <c r="H4" s="10"/>
      <c r="I4" s="10"/>
      <c r="J4" s="10"/>
      <c r="K4" s="7"/>
      <c r="L4" s="7"/>
      <c r="M4" s="7"/>
      <c r="N4" s="7"/>
      <c r="O4" s="7"/>
    </row>
    <row r="5" spans="1:16" ht="16" thickBot="1" x14ac:dyDescent="0.4">
      <c r="A5" s="68"/>
      <c r="B5" s="8"/>
      <c r="C5" s="8"/>
      <c r="D5" s="7"/>
      <c r="E5" s="7"/>
      <c r="F5" s="7"/>
      <c r="G5" s="7"/>
      <c r="H5" s="10"/>
      <c r="I5" s="10"/>
      <c r="J5" s="10"/>
      <c r="K5" s="7"/>
      <c r="L5" s="7"/>
      <c r="M5" s="7"/>
      <c r="N5" s="7"/>
      <c r="O5" s="7"/>
    </row>
    <row r="6" spans="1:16" ht="43" thickBot="1" x14ac:dyDescent="0.4">
      <c r="A6" s="43" t="s">
        <v>1</v>
      </c>
      <c r="B6" s="42" t="s">
        <v>6</v>
      </c>
      <c r="C6" s="43" t="s">
        <v>0</v>
      </c>
      <c r="D6" s="44" t="s">
        <v>50</v>
      </c>
      <c r="E6" s="45" t="s">
        <v>1265</v>
      </c>
      <c r="F6" s="45" t="s">
        <v>9</v>
      </c>
      <c r="G6" s="45" t="s">
        <v>18</v>
      </c>
      <c r="H6" s="46" t="s">
        <v>12</v>
      </c>
      <c r="I6" s="46" t="s">
        <v>25</v>
      </c>
      <c r="J6" s="47" t="s">
        <v>26</v>
      </c>
      <c r="K6" s="48" t="s">
        <v>5</v>
      </c>
      <c r="L6" s="49" t="s">
        <v>4</v>
      </c>
      <c r="M6" s="50" t="s">
        <v>3</v>
      </c>
      <c r="N6" s="51" t="s">
        <v>21</v>
      </c>
      <c r="O6" s="34" t="s">
        <v>20</v>
      </c>
    </row>
    <row r="7" spans="1:16" ht="15" customHeight="1" thickTop="1" x14ac:dyDescent="0.35">
      <c r="A7" s="35">
        <v>1</v>
      </c>
      <c r="B7" s="36" t="s">
        <v>102</v>
      </c>
      <c r="C7" s="36" t="s">
        <v>103</v>
      </c>
      <c r="D7" s="36" t="s">
        <v>58</v>
      </c>
      <c r="E7" s="37"/>
      <c r="F7" s="37"/>
      <c r="G7" s="37"/>
      <c r="H7" s="38"/>
      <c r="I7" s="38"/>
      <c r="J7" s="39">
        <f t="shared" ref="J7:J16" si="0">H7+I7</f>
        <v>0</v>
      </c>
      <c r="K7" s="40"/>
      <c r="L7" s="40"/>
      <c r="M7" s="41" t="e">
        <f t="shared" ref="M7:M16" si="1">J7/L7</f>
        <v>#DIV/0!</v>
      </c>
      <c r="N7" s="77">
        <v>21500</v>
      </c>
      <c r="O7" s="9" t="e">
        <f t="shared" ref="O7:O16" si="2">M7*N7</f>
        <v>#DIV/0!</v>
      </c>
      <c r="P7" s="2"/>
    </row>
    <row r="8" spans="1:16" ht="15" customHeight="1" thickBot="1" x14ac:dyDescent="0.4">
      <c r="A8" s="25"/>
      <c r="B8" s="26"/>
      <c r="C8" s="26" t="s">
        <v>104</v>
      </c>
      <c r="D8" s="26"/>
      <c r="E8" s="19"/>
      <c r="F8" s="19"/>
      <c r="G8" s="19"/>
      <c r="H8" s="20"/>
      <c r="I8" s="20"/>
      <c r="J8" s="31">
        <f t="shared" si="0"/>
        <v>0</v>
      </c>
      <c r="K8" s="19"/>
      <c r="L8" s="19"/>
      <c r="M8" s="16" t="e">
        <f t="shared" si="1"/>
        <v>#DIV/0!</v>
      </c>
      <c r="N8" s="25"/>
      <c r="O8" s="9" t="e">
        <f t="shared" si="2"/>
        <v>#DIV/0!</v>
      </c>
    </row>
    <row r="9" spans="1:16" x14ac:dyDescent="0.35">
      <c r="A9" s="29">
        <v>2</v>
      </c>
      <c r="B9" s="30" t="s">
        <v>113</v>
      </c>
      <c r="C9" s="30" t="s">
        <v>114</v>
      </c>
      <c r="D9" s="30" t="s">
        <v>62</v>
      </c>
      <c r="E9" s="23"/>
      <c r="F9" s="23"/>
      <c r="G9" s="23"/>
      <c r="H9" s="24"/>
      <c r="I9" s="24"/>
      <c r="J9" s="33">
        <f t="shared" si="0"/>
        <v>0</v>
      </c>
      <c r="K9" s="23"/>
      <c r="L9" s="23"/>
      <c r="M9" s="18" t="e">
        <f t="shared" si="1"/>
        <v>#DIV/0!</v>
      </c>
      <c r="N9" s="90">
        <v>32400</v>
      </c>
      <c r="O9" s="9" t="e">
        <f t="shared" si="2"/>
        <v>#DIV/0!</v>
      </c>
    </row>
    <row r="10" spans="1:16" ht="15" thickBot="1" x14ac:dyDescent="0.4">
      <c r="A10" s="65"/>
      <c r="B10" s="60"/>
      <c r="C10" s="60" t="s">
        <v>115</v>
      </c>
      <c r="D10" s="60"/>
      <c r="E10" s="61"/>
      <c r="F10" s="61"/>
      <c r="G10" s="61"/>
      <c r="H10" s="62"/>
      <c r="I10" s="62"/>
      <c r="J10" s="63">
        <f t="shared" si="0"/>
        <v>0</v>
      </c>
      <c r="K10" s="61"/>
      <c r="L10" s="61"/>
      <c r="M10" s="64" t="e">
        <f t="shared" si="1"/>
        <v>#DIV/0!</v>
      </c>
      <c r="N10" s="65"/>
      <c r="O10" s="66" t="e">
        <f t="shared" si="2"/>
        <v>#DIV/0!</v>
      </c>
    </row>
    <row r="11" spans="1:16" x14ac:dyDescent="0.35">
      <c r="A11" s="35">
        <v>3</v>
      </c>
      <c r="B11" s="57" t="s">
        <v>153</v>
      </c>
      <c r="C11" s="57" t="s">
        <v>154</v>
      </c>
      <c r="D11" s="57" t="s">
        <v>58</v>
      </c>
      <c r="E11" s="40"/>
      <c r="F11" s="40"/>
      <c r="G11" s="40"/>
      <c r="H11" s="58"/>
      <c r="I11" s="58"/>
      <c r="J11" s="59">
        <f t="shared" si="0"/>
        <v>0</v>
      </c>
      <c r="K11" s="40"/>
      <c r="L11" s="40"/>
      <c r="M11" s="41" t="e">
        <f t="shared" si="1"/>
        <v>#DIV/0!</v>
      </c>
      <c r="N11" s="77">
        <v>14300</v>
      </c>
      <c r="O11" s="52" t="e">
        <f t="shared" si="2"/>
        <v>#DIV/0!</v>
      </c>
    </row>
    <row r="12" spans="1:16" ht="15" thickBot="1" x14ac:dyDescent="0.4">
      <c r="A12" s="65"/>
      <c r="B12" s="60"/>
      <c r="C12" s="60" t="s">
        <v>155</v>
      </c>
      <c r="D12" s="60"/>
      <c r="E12" s="61"/>
      <c r="F12" s="61"/>
      <c r="G12" s="61"/>
      <c r="H12" s="62"/>
      <c r="I12" s="62"/>
      <c r="J12" s="63">
        <f t="shared" si="0"/>
        <v>0</v>
      </c>
      <c r="K12" s="61"/>
      <c r="L12" s="61"/>
      <c r="M12" s="64" t="e">
        <f t="shared" si="1"/>
        <v>#DIV/0!</v>
      </c>
      <c r="N12" s="65"/>
      <c r="O12" s="66" t="e">
        <f t="shared" si="2"/>
        <v>#DIV/0!</v>
      </c>
    </row>
    <row r="13" spans="1:16" x14ac:dyDescent="0.35">
      <c r="A13" s="35">
        <v>4</v>
      </c>
      <c r="B13" s="57" t="s">
        <v>166</v>
      </c>
      <c r="C13" s="57" t="s">
        <v>167</v>
      </c>
      <c r="D13" s="57" t="s">
        <v>58</v>
      </c>
      <c r="E13" s="40"/>
      <c r="F13" s="40"/>
      <c r="G13" s="40"/>
      <c r="H13" s="58"/>
      <c r="I13" s="58"/>
      <c r="J13" s="59">
        <f t="shared" si="0"/>
        <v>0</v>
      </c>
      <c r="K13" s="40"/>
      <c r="L13" s="40"/>
      <c r="M13" s="41" t="e">
        <f t="shared" si="1"/>
        <v>#DIV/0!</v>
      </c>
      <c r="N13" s="77">
        <v>13000</v>
      </c>
      <c r="O13" s="52" t="e">
        <f t="shared" si="2"/>
        <v>#DIV/0!</v>
      </c>
    </row>
    <row r="14" spans="1:16" ht="15" thickBot="1" x14ac:dyDescent="0.4">
      <c r="A14" s="25"/>
      <c r="B14" s="26"/>
      <c r="C14" s="26"/>
      <c r="D14" s="26"/>
      <c r="E14" s="19"/>
      <c r="F14" s="19"/>
      <c r="G14" s="19"/>
      <c r="H14" s="20"/>
      <c r="I14" s="20"/>
      <c r="J14" s="31">
        <f t="shared" si="0"/>
        <v>0</v>
      </c>
      <c r="K14" s="19"/>
      <c r="L14" s="19"/>
      <c r="M14" s="16" t="e">
        <f t="shared" si="1"/>
        <v>#DIV/0!</v>
      </c>
      <c r="N14" s="25"/>
      <c r="O14" s="9" t="e">
        <f t="shared" si="2"/>
        <v>#DIV/0!</v>
      </c>
    </row>
    <row r="15" spans="1:16" x14ac:dyDescent="0.35">
      <c r="A15" s="29">
        <v>5</v>
      </c>
      <c r="B15" s="30" t="s">
        <v>240</v>
      </c>
      <c r="C15" s="30" t="s">
        <v>241</v>
      </c>
      <c r="D15" s="30" t="s">
        <v>58</v>
      </c>
      <c r="E15" s="23"/>
      <c r="F15" s="23"/>
      <c r="G15" s="23"/>
      <c r="H15" s="24"/>
      <c r="I15" s="24"/>
      <c r="J15" s="33">
        <f t="shared" si="0"/>
        <v>0</v>
      </c>
      <c r="K15" s="23"/>
      <c r="L15" s="23"/>
      <c r="M15" s="18" t="e">
        <f t="shared" si="1"/>
        <v>#DIV/0!</v>
      </c>
      <c r="N15" s="90">
        <v>15500</v>
      </c>
      <c r="O15" s="126" t="e">
        <f t="shared" si="2"/>
        <v>#DIV/0!</v>
      </c>
    </row>
    <row r="16" spans="1:16" ht="15" thickBot="1" x14ac:dyDescent="0.4">
      <c r="A16" s="65"/>
      <c r="B16" s="60"/>
      <c r="C16" s="60" t="s">
        <v>155</v>
      </c>
      <c r="D16" s="60"/>
      <c r="E16" s="61"/>
      <c r="F16" s="61"/>
      <c r="G16" s="61"/>
      <c r="H16" s="62"/>
      <c r="I16" s="62"/>
      <c r="J16" s="63">
        <f t="shared" si="0"/>
        <v>0</v>
      </c>
      <c r="K16" s="61"/>
      <c r="L16" s="61"/>
      <c r="M16" s="64" t="e">
        <f t="shared" si="1"/>
        <v>#DIV/0!</v>
      </c>
      <c r="N16" s="65"/>
      <c r="O16" s="66" t="e">
        <f t="shared" si="2"/>
        <v>#DIV/0!</v>
      </c>
    </row>
    <row r="17" spans="1:15" x14ac:dyDescent="0.35">
      <c r="A17" s="35">
        <v>6</v>
      </c>
      <c r="B17" s="57" t="s">
        <v>295</v>
      </c>
      <c r="C17" s="57" t="s">
        <v>296</v>
      </c>
      <c r="D17" s="57" t="s">
        <v>58</v>
      </c>
      <c r="E17" s="40"/>
      <c r="F17" s="40"/>
      <c r="G17" s="40"/>
      <c r="H17" s="58"/>
      <c r="I17" s="58"/>
      <c r="J17" s="59">
        <f t="shared" ref="J17:J28" si="3">H17+I17</f>
        <v>0</v>
      </c>
      <c r="K17" s="40"/>
      <c r="L17" s="40"/>
      <c r="M17" s="41" t="e">
        <f t="shared" ref="M17:M28" si="4">J17/L17</f>
        <v>#DIV/0!</v>
      </c>
      <c r="N17" s="77">
        <v>11500</v>
      </c>
      <c r="O17" s="52" t="e">
        <f t="shared" ref="O17:O28" si="5">M17*N17</f>
        <v>#DIV/0!</v>
      </c>
    </row>
    <row r="18" spans="1:15" ht="15" thickBot="1" x14ac:dyDescent="0.4">
      <c r="A18" s="65"/>
      <c r="B18" s="60"/>
      <c r="C18" s="60" t="s">
        <v>155</v>
      </c>
      <c r="D18" s="60"/>
      <c r="E18" s="61"/>
      <c r="F18" s="61"/>
      <c r="G18" s="61"/>
      <c r="H18" s="62"/>
      <c r="I18" s="62"/>
      <c r="J18" s="63">
        <f t="shared" si="3"/>
        <v>0</v>
      </c>
      <c r="K18" s="61"/>
      <c r="L18" s="61"/>
      <c r="M18" s="64" t="e">
        <f t="shared" si="4"/>
        <v>#DIV/0!</v>
      </c>
      <c r="N18" s="65"/>
      <c r="O18" s="66" t="e">
        <f t="shared" si="5"/>
        <v>#DIV/0!</v>
      </c>
    </row>
    <row r="19" spans="1:15" x14ac:dyDescent="0.35">
      <c r="A19" s="35">
        <v>7</v>
      </c>
      <c r="B19" s="57" t="s">
        <v>421</v>
      </c>
      <c r="C19" s="57" t="s">
        <v>422</v>
      </c>
      <c r="D19" s="57" t="s">
        <v>58</v>
      </c>
      <c r="E19" s="40"/>
      <c r="F19" s="40"/>
      <c r="G19" s="40"/>
      <c r="H19" s="58"/>
      <c r="I19" s="58"/>
      <c r="J19" s="59">
        <f t="shared" si="3"/>
        <v>0</v>
      </c>
      <c r="K19" s="40"/>
      <c r="L19" s="40"/>
      <c r="M19" s="41" t="e">
        <f t="shared" si="4"/>
        <v>#DIV/0!</v>
      </c>
      <c r="N19" s="77">
        <v>4000</v>
      </c>
      <c r="O19" s="52" t="e">
        <f t="shared" si="5"/>
        <v>#DIV/0!</v>
      </c>
    </row>
    <row r="20" spans="1:15" ht="15" thickBot="1" x14ac:dyDescent="0.4">
      <c r="A20" s="65"/>
      <c r="B20" s="60"/>
      <c r="C20" s="60" t="s">
        <v>1295</v>
      </c>
      <c r="D20" s="60"/>
      <c r="E20" s="61"/>
      <c r="F20" s="61"/>
      <c r="G20" s="61"/>
      <c r="H20" s="62"/>
      <c r="I20" s="62"/>
      <c r="J20" s="63">
        <f t="shared" si="3"/>
        <v>0</v>
      </c>
      <c r="K20" s="61"/>
      <c r="L20" s="61"/>
      <c r="M20" s="64" t="e">
        <f t="shared" si="4"/>
        <v>#DIV/0!</v>
      </c>
      <c r="N20" s="65"/>
      <c r="O20" s="66" t="e">
        <f t="shared" si="5"/>
        <v>#DIV/0!</v>
      </c>
    </row>
    <row r="21" spans="1:15" x14ac:dyDescent="0.35">
      <c r="A21" s="35">
        <v>8</v>
      </c>
      <c r="B21" s="57" t="s">
        <v>516</v>
      </c>
      <c r="C21" s="57" t="s">
        <v>1296</v>
      </c>
      <c r="D21" s="57" t="s">
        <v>58</v>
      </c>
      <c r="E21" s="40"/>
      <c r="F21" s="40"/>
      <c r="G21" s="40"/>
      <c r="H21" s="58"/>
      <c r="I21" s="58"/>
      <c r="J21" s="59">
        <f t="shared" si="3"/>
        <v>0</v>
      </c>
      <c r="K21" s="40"/>
      <c r="L21" s="40"/>
      <c r="M21" s="41" t="e">
        <f t="shared" si="4"/>
        <v>#DIV/0!</v>
      </c>
      <c r="N21" s="77">
        <v>2500</v>
      </c>
      <c r="O21" s="52" t="e">
        <f t="shared" si="5"/>
        <v>#DIV/0!</v>
      </c>
    </row>
    <row r="22" spans="1:15" ht="15" thickBot="1" x14ac:dyDescent="0.4">
      <c r="A22" s="65"/>
      <c r="B22" s="60"/>
      <c r="C22" s="60" t="s">
        <v>155</v>
      </c>
      <c r="D22" s="60"/>
      <c r="E22" s="61"/>
      <c r="F22" s="61"/>
      <c r="G22" s="61"/>
      <c r="H22" s="62"/>
      <c r="I22" s="62"/>
      <c r="J22" s="63">
        <f t="shared" si="3"/>
        <v>0</v>
      </c>
      <c r="K22" s="61"/>
      <c r="L22" s="61"/>
      <c r="M22" s="64" t="e">
        <f t="shared" si="4"/>
        <v>#DIV/0!</v>
      </c>
      <c r="N22" s="65"/>
      <c r="O22" s="66" t="e">
        <f t="shared" si="5"/>
        <v>#DIV/0!</v>
      </c>
    </row>
    <row r="23" spans="1:15" x14ac:dyDescent="0.35">
      <c r="A23" s="35">
        <v>9</v>
      </c>
      <c r="B23" s="57" t="s">
        <v>569</v>
      </c>
      <c r="C23" s="57" t="s">
        <v>570</v>
      </c>
      <c r="D23" s="57" t="s">
        <v>58</v>
      </c>
      <c r="E23" s="40"/>
      <c r="F23" s="40"/>
      <c r="G23" s="40"/>
      <c r="H23" s="58"/>
      <c r="I23" s="58"/>
      <c r="J23" s="59">
        <f t="shared" si="3"/>
        <v>0</v>
      </c>
      <c r="K23" s="40"/>
      <c r="L23" s="40"/>
      <c r="M23" s="41" t="e">
        <f t="shared" si="4"/>
        <v>#DIV/0!</v>
      </c>
      <c r="N23" s="77">
        <v>3700</v>
      </c>
      <c r="O23" s="52" t="e">
        <f t="shared" si="5"/>
        <v>#DIV/0!</v>
      </c>
    </row>
    <row r="24" spans="1:15" ht="15" thickBot="1" x14ac:dyDescent="0.4">
      <c r="A24" s="65"/>
      <c r="B24" s="60"/>
      <c r="C24" s="60"/>
      <c r="D24" s="60"/>
      <c r="E24" s="61"/>
      <c r="F24" s="61"/>
      <c r="G24" s="61"/>
      <c r="H24" s="62"/>
      <c r="I24" s="62"/>
      <c r="J24" s="63">
        <f>H24+I24</f>
        <v>0</v>
      </c>
      <c r="K24" s="61"/>
      <c r="L24" s="61"/>
      <c r="M24" s="64" t="e">
        <f>J24/L24</f>
        <v>#DIV/0!</v>
      </c>
      <c r="N24" s="65"/>
      <c r="O24" s="66" t="e">
        <f>M24*N24</f>
        <v>#DIV/0!</v>
      </c>
    </row>
    <row r="25" spans="1:15" x14ac:dyDescent="0.35">
      <c r="A25" s="35">
        <v>10</v>
      </c>
      <c r="B25" s="57" t="s">
        <v>642</v>
      </c>
      <c r="C25" s="57" t="s">
        <v>643</v>
      </c>
      <c r="D25" s="57" t="s">
        <v>58</v>
      </c>
      <c r="E25" s="40"/>
      <c r="F25" s="40"/>
      <c r="G25" s="40"/>
      <c r="H25" s="58"/>
      <c r="I25" s="58"/>
      <c r="J25" s="59">
        <f>H25+I25</f>
        <v>0</v>
      </c>
      <c r="K25" s="40"/>
      <c r="L25" s="40"/>
      <c r="M25" s="41" t="e">
        <f>J25/L25</f>
        <v>#DIV/0!</v>
      </c>
      <c r="N25" s="77">
        <v>3000</v>
      </c>
      <c r="O25" s="52" t="e">
        <f>M25*N25</f>
        <v>#DIV/0!</v>
      </c>
    </row>
    <row r="26" spans="1:15" ht="15" thickBot="1" x14ac:dyDescent="0.4">
      <c r="A26" s="65"/>
      <c r="B26" s="60"/>
      <c r="C26" s="60" t="s">
        <v>844</v>
      </c>
      <c r="D26" s="60"/>
      <c r="E26" s="61"/>
      <c r="F26" s="61"/>
      <c r="G26" s="61"/>
      <c r="H26" s="62"/>
      <c r="I26" s="62"/>
      <c r="J26" s="63">
        <f>H26+I26</f>
        <v>0</v>
      </c>
      <c r="K26" s="61"/>
      <c r="L26" s="61"/>
      <c r="M26" s="64" t="e">
        <f>J26/L26</f>
        <v>#DIV/0!</v>
      </c>
      <c r="N26" s="65"/>
      <c r="O26" s="66" t="e">
        <f>M26*N26</f>
        <v>#DIV/0!</v>
      </c>
    </row>
    <row r="27" spans="1:15" x14ac:dyDescent="0.35">
      <c r="A27" s="35">
        <v>11</v>
      </c>
      <c r="B27" s="57" t="s">
        <v>695</v>
      </c>
      <c r="C27" s="57" t="s">
        <v>696</v>
      </c>
      <c r="D27" s="57" t="s">
        <v>59</v>
      </c>
      <c r="E27" s="40"/>
      <c r="F27" s="40"/>
      <c r="G27" s="40"/>
      <c r="H27" s="58"/>
      <c r="I27" s="58"/>
      <c r="J27" s="59">
        <f t="shared" si="3"/>
        <v>0</v>
      </c>
      <c r="K27" s="40"/>
      <c r="L27" s="40"/>
      <c r="M27" s="41" t="e">
        <f t="shared" si="4"/>
        <v>#DIV/0!</v>
      </c>
      <c r="N27" s="77">
        <v>1300</v>
      </c>
      <c r="O27" s="52" t="e">
        <f t="shared" si="5"/>
        <v>#DIV/0!</v>
      </c>
    </row>
    <row r="28" spans="1:15" x14ac:dyDescent="0.35">
      <c r="A28" s="25"/>
      <c r="B28" s="26"/>
      <c r="C28" s="26" t="s">
        <v>697</v>
      </c>
      <c r="D28" s="26"/>
      <c r="E28" s="19"/>
      <c r="F28" s="19"/>
      <c r="G28" s="19"/>
      <c r="H28" s="20"/>
      <c r="I28" s="20"/>
      <c r="J28" s="31">
        <f t="shared" si="3"/>
        <v>0</v>
      </c>
      <c r="K28" s="19"/>
      <c r="L28" s="19"/>
      <c r="M28" s="16" t="e">
        <f t="shared" si="4"/>
        <v>#DIV/0!</v>
      </c>
      <c r="N28" s="25"/>
      <c r="O28" s="9" t="e">
        <f t="shared" si="5"/>
        <v>#DIV/0!</v>
      </c>
    </row>
    <row r="29" spans="1:15" x14ac:dyDescent="0.35">
      <c r="A29" s="25"/>
      <c r="B29" s="26"/>
      <c r="C29" s="26"/>
      <c r="D29" s="26"/>
      <c r="E29" s="19"/>
      <c r="F29" s="19"/>
      <c r="G29" s="19"/>
      <c r="H29" s="20"/>
      <c r="I29" s="20"/>
      <c r="J29" s="31">
        <f t="shared" ref="J29:J43" si="6">H29+I29</f>
        <v>0</v>
      </c>
      <c r="K29" s="19"/>
      <c r="L29" s="19"/>
      <c r="M29" s="16" t="e">
        <f t="shared" ref="M29:M43" si="7">J29/L29</f>
        <v>#DIV/0!</v>
      </c>
      <c r="N29" s="25"/>
      <c r="O29" s="9" t="e">
        <f t="shared" ref="O29:O43" si="8">M29*N29</f>
        <v>#DIV/0!</v>
      </c>
    </row>
    <row r="30" spans="1:15" ht="15" thickBot="1" x14ac:dyDescent="0.4">
      <c r="A30" s="65"/>
      <c r="B30" s="60"/>
      <c r="C30" s="60"/>
      <c r="D30" s="60"/>
      <c r="E30" s="61"/>
      <c r="F30" s="61"/>
      <c r="G30" s="61"/>
      <c r="H30" s="62"/>
      <c r="I30" s="62"/>
      <c r="J30" s="63">
        <f t="shared" si="6"/>
        <v>0</v>
      </c>
      <c r="K30" s="61"/>
      <c r="L30" s="61"/>
      <c r="M30" s="64" t="e">
        <f t="shared" si="7"/>
        <v>#DIV/0!</v>
      </c>
      <c r="N30" s="65"/>
      <c r="O30" s="66" t="e">
        <f t="shared" si="8"/>
        <v>#DIV/0!</v>
      </c>
    </row>
    <row r="31" spans="1:15" x14ac:dyDescent="0.35">
      <c r="A31" s="35">
        <v>12</v>
      </c>
      <c r="B31" s="57" t="s">
        <v>739</v>
      </c>
      <c r="C31" s="57" t="s">
        <v>740</v>
      </c>
      <c r="D31" s="57" t="s">
        <v>58</v>
      </c>
      <c r="E31" s="40"/>
      <c r="F31" s="40"/>
      <c r="G31" s="40"/>
      <c r="H31" s="58"/>
      <c r="I31" s="58"/>
      <c r="J31" s="59">
        <f t="shared" si="6"/>
        <v>0</v>
      </c>
      <c r="K31" s="40"/>
      <c r="L31" s="40"/>
      <c r="M31" s="41" t="e">
        <f t="shared" si="7"/>
        <v>#DIV/0!</v>
      </c>
      <c r="N31" s="77">
        <v>1000</v>
      </c>
      <c r="O31" s="52" t="e">
        <f t="shared" si="8"/>
        <v>#DIV/0!</v>
      </c>
    </row>
    <row r="32" spans="1:15" ht="15" thickBot="1" x14ac:dyDescent="0.4">
      <c r="A32" s="65"/>
      <c r="B32" s="60"/>
      <c r="C32" s="60"/>
      <c r="D32" s="60"/>
      <c r="E32" s="61"/>
      <c r="F32" s="61"/>
      <c r="G32" s="61"/>
      <c r="H32" s="62"/>
      <c r="I32" s="62"/>
      <c r="J32" s="63">
        <f t="shared" si="6"/>
        <v>0</v>
      </c>
      <c r="K32" s="61"/>
      <c r="L32" s="61"/>
      <c r="M32" s="64" t="e">
        <f t="shared" si="7"/>
        <v>#DIV/0!</v>
      </c>
      <c r="N32" s="65"/>
      <c r="O32" s="66" t="e">
        <f t="shared" si="8"/>
        <v>#DIV/0!</v>
      </c>
    </row>
    <row r="33" spans="1:15" x14ac:dyDescent="0.35">
      <c r="A33" s="35">
        <v>13</v>
      </c>
      <c r="B33" s="57" t="s">
        <v>773</v>
      </c>
      <c r="C33" s="57" t="s">
        <v>774</v>
      </c>
      <c r="D33" s="57" t="s">
        <v>58</v>
      </c>
      <c r="E33" s="40"/>
      <c r="F33" s="40"/>
      <c r="G33" s="40"/>
      <c r="H33" s="58"/>
      <c r="I33" s="58"/>
      <c r="J33" s="59">
        <f t="shared" si="6"/>
        <v>0</v>
      </c>
      <c r="K33" s="40"/>
      <c r="L33" s="40"/>
      <c r="M33" s="41" t="e">
        <f t="shared" si="7"/>
        <v>#DIV/0!</v>
      </c>
      <c r="N33" s="77">
        <v>1000</v>
      </c>
      <c r="O33" s="52" t="e">
        <f t="shared" si="8"/>
        <v>#DIV/0!</v>
      </c>
    </row>
    <row r="34" spans="1:15" ht="15" thickBot="1" x14ac:dyDescent="0.4">
      <c r="A34" s="65"/>
      <c r="B34" s="60"/>
      <c r="C34" s="60" t="s">
        <v>845</v>
      </c>
      <c r="D34" s="60"/>
      <c r="E34" s="61"/>
      <c r="F34" s="61"/>
      <c r="G34" s="61"/>
      <c r="H34" s="62"/>
      <c r="I34" s="62"/>
      <c r="J34" s="63">
        <f t="shared" si="6"/>
        <v>0</v>
      </c>
      <c r="K34" s="61"/>
      <c r="L34" s="61"/>
      <c r="M34" s="64" t="e">
        <f t="shared" si="7"/>
        <v>#DIV/0!</v>
      </c>
      <c r="N34" s="65"/>
      <c r="O34" s="66" t="e">
        <f t="shared" si="8"/>
        <v>#DIV/0!</v>
      </c>
    </row>
    <row r="35" spans="1:15" x14ac:dyDescent="0.35">
      <c r="A35" s="35">
        <v>14</v>
      </c>
      <c r="B35" s="57" t="s">
        <v>816</v>
      </c>
      <c r="C35" s="57" t="s">
        <v>817</v>
      </c>
      <c r="D35" s="57" t="s">
        <v>58</v>
      </c>
      <c r="E35" s="40"/>
      <c r="F35" s="40"/>
      <c r="G35" s="40"/>
      <c r="H35" s="58"/>
      <c r="I35" s="58"/>
      <c r="J35" s="59">
        <f t="shared" si="6"/>
        <v>0</v>
      </c>
      <c r="K35" s="40"/>
      <c r="L35" s="40"/>
      <c r="M35" s="41" t="e">
        <f t="shared" si="7"/>
        <v>#DIV/0!</v>
      </c>
      <c r="N35" s="77">
        <v>1000</v>
      </c>
      <c r="O35" s="52" t="e">
        <f t="shared" si="8"/>
        <v>#DIV/0!</v>
      </c>
    </row>
    <row r="36" spans="1:15" ht="15" thickBot="1" x14ac:dyDescent="0.4">
      <c r="A36" s="65"/>
      <c r="B36" s="60"/>
      <c r="C36" s="60" t="s">
        <v>844</v>
      </c>
      <c r="D36" s="60"/>
      <c r="E36" s="61"/>
      <c r="F36" s="61"/>
      <c r="G36" s="61"/>
      <c r="H36" s="62"/>
      <c r="I36" s="62"/>
      <c r="J36" s="63">
        <f t="shared" ref="J36:J42" si="9">H36+I36</f>
        <v>0</v>
      </c>
      <c r="K36" s="61"/>
      <c r="L36" s="61"/>
      <c r="M36" s="64" t="e">
        <f t="shared" ref="M36:M42" si="10">J36/L36</f>
        <v>#DIV/0!</v>
      </c>
      <c r="N36" s="65"/>
      <c r="O36" s="66" t="e">
        <f t="shared" ref="O36:O42" si="11">M36*N36</f>
        <v>#DIV/0!</v>
      </c>
    </row>
    <row r="37" spans="1:15" x14ac:dyDescent="0.35">
      <c r="A37" s="35">
        <v>15</v>
      </c>
      <c r="B37" s="57" t="s">
        <v>829</v>
      </c>
      <c r="C37" s="57" t="s">
        <v>831</v>
      </c>
      <c r="D37" s="57" t="s">
        <v>59</v>
      </c>
      <c r="E37" s="40"/>
      <c r="F37" s="40"/>
      <c r="G37" s="40"/>
      <c r="H37" s="58"/>
      <c r="I37" s="58"/>
      <c r="J37" s="59">
        <f t="shared" si="9"/>
        <v>0</v>
      </c>
      <c r="K37" s="40"/>
      <c r="L37" s="40"/>
      <c r="M37" s="41" t="e">
        <f t="shared" si="10"/>
        <v>#DIV/0!</v>
      </c>
      <c r="N37" s="77">
        <v>1900</v>
      </c>
      <c r="O37" s="52" t="e">
        <f t="shared" si="11"/>
        <v>#DIV/0!</v>
      </c>
    </row>
    <row r="38" spans="1:15" x14ac:dyDescent="0.35">
      <c r="A38" s="35"/>
      <c r="B38" s="57" t="s">
        <v>830</v>
      </c>
      <c r="C38" s="57" t="s">
        <v>832</v>
      </c>
      <c r="D38" s="57"/>
      <c r="E38" s="40"/>
      <c r="F38" s="40"/>
      <c r="G38" s="40"/>
      <c r="H38" s="58"/>
      <c r="I38" s="58"/>
      <c r="J38" s="59">
        <f t="shared" si="9"/>
        <v>0</v>
      </c>
      <c r="K38" s="40"/>
      <c r="L38" s="40"/>
      <c r="M38" s="41" t="e">
        <f t="shared" si="10"/>
        <v>#DIV/0!</v>
      </c>
      <c r="N38" s="35"/>
      <c r="O38" s="52" t="e">
        <f t="shared" si="11"/>
        <v>#DIV/0!</v>
      </c>
    </row>
    <row r="39" spans="1:15" x14ac:dyDescent="0.35">
      <c r="A39" s="35"/>
      <c r="B39" s="57"/>
      <c r="C39" s="57"/>
      <c r="D39" s="57"/>
      <c r="E39" s="40"/>
      <c r="F39" s="40"/>
      <c r="G39" s="40"/>
      <c r="H39" s="58"/>
      <c r="I39" s="58"/>
      <c r="J39" s="59">
        <f t="shared" si="9"/>
        <v>0</v>
      </c>
      <c r="K39" s="40"/>
      <c r="L39" s="40"/>
      <c r="M39" s="41" t="e">
        <f t="shared" si="10"/>
        <v>#DIV/0!</v>
      </c>
      <c r="N39" s="35"/>
      <c r="O39" s="52" t="e">
        <f t="shared" si="11"/>
        <v>#DIV/0!</v>
      </c>
    </row>
    <row r="40" spans="1:15" ht="15" thickBot="1" x14ac:dyDescent="0.4">
      <c r="A40" s="65"/>
      <c r="B40" s="60"/>
      <c r="C40" s="60"/>
      <c r="D40" s="60"/>
      <c r="E40" s="61"/>
      <c r="F40" s="61"/>
      <c r="G40" s="61"/>
      <c r="H40" s="62"/>
      <c r="I40" s="62"/>
      <c r="J40" s="63">
        <f t="shared" si="9"/>
        <v>0</v>
      </c>
      <c r="K40" s="61"/>
      <c r="L40" s="61"/>
      <c r="M40" s="64" t="e">
        <f t="shared" si="10"/>
        <v>#DIV/0!</v>
      </c>
      <c r="N40" s="65"/>
      <c r="O40" s="66" t="e">
        <f t="shared" si="11"/>
        <v>#DIV/0!</v>
      </c>
    </row>
    <row r="41" spans="1:15" x14ac:dyDescent="0.35">
      <c r="A41" s="35">
        <v>16</v>
      </c>
      <c r="B41" s="57" t="s">
        <v>843</v>
      </c>
      <c r="C41" s="57" t="s">
        <v>1297</v>
      </c>
      <c r="D41" s="57" t="s">
        <v>58</v>
      </c>
      <c r="E41" s="40"/>
      <c r="F41" s="40"/>
      <c r="G41" s="40"/>
      <c r="H41" s="58"/>
      <c r="I41" s="58"/>
      <c r="J41" s="59">
        <f t="shared" si="9"/>
        <v>0</v>
      </c>
      <c r="K41" s="40"/>
      <c r="L41" s="40"/>
      <c r="M41" s="41" t="e">
        <f t="shared" si="10"/>
        <v>#DIV/0!</v>
      </c>
      <c r="N41" s="77">
        <v>1200</v>
      </c>
      <c r="O41" s="52" t="e">
        <f t="shared" si="11"/>
        <v>#DIV/0!</v>
      </c>
    </row>
    <row r="42" spans="1:15" ht="15" thickBot="1" x14ac:dyDescent="0.4">
      <c r="A42" s="65"/>
      <c r="B42" s="60"/>
      <c r="C42" s="60" t="s">
        <v>844</v>
      </c>
      <c r="D42" s="60"/>
      <c r="E42" s="61"/>
      <c r="F42" s="61"/>
      <c r="G42" s="61"/>
      <c r="H42" s="62"/>
      <c r="I42" s="62"/>
      <c r="J42" s="63">
        <f t="shared" si="9"/>
        <v>0</v>
      </c>
      <c r="K42" s="61"/>
      <c r="L42" s="61"/>
      <c r="M42" s="64" t="e">
        <f t="shared" si="10"/>
        <v>#DIV/0!</v>
      </c>
      <c r="N42" s="65"/>
      <c r="O42" s="66" t="e">
        <f t="shared" si="11"/>
        <v>#DIV/0!</v>
      </c>
    </row>
    <row r="43" spans="1:15" x14ac:dyDescent="0.35">
      <c r="A43" s="35">
        <v>17</v>
      </c>
      <c r="B43" s="57" t="s">
        <v>903</v>
      </c>
      <c r="C43" s="57" t="s">
        <v>904</v>
      </c>
      <c r="D43" s="57" t="s">
        <v>58</v>
      </c>
      <c r="E43" s="40"/>
      <c r="F43" s="40"/>
      <c r="G43" s="40"/>
      <c r="H43" s="58"/>
      <c r="I43" s="58"/>
      <c r="J43" s="59">
        <f t="shared" si="6"/>
        <v>0</v>
      </c>
      <c r="K43" s="40"/>
      <c r="L43" s="40"/>
      <c r="M43" s="41" t="e">
        <f t="shared" si="7"/>
        <v>#DIV/0!</v>
      </c>
      <c r="N43" s="77">
        <v>1000</v>
      </c>
      <c r="O43" s="52" t="e">
        <f t="shared" si="8"/>
        <v>#DIV/0!</v>
      </c>
    </row>
    <row r="44" spans="1:15" ht="15" thickBot="1" x14ac:dyDescent="0.4">
      <c r="A44" s="65"/>
      <c r="B44" s="60"/>
      <c r="C44" s="60"/>
      <c r="D44" s="60"/>
      <c r="E44" s="61"/>
      <c r="F44" s="61"/>
      <c r="G44" s="61"/>
      <c r="H44" s="62"/>
      <c r="I44" s="62"/>
      <c r="J44" s="63">
        <f t="shared" ref="J44:J59" si="12">H44+I44</f>
        <v>0</v>
      </c>
      <c r="K44" s="61"/>
      <c r="L44" s="61"/>
      <c r="M44" s="64" t="e">
        <f t="shared" ref="M44:M59" si="13">J44/L44</f>
        <v>#DIV/0!</v>
      </c>
      <c r="N44" s="65"/>
      <c r="O44" s="66" t="e">
        <f t="shared" ref="O44:O59" si="14">M44*N44</f>
        <v>#DIV/0!</v>
      </c>
    </row>
    <row r="45" spans="1:15" x14ac:dyDescent="0.35">
      <c r="A45" s="35">
        <v>18</v>
      </c>
      <c r="B45" s="57" t="s">
        <v>1042</v>
      </c>
      <c r="C45" s="57" t="s">
        <v>1043</v>
      </c>
      <c r="D45" s="57" t="s">
        <v>58</v>
      </c>
      <c r="E45" s="40"/>
      <c r="F45" s="40"/>
      <c r="G45" s="40"/>
      <c r="H45" s="58"/>
      <c r="I45" s="58"/>
      <c r="J45" s="59">
        <f t="shared" si="12"/>
        <v>0</v>
      </c>
      <c r="K45" s="40"/>
      <c r="L45" s="40"/>
      <c r="M45" s="41" t="e">
        <f t="shared" si="13"/>
        <v>#DIV/0!</v>
      </c>
      <c r="N45" s="77">
        <v>1200</v>
      </c>
      <c r="O45" s="52" t="e">
        <f t="shared" si="14"/>
        <v>#DIV/0!</v>
      </c>
    </row>
    <row r="46" spans="1:15" ht="15" thickBot="1" x14ac:dyDescent="0.4">
      <c r="A46" s="65"/>
      <c r="B46" s="60"/>
      <c r="C46" s="60"/>
      <c r="D46" s="60"/>
      <c r="E46" s="61"/>
      <c r="F46" s="61"/>
      <c r="G46" s="61"/>
      <c r="H46" s="62"/>
      <c r="I46" s="62"/>
      <c r="J46" s="63">
        <f t="shared" si="12"/>
        <v>0</v>
      </c>
      <c r="K46" s="61"/>
      <c r="L46" s="61"/>
      <c r="M46" s="64" t="e">
        <f t="shared" si="13"/>
        <v>#DIV/0!</v>
      </c>
      <c r="N46" s="65"/>
      <c r="O46" s="66" t="e">
        <f t="shared" si="14"/>
        <v>#DIV/0!</v>
      </c>
    </row>
    <row r="47" spans="1:15" x14ac:dyDescent="0.35">
      <c r="A47" s="35">
        <v>19</v>
      </c>
      <c r="B47" s="57" t="s">
        <v>1044</v>
      </c>
      <c r="C47" s="57" t="s">
        <v>1045</v>
      </c>
      <c r="D47" s="57" t="s">
        <v>58</v>
      </c>
      <c r="E47" s="40"/>
      <c r="F47" s="40"/>
      <c r="G47" s="40"/>
      <c r="H47" s="58"/>
      <c r="I47" s="58"/>
      <c r="J47" s="59">
        <f t="shared" si="12"/>
        <v>0</v>
      </c>
      <c r="K47" s="40"/>
      <c r="L47" s="40"/>
      <c r="M47" s="41" t="e">
        <f t="shared" si="13"/>
        <v>#DIV/0!</v>
      </c>
      <c r="N47" s="77">
        <v>1000</v>
      </c>
      <c r="O47" s="52" t="e">
        <f t="shared" si="14"/>
        <v>#DIV/0!</v>
      </c>
    </row>
    <row r="48" spans="1:15" ht="15" thickBot="1" x14ac:dyDescent="0.4">
      <c r="A48" s="65"/>
      <c r="B48" s="60"/>
      <c r="C48" s="60"/>
      <c r="D48" s="60"/>
      <c r="E48" s="61"/>
      <c r="F48" s="61"/>
      <c r="G48" s="61"/>
      <c r="H48" s="62"/>
      <c r="I48" s="62"/>
      <c r="J48" s="63">
        <f t="shared" si="12"/>
        <v>0</v>
      </c>
      <c r="K48" s="61"/>
      <c r="L48" s="61"/>
      <c r="M48" s="64" t="e">
        <f t="shared" si="13"/>
        <v>#DIV/0!</v>
      </c>
      <c r="N48" s="65"/>
      <c r="O48" s="66" t="e">
        <f t="shared" si="14"/>
        <v>#DIV/0!</v>
      </c>
    </row>
    <row r="49" spans="1:15" x14ac:dyDescent="0.35">
      <c r="A49" s="35">
        <v>20</v>
      </c>
      <c r="B49" s="57" t="s">
        <v>1111</v>
      </c>
      <c r="C49" s="57" t="s">
        <v>1112</v>
      </c>
      <c r="D49" s="57" t="s">
        <v>58</v>
      </c>
      <c r="E49" s="40"/>
      <c r="F49" s="40"/>
      <c r="G49" s="40"/>
      <c r="H49" s="58"/>
      <c r="I49" s="58"/>
      <c r="J49" s="59">
        <f t="shared" si="12"/>
        <v>0</v>
      </c>
      <c r="K49" s="40"/>
      <c r="L49" s="40"/>
      <c r="M49" s="41" t="e">
        <f t="shared" si="13"/>
        <v>#DIV/0!</v>
      </c>
      <c r="N49" s="35">
        <v>650</v>
      </c>
      <c r="O49" s="52" t="e">
        <f t="shared" si="14"/>
        <v>#DIV/0!</v>
      </c>
    </row>
    <row r="50" spans="1:15" ht="15" thickBot="1" x14ac:dyDescent="0.4">
      <c r="A50" s="65"/>
      <c r="B50" s="60"/>
      <c r="C50" s="60" t="s">
        <v>1169</v>
      </c>
      <c r="D50" s="60"/>
      <c r="E50" s="61"/>
      <c r="F50" s="61"/>
      <c r="G50" s="61"/>
      <c r="H50" s="62"/>
      <c r="I50" s="62"/>
      <c r="J50" s="63">
        <f t="shared" si="12"/>
        <v>0</v>
      </c>
      <c r="K50" s="61"/>
      <c r="L50" s="61"/>
      <c r="M50" s="64" t="e">
        <f t="shared" si="13"/>
        <v>#DIV/0!</v>
      </c>
      <c r="N50" s="65"/>
      <c r="O50" s="66" t="e">
        <f t="shared" si="14"/>
        <v>#DIV/0!</v>
      </c>
    </row>
    <row r="51" spans="1:15" x14ac:dyDescent="0.35">
      <c r="A51" s="35">
        <v>21</v>
      </c>
      <c r="B51" s="57" t="s">
        <v>1113</v>
      </c>
      <c r="C51" s="57" t="s">
        <v>1114</v>
      </c>
      <c r="D51" s="57" t="s">
        <v>58</v>
      </c>
      <c r="E51" s="40"/>
      <c r="F51" s="40"/>
      <c r="G51" s="40"/>
      <c r="H51" s="58"/>
      <c r="I51" s="58"/>
      <c r="J51" s="59">
        <f t="shared" si="12"/>
        <v>0</v>
      </c>
      <c r="K51" s="40"/>
      <c r="L51" s="40"/>
      <c r="M51" s="41" t="e">
        <f t="shared" si="13"/>
        <v>#DIV/0!</v>
      </c>
      <c r="N51" s="35">
        <v>250</v>
      </c>
      <c r="O51" s="52" t="e">
        <f t="shared" si="14"/>
        <v>#DIV/0!</v>
      </c>
    </row>
    <row r="52" spans="1:15" ht="15" thickBot="1" x14ac:dyDescent="0.4">
      <c r="A52" s="65"/>
      <c r="B52" s="60"/>
      <c r="C52" s="60"/>
      <c r="D52" s="60"/>
      <c r="E52" s="61"/>
      <c r="F52" s="61"/>
      <c r="G52" s="61"/>
      <c r="H52" s="62"/>
      <c r="I52" s="62"/>
      <c r="J52" s="63">
        <f t="shared" si="12"/>
        <v>0</v>
      </c>
      <c r="K52" s="61"/>
      <c r="L52" s="61"/>
      <c r="M52" s="64" t="e">
        <f t="shared" si="13"/>
        <v>#DIV/0!</v>
      </c>
      <c r="N52" s="65"/>
      <c r="O52" s="66" t="e">
        <f t="shared" si="14"/>
        <v>#DIV/0!</v>
      </c>
    </row>
    <row r="53" spans="1:15" x14ac:dyDescent="0.35">
      <c r="A53" s="35">
        <v>22</v>
      </c>
      <c r="B53" s="57" t="s">
        <v>1165</v>
      </c>
      <c r="C53" s="57" t="s">
        <v>1166</v>
      </c>
      <c r="D53" s="57" t="s">
        <v>58</v>
      </c>
      <c r="E53" s="40"/>
      <c r="F53" s="40"/>
      <c r="G53" s="40"/>
      <c r="H53" s="58"/>
      <c r="I53" s="58"/>
      <c r="J53" s="59">
        <f t="shared" si="12"/>
        <v>0</v>
      </c>
      <c r="K53" s="40"/>
      <c r="L53" s="40"/>
      <c r="M53" s="41" t="e">
        <f t="shared" si="13"/>
        <v>#DIV/0!</v>
      </c>
      <c r="N53" s="35">
        <v>250</v>
      </c>
      <c r="O53" s="52" t="e">
        <f t="shared" si="14"/>
        <v>#DIV/0!</v>
      </c>
    </row>
    <row r="54" spans="1:15" ht="15" thickBot="1" x14ac:dyDescent="0.4">
      <c r="A54" s="65"/>
      <c r="B54" s="60"/>
      <c r="C54" s="60"/>
      <c r="D54" s="60"/>
      <c r="E54" s="61"/>
      <c r="F54" s="61"/>
      <c r="G54" s="61"/>
      <c r="H54" s="62"/>
      <c r="I54" s="62"/>
      <c r="J54" s="63">
        <f>H54+I54</f>
        <v>0</v>
      </c>
      <c r="K54" s="61"/>
      <c r="L54" s="61"/>
      <c r="M54" s="64" t="e">
        <f>J54/L54</f>
        <v>#DIV/0!</v>
      </c>
      <c r="N54" s="65"/>
      <c r="O54" s="66" t="e">
        <f>M54*N54</f>
        <v>#DIV/0!</v>
      </c>
    </row>
    <row r="55" spans="1:15" x14ac:dyDescent="0.35">
      <c r="A55" s="35"/>
      <c r="B55" s="57"/>
      <c r="C55" s="57"/>
      <c r="D55" s="57"/>
      <c r="E55" s="40"/>
      <c r="F55" s="40"/>
      <c r="G55" s="40"/>
      <c r="H55" s="58"/>
      <c r="I55" s="58"/>
      <c r="J55" s="59">
        <f>H55+I55</f>
        <v>0</v>
      </c>
      <c r="K55" s="40"/>
      <c r="L55" s="40"/>
      <c r="M55" s="41" t="e">
        <f>J55/L55</f>
        <v>#DIV/0!</v>
      </c>
      <c r="N55" s="35"/>
      <c r="O55" s="52" t="e">
        <f>M55*N55</f>
        <v>#DIV/0!</v>
      </c>
    </row>
    <row r="56" spans="1:15" x14ac:dyDescent="0.35">
      <c r="A56" s="35"/>
      <c r="B56" s="57"/>
      <c r="C56" s="57"/>
      <c r="D56" s="57"/>
      <c r="E56" s="40"/>
      <c r="F56" s="40"/>
      <c r="G56" s="40"/>
      <c r="H56" s="58"/>
      <c r="I56" s="58"/>
      <c r="J56" s="59">
        <f>H56+I56</f>
        <v>0</v>
      </c>
      <c r="K56" s="40"/>
      <c r="L56" s="40"/>
      <c r="M56" s="41" t="e">
        <f>J56/L56</f>
        <v>#DIV/0!</v>
      </c>
      <c r="N56" s="35"/>
      <c r="O56" s="52" t="e">
        <f>M56*N56</f>
        <v>#DIV/0!</v>
      </c>
    </row>
    <row r="57" spans="1:15" x14ac:dyDescent="0.35">
      <c r="A57" s="35"/>
      <c r="B57" s="57"/>
      <c r="C57" s="57"/>
      <c r="D57" s="57"/>
      <c r="E57" s="40"/>
      <c r="F57" s="40"/>
      <c r="G57" s="40"/>
      <c r="H57" s="58"/>
      <c r="I57" s="58"/>
      <c r="J57" s="59">
        <f>H57+I57</f>
        <v>0</v>
      </c>
      <c r="K57" s="40"/>
      <c r="L57" s="40"/>
      <c r="M57" s="41" t="e">
        <f>J57/L57</f>
        <v>#DIV/0!</v>
      </c>
      <c r="N57" s="35"/>
      <c r="O57" s="52" t="e">
        <f>M57*N57</f>
        <v>#DIV/0!</v>
      </c>
    </row>
    <row r="58" spans="1:15" x14ac:dyDescent="0.35">
      <c r="A58" s="35"/>
      <c r="B58" s="57"/>
      <c r="C58" s="57"/>
      <c r="D58" s="57"/>
      <c r="E58" s="40"/>
      <c r="F58" s="40"/>
      <c r="G58" s="40"/>
      <c r="H58" s="58"/>
      <c r="I58" s="58"/>
      <c r="J58" s="59">
        <f>H58+I58</f>
        <v>0</v>
      </c>
      <c r="K58" s="40"/>
      <c r="L58" s="40"/>
      <c r="M58" s="41" t="e">
        <f>J58/L58</f>
        <v>#DIV/0!</v>
      </c>
      <c r="N58" s="35"/>
      <c r="O58" s="52" t="e">
        <f>M58*N58</f>
        <v>#DIV/0!</v>
      </c>
    </row>
    <row r="59" spans="1:15" x14ac:dyDescent="0.35">
      <c r="A59" s="25"/>
      <c r="B59" s="26"/>
      <c r="C59" s="26"/>
      <c r="D59" s="26"/>
      <c r="E59" s="19"/>
      <c r="F59" s="19"/>
      <c r="G59" s="19"/>
      <c r="H59" s="20"/>
      <c r="I59" s="20"/>
      <c r="J59" s="31">
        <f t="shared" si="12"/>
        <v>0</v>
      </c>
      <c r="K59" s="19"/>
      <c r="L59" s="19"/>
      <c r="M59" s="16" t="e">
        <f t="shared" si="13"/>
        <v>#DIV/0!</v>
      </c>
      <c r="N59" s="25"/>
      <c r="O59" s="9" t="e">
        <f t="shared" si="14"/>
        <v>#DIV/0!</v>
      </c>
    </row>
    <row r="60" spans="1:15" x14ac:dyDescent="0.35">
      <c r="A60" s="25"/>
      <c r="B60" s="26"/>
      <c r="C60" s="26"/>
      <c r="D60" s="26"/>
      <c r="E60" s="19"/>
      <c r="F60" s="19"/>
      <c r="G60" s="19"/>
      <c r="H60" s="20"/>
      <c r="I60" s="20"/>
      <c r="J60" s="31">
        <f>H60+I60</f>
        <v>0</v>
      </c>
      <c r="K60" s="19"/>
      <c r="L60" s="19"/>
      <c r="M60" s="16" t="e">
        <f>J60/L60</f>
        <v>#DIV/0!</v>
      </c>
      <c r="N60" s="25"/>
      <c r="O60" s="9" t="e">
        <f>M60*N60</f>
        <v>#DIV/0!</v>
      </c>
    </row>
    <row r="61" spans="1:15" x14ac:dyDescent="0.35">
      <c r="A61" s="25"/>
      <c r="B61" s="26"/>
      <c r="C61" s="26"/>
      <c r="D61" s="26"/>
      <c r="E61" s="19"/>
      <c r="F61" s="19"/>
      <c r="G61" s="19"/>
      <c r="H61" s="20"/>
      <c r="I61" s="20"/>
      <c r="J61" s="31">
        <f>H61+I61</f>
        <v>0</v>
      </c>
      <c r="K61" s="19"/>
      <c r="L61" s="19"/>
      <c r="M61" s="16" t="e">
        <f>J61/L61</f>
        <v>#DIV/0!</v>
      </c>
      <c r="N61" s="25"/>
      <c r="O61" s="9" t="e">
        <f>M61*N61</f>
        <v>#DIV/0!</v>
      </c>
    </row>
    <row r="63" spans="1:15" x14ac:dyDescent="0.35">
      <c r="A63" t="s">
        <v>49</v>
      </c>
    </row>
  </sheetData>
  <pageMargins left="0.7" right="0.7" top="0.75" bottom="0.75" header="0.3" footer="0.3"/>
  <pageSetup paperSize="17"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97"/>
  <sheetViews>
    <sheetView zoomScaleNormal="100" workbookViewId="0">
      <selection activeCell="A7" sqref="A7"/>
    </sheetView>
  </sheetViews>
  <sheetFormatPr defaultRowHeight="14.5" x14ac:dyDescent="0.35"/>
  <cols>
    <col min="1" max="1" width="11" customWidth="1"/>
    <col min="2" max="2" width="20.7265625" customWidth="1"/>
    <col min="3" max="3" width="44.7265625" customWidth="1"/>
    <col min="4" max="4" width="22.7265625" customWidth="1"/>
    <col min="5" max="5" width="11" customWidth="1"/>
    <col min="6" max="6" width="14.54296875" bestFit="1" customWidth="1"/>
    <col min="7" max="7" width="14.54296875" customWidth="1"/>
    <col min="8" max="8" width="13.26953125" style="11" bestFit="1" customWidth="1"/>
    <col min="9" max="10" width="13.26953125" style="11" customWidth="1"/>
    <col min="11" max="11" width="16" bestFit="1" customWidth="1"/>
    <col min="12" max="12" width="18.7265625" bestFit="1" customWidth="1"/>
    <col min="13" max="13" width="15.81640625" bestFit="1" customWidth="1"/>
    <col min="14" max="14" width="19.7265625" bestFit="1" customWidth="1"/>
    <col min="15" max="15" width="13.54296875" bestFit="1" customWidth="1"/>
  </cols>
  <sheetData>
    <row r="1" spans="1:16" x14ac:dyDescent="0.35">
      <c r="A1" s="53"/>
      <c r="B1" s="8"/>
      <c r="C1" s="6" t="s">
        <v>7</v>
      </c>
      <c r="D1" s="15">
        <f>'Vendor Instructions'!A5</f>
        <v>0</v>
      </c>
      <c r="E1" s="15"/>
      <c r="F1" s="7"/>
      <c r="G1" s="7"/>
      <c r="H1" s="10"/>
      <c r="I1" s="10"/>
      <c r="J1" s="10"/>
      <c r="K1" s="7"/>
      <c r="L1" s="7"/>
      <c r="M1" s="7"/>
      <c r="N1" s="7"/>
      <c r="O1" s="7"/>
    </row>
    <row r="2" spans="1:16" x14ac:dyDescent="0.35">
      <c r="A2" s="53"/>
      <c r="B2" s="8"/>
      <c r="C2" s="6"/>
      <c r="D2" s="53"/>
      <c r="E2" s="53"/>
      <c r="F2" s="7"/>
      <c r="G2" s="7"/>
      <c r="H2" s="10"/>
      <c r="I2" s="10"/>
      <c r="J2" s="10"/>
      <c r="K2" s="7"/>
      <c r="L2" s="7"/>
      <c r="M2" s="7"/>
      <c r="N2" s="7"/>
      <c r="O2" s="7"/>
    </row>
    <row r="3" spans="1:16" x14ac:dyDescent="0.35">
      <c r="A3" s="56" t="s">
        <v>22</v>
      </c>
      <c r="B3" s="56"/>
      <c r="C3" s="55"/>
      <c r="D3" s="53"/>
      <c r="E3" s="53"/>
      <c r="F3" s="7"/>
      <c r="G3" s="7"/>
      <c r="H3" s="10"/>
      <c r="I3" s="10"/>
      <c r="J3" s="10"/>
      <c r="K3" s="7"/>
      <c r="L3" s="7"/>
      <c r="M3" s="7"/>
      <c r="N3" s="7"/>
      <c r="O3" s="7"/>
    </row>
    <row r="4" spans="1:16" x14ac:dyDescent="0.35">
      <c r="A4" s="53" t="s">
        <v>23</v>
      </c>
      <c r="B4" s="53"/>
      <c r="C4" s="54"/>
      <c r="D4" s="53"/>
      <c r="E4" s="53"/>
      <c r="F4" s="7"/>
      <c r="G4" s="7"/>
      <c r="H4" s="10"/>
      <c r="I4" s="10"/>
      <c r="J4" s="10"/>
      <c r="K4" s="7"/>
      <c r="L4" s="7"/>
      <c r="M4" s="7"/>
      <c r="N4" s="7"/>
      <c r="O4" s="7"/>
    </row>
    <row r="5" spans="1:16" ht="16" thickBot="1" x14ac:dyDescent="0.4">
      <c r="A5" s="68"/>
      <c r="B5" s="8"/>
      <c r="C5" s="8"/>
      <c r="D5" s="7"/>
      <c r="E5" s="7"/>
      <c r="F5" s="7"/>
      <c r="G5" s="7"/>
      <c r="H5" s="10"/>
      <c r="I5" s="10"/>
      <c r="J5" s="10"/>
      <c r="K5" s="7"/>
      <c r="L5" s="7"/>
      <c r="M5" s="7"/>
      <c r="N5" s="7"/>
      <c r="O5" s="7"/>
    </row>
    <row r="6" spans="1:16" ht="43" thickBot="1" x14ac:dyDescent="0.4">
      <c r="A6" s="43" t="s">
        <v>1</v>
      </c>
      <c r="B6" s="42" t="s">
        <v>6</v>
      </c>
      <c r="C6" s="43" t="s">
        <v>0</v>
      </c>
      <c r="D6" s="44" t="s">
        <v>50</v>
      </c>
      <c r="E6" s="45" t="s">
        <v>1265</v>
      </c>
      <c r="F6" s="45" t="s">
        <v>9</v>
      </c>
      <c r="G6" s="45" t="s">
        <v>18</v>
      </c>
      <c r="H6" s="46" t="s">
        <v>12</v>
      </c>
      <c r="I6" s="46" t="s">
        <v>25</v>
      </c>
      <c r="J6" s="47" t="s">
        <v>26</v>
      </c>
      <c r="K6" s="48" t="s">
        <v>5</v>
      </c>
      <c r="L6" s="49" t="s">
        <v>4</v>
      </c>
      <c r="M6" s="50" t="s">
        <v>3</v>
      </c>
      <c r="N6" s="51" t="s">
        <v>21</v>
      </c>
      <c r="O6" s="34" t="s">
        <v>20</v>
      </c>
    </row>
    <row r="7" spans="1:16" ht="15" customHeight="1" thickTop="1" x14ac:dyDescent="0.35">
      <c r="A7" s="35">
        <v>1</v>
      </c>
      <c r="B7" s="36" t="s">
        <v>64</v>
      </c>
      <c r="C7" s="36" t="s">
        <v>71</v>
      </c>
      <c r="D7" s="36" t="s">
        <v>59</v>
      </c>
      <c r="E7" s="37"/>
      <c r="F7" s="37"/>
      <c r="G7" s="37"/>
      <c r="H7" s="38"/>
      <c r="I7" s="38"/>
      <c r="J7" s="39">
        <f t="shared" ref="J7:J32" si="0">H7+I7</f>
        <v>0</v>
      </c>
      <c r="K7" s="40"/>
      <c r="L7" s="40"/>
      <c r="M7" s="41" t="e">
        <f t="shared" ref="M7:M32" si="1">J7/L7</f>
        <v>#DIV/0!</v>
      </c>
      <c r="N7" s="77">
        <v>111000</v>
      </c>
      <c r="O7" s="9" t="e">
        <f t="shared" ref="O7:O32" si="2">M7*N7</f>
        <v>#DIV/0!</v>
      </c>
      <c r="P7" s="2"/>
    </row>
    <row r="8" spans="1:16" ht="15" customHeight="1" x14ac:dyDescent="0.35">
      <c r="A8" s="25"/>
      <c r="B8" s="82"/>
      <c r="C8" s="82" t="s">
        <v>74</v>
      </c>
      <c r="D8" s="82"/>
      <c r="E8" s="83"/>
      <c r="F8" s="83"/>
      <c r="G8" s="19"/>
      <c r="H8" s="84"/>
      <c r="I8" s="20"/>
      <c r="J8" s="31">
        <f t="shared" si="0"/>
        <v>0</v>
      </c>
      <c r="K8" s="19"/>
      <c r="L8" s="19"/>
      <c r="M8" s="9" t="e">
        <f t="shared" si="1"/>
        <v>#DIV/0!</v>
      </c>
      <c r="N8" s="85"/>
      <c r="O8" s="9" t="e">
        <f t="shared" si="2"/>
        <v>#DIV/0!</v>
      </c>
      <c r="P8" s="2"/>
    </row>
    <row r="9" spans="1:16" ht="15" customHeight="1" x14ac:dyDescent="0.35">
      <c r="A9" s="25"/>
      <c r="B9" s="82"/>
      <c r="C9" s="82"/>
      <c r="D9" s="82"/>
      <c r="E9" s="83"/>
      <c r="F9" s="83"/>
      <c r="G9" s="19"/>
      <c r="H9" s="84"/>
      <c r="I9" s="20"/>
      <c r="J9" s="31">
        <f t="shared" si="0"/>
        <v>0</v>
      </c>
      <c r="K9" s="19"/>
      <c r="L9" s="19"/>
      <c r="M9" s="9" t="e">
        <f t="shared" si="1"/>
        <v>#DIV/0!</v>
      </c>
      <c r="N9" s="85"/>
      <c r="O9" s="9" t="e">
        <f t="shared" si="2"/>
        <v>#DIV/0!</v>
      </c>
      <c r="P9" s="2"/>
    </row>
    <row r="10" spans="1:16" ht="15" customHeight="1" thickBot="1" x14ac:dyDescent="0.4">
      <c r="A10" s="65"/>
      <c r="B10" s="60"/>
      <c r="C10" s="60"/>
      <c r="D10" s="78"/>
      <c r="E10" s="61"/>
      <c r="F10" s="61"/>
      <c r="G10" s="61"/>
      <c r="H10" s="62"/>
      <c r="I10" s="62"/>
      <c r="J10" s="63">
        <f t="shared" si="0"/>
        <v>0</v>
      </c>
      <c r="K10" s="61"/>
      <c r="L10" s="61"/>
      <c r="M10" s="64" t="e">
        <f t="shared" si="1"/>
        <v>#DIV/0!</v>
      </c>
      <c r="N10" s="65"/>
      <c r="O10" s="66" t="e">
        <f t="shared" si="2"/>
        <v>#DIV/0!</v>
      </c>
    </row>
    <row r="11" spans="1:16" x14ac:dyDescent="0.35">
      <c r="A11" s="35">
        <v>2</v>
      </c>
      <c r="B11" s="57" t="s">
        <v>65</v>
      </c>
      <c r="C11" s="36" t="s">
        <v>72</v>
      </c>
      <c r="D11" s="57" t="s">
        <v>59</v>
      </c>
      <c r="E11" s="40"/>
      <c r="F11" s="40"/>
      <c r="G11" s="40"/>
      <c r="H11" s="58"/>
      <c r="I11" s="58"/>
      <c r="J11" s="59">
        <f t="shared" si="0"/>
        <v>0</v>
      </c>
      <c r="K11" s="40"/>
      <c r="L11" s="40"/>
      <c r="M11" s="41" t="e">
        <f t="shared" si="1"/>
        <v>#DIV/0!</v>
      </c>
      <c r="N11" s="77">
        <v>40400</v>
      </c>
      <c r="O11" s="52" t="e">
        <f t="shared" si="2"/>
        <v>#DIV/0!</v>
      </c>
    </row>
    <row r="12" spans="1:16" x14ac:dyDescent="0.35">
      <c r="A12" s="25"/>
      <c r="B12" s="26"/>
      <c r="C12" s="82" t="s">
        <v>75</v>
      </c>
      <c r="D12" s="26"/>
      <c r="E12" s="19"/>
      <c r="F12" s="19"/>
      <c r="G12" s="19"/>
      <c r="H12" s="20"/>
      <c r="I12" s="20"/>
      <c r="J12" s="31">
        <f t="shared" si="0"/>
        <v>0</v>
      </c>
      <c r="K12" s="19"/>
      <c r="L12" s="19"/>
      <c r="M12" s="9" t="e">
        <f t="shared" si="1"/>
        <v>#DIV/0!</v>
      </c>
      <c r="N12" s="25"/>
      <c r="O12" s="9" t="e">
        <f t="shared" si="2"/>
        <v>#DIV/0!</v>
      </c>
    </row>
    <row r="13" spans="1:16" x14ac:dyDescent="0.35">
      <c r="A13" s="25"/>
      <c r="B13" s="26"/>
      <c r="C13" s="82"/>
      <c r="D13" s="26"/>
      <c r="E13" s="19"/>
      <c r="F13" s="19"/>
      <c r="G13" s="19"/>
      <c r="H13" s="20"/>
      <c r="I13" s="20"/>
      <c r="J13" s="31">
        <f t="shared" si="0"/>
        <v>0</v>
      </c>
      <c r="K13" s="19"/>
      <c r="L13" s="19"/>
      <c r="M13" s="9" t="e">
        <f t="shared" si="1"/>
        <v>#DIV/0!</v>
      </c>
      <c r="N13" s="25"/>
      <c r="O13" s="9" t="e">
        <f t="shared" si="2"/>
        <v>#DIV/0!</v>
      </c>
    </row>
    <row r="14" spans="1:16" ht="15" thickBot="1" x14ac:dyDescent="0.4">
      <c r="A14" s="65"/>
      <c r="B14" s="60"/>
      <c r="C14" s="60"/>
      <c r="D14" s="60"/>
      <c r="E14" s="61"/>
      <c r="F14" s="61"/>
      <c r="G14" s="61"/>
      <c r="H14" s="62"/>
      <c r="I14" s="62"/>
      <c r="J14" s="63">
        <f t="shared" si="0"/>
        <v>0</v>
      </c>
      <c r="K14" s="61"/>
      <c r="L14" s="61"/>
      <c r="M14" s="64" t="e">
        <f t="shared" si="1"/>
        <v>#DIV/0!</v>
      </c>
      <c r="N14" s="65"/>
      <c r="O14" s="66" t="e">
        <f t="shared" si="2"/>
        <v>#DIV/0!</v>
      </c>
    </row>
    <row r="15" spans="1:16" x14ac:dyDescent="0.35">
      <c r="A15" s="35">
        <v>3</v>
      </c>
      <c r="B15" s="57" t="s">
        <v>68</v>
      </c>
      <c r="C15" s="89" t="s">
        <v>73</v>
      </c>
      <c r="D15" s="57" t="s">
        <v>62</v>
      </c>
      <c r="E15" s="40"/>
      <c r="F15" s="40"/>
      <c r="G15" s="40"/>
      <c r="H15" s="58"/>
      <c r="I15" s="58"/>
      <c r="J15" s="59">
        <f t="shared" si="0"/>
        <v>0</v>
      </c>
      <c r="K15" s="40"/>
      <c r="L15" s="40"/>
      <c r="M15" s="41" t="e">
        <f t="shared" si="1"/>
        <v>#DIV/0!</v>
      </c>
      <c r="N15" s="77">
        <v>14500</v>
      </c>
      <c r="O15" s="52" t="e">
        <f t="shared" si="2"/>
        <v>#DIV/0!</v>
      </c>
    </row>
    <row r="16" spans="1:16" ht="15" thickBot="1" x14ac:dyDescent="0.4">
      <c r="A16" s="25"/>
      <c r="B16" s="27" t="s">
        <v>69</v>
      </c>
      <c r="C16" s="27" t="s">
        <v>70</v>
      </c>
      <c r="D16" s="26"/>
      <c r="E16" s="19"/>
      <c r="F16" s="19"/>
      <c r="G16" s="19"/>
      <c r="H16" s="20"/>
      <c r="I16" s="20"/>
      <c r="J16" s="31">
        <f t="shared" si="0"/>
        <v>0</v>
      </c>
      <c r="K16" s="19"/>
      <c r="L16" s="19"/>
      <c r="M16" s="9" t="e">
        <f t="shared" si="1"/>
        <v>#DIV/0!</v>
      </c>
      <c r="N16" s="25"/>
      <c r="O16" s="9" t="e">
        <f t="shared" si="2"/>
        <v>#DIV/0!</v>
      </c>
    </row>
    <row r="17" spans="1:15" x14ac:dyDescent="0.35">
      <c r="A17" s="29">
        <v>4</v>
      </c>
      <c r="B17" s="30" t="s">
        <v>77</v>
      </c>
      <c r="C17" s="30" t="s">
        <v>78</v>
      </c>
      <c r="D17" s="30" t="s">
        <v>59</v>
      </c>
      <c r="E17" s="23"/>
      <c r="F17" s="23"/>
      <c r="G17" s="23"/>
      <c r="H17" s="24"/>
      <c r="I17" s="24"/>
      <c r="J17" s="33">
        <f t="shared" si="0"/>
        <v>0</v>
      </c>
      <c r="K17" s="23"/>
      <c r="L17" s="23"/>
      <c r="M17" s="18" t="e">
        <f t="shared" si="1"/>
        <v>#DIV/0!</v>
      </c>
      <c r="N17" s="90">
        <v>28000</v>
      </c>
      <c r="O17" s="9" t="e">
        <f t="shared" si="2"/>
        <v>#DIV/0!</v>
      </c>
    </row>
    <row r="18" spans="1:15" x14ac:dyDescent="0.35">
      <c r="A18" s="25"/>
      <c r="B18" s="26"/>
      <c r="C18" s="26" t="s">
        <v>79</v>
      </c>
      <c r="D18" s="26"/>
      <c r="E18" s="19"/>
      <c r="F18" s="19"/>
      <c r="G18" s="19"/>
      <c r="H18" s="20"/>
      <c r="I18" s="20"/>
      <c r="J18" s="31">
        <f t="shared" si="0"/>
        <v>0</v>
      </c>
      <c r="K18" s="19"/>
      <c r="L18" s="19"/>
      <c r="M18" s="16" t="e">
        <f t="shared" si="1"/>
        <v>#DIV/0!</v>
      </c>
      <c r="N18" s="25"/>
      <c r="O18" s="9" t="e">
        <f t="shared" si="2"/>
        <v>#DIV/0!</v>
      </c>
    </row>
    <row r="19" spans="1:15" x14ac:dyDescent="0.35">
      <c r="A19" s="25"/>
      <c r="B19" s="26"/>
      <c r="C19" s="26"/>
      <c r="D19" s="26"/>
      <c r="E19" s="19"/>
      <c r="F19" s="19"/>
      <c r="G19" s="19"/>
      <c r="H19" s="20"/>
      <c r="I19" s="20"/>
      <c r="J19" s="31">
        <f t="shared" si="0"/>
        <v>0</v>
      </c>
      <c r="K19" s="19"/>
      <c r="L19" s="19"/>
      <c r="M19" s="16" t="e">
        <f t="shared" si="1"/>
        <v>#DIV/0!</v>
      </c>
      <c r="N19" s="25"/>
      <c r="O19" s="9" t="e">
        <f t="shared" si="2"/>
        <v>#DIV/0!</v>
      </c>
    </row>
    <row r="20" spans="1:15" ht="15" thickBot="1" x14ac:dyDescent="0.4">
      <c r="A20" s="65"/>
      <c r="B20" s="60"/>
      <c r="C20" s="60"/>
      <c r="D20" s="60"/>
      <c r="E20" s="61"/>
      <c r="F20" s="61"/>
      <c r="G20" s="61"/>
      <c r="H20" s="62"/>
      <c r="I20" s="62"/>
      <c r="J20" s="63">
        <f t="shared" si="0"/>
        <v>0</v>
      </c>
      <c r="K20" s="61"/>
      <c r="L20" s="61"/>
      <c r="M20" s="64" t="e">
        <f t="shared" si="1"/>
        <v>#DIV/0!</v>
      </c>
      <c r="N20" s="65"/>
      <c r="O20" s="66" t="e">
        <f t="shared" si="2"/>
        <v>#DIV/0!</v>
      </c>
    </row>
    <row r="21" spans="1:15" x14ac:dyDescent="0.35">
      <c r="A21" s="35">
        <v>5</v>
      </c>
      <c r="B21" s="57" t="s">
        <v>100</v>
      </c>
      <c r="C21" s="57" t="s">
        <v>101</v>
      </c>
      <c r="D21" s="57" t="s">
        <v>58</v>
      </c>
      <c r="E21" s="40"/>
      <c r="F21" s="40"/>
      <c r="G21" s="40"/>
      <c r="H21" s="58"/>
      <c r="I21" s="58"/>
      <c r="J21" s="59">
        <f t="shared" si="0"/>
        <v>0</v>
      </c>
      <c r="K21" s="40"/>
      <c r="L21" s="40"/>
      <c r="M21" s="41" t="e">
        <f t="shared" si="1"/>
        <v>#DIV/0!</v>
      </c>
      <c r="N21" s="77">
        <v>5600</v>
      </c>
      <c r="O21" s="52" t="e">
        <f t="shared" si="2"/>
        <v>#DIV/0!</v>
      </c>
    </row>
    <row r="22" spans="1:15" ht="15" thickBot="1" x14ac:dyDescent="0.4">
      <c r="A22" s="65"/>
      <c r="B22" s="60"/>
      <c r="C22" s="60"/>
      <c r="D22" s="60"/>
      <c r="E22" s="61"/>
      <c r="F22" s="61"/>
      <c r="G22" s="61"/>
      <c r="H22" s="62"/>
      <c r="I22" s="62"/>
      <c r="J22" s="63">
        <f t="shared" si="0"/>
        <v>0</v>
      </c>
      <c r="K22" s="61"/>
      <c r="L22" s="61"/>
      <c r="M22" s="64" t="e">
        <f t="shared" si="1"/>
        <v>#DIV/0!</v>
      </c>
      <c r="N22" s="65"/>
      <c r="O22" s="66" t="e">
        <f t="shared" si="2"/>
        <v>#DIV/0!</v>
      </c>
    </row>
    <row r="23" spans="1:15" x14ac:dyDescent="0.35">
      <c r="A23" s="79">
        <v>6</v>
      </c>
      <c r="B23" s="86" t="s">
        <v>247</v>
      </c>
      <c r="C23" s="86" t="s">
        <v>997</v>
      </c>
      <c r="D23" s="86" t="s">
        <v>58</v>
      </c>
      <c r="E23" s="80"/>
      <c r="F23" s="80"/>
      <c r="G23" s="80"/>
      <c r="H23" s="87"/>
      <c r="I23" s="87"/>
      <c r="J23" s="88">
        <f t="shared" si="0"/>
        <v>0</v>
      </c>
      <c r="K23" s="80"/>
      <c r="L23" s="80"/>
      <c r="M23" s="81" t="e">
        <f t="shared" si="1"/>
        <v>#DIV/0!</v>
      </c>
      <c r="N23" s="97">
        <v>6300</v>
      </c>
      <c r="O23" s="96" t="e">
        <f t="shared" si="2"/>
        <v>#DIV/0!</v>
      </c>
    </row>
    <row r="24" spans="1:15" ht="15" thickBot="1" x14ac:dyDescent="0.4">
      <c r="A24" s="65"/>
      <c r="B24" s="60"/>
      <c r="C24" s="60"/>
      <c r="D24" s="60"/>
      <c r="E24" s="61"/>
      <c r="F24" s="61"/>
      <c r="G24" s="61"/>
      <c r="H24" s="62"/>
      <c r="I24" s="62"/>
      <c r="J24" s="63">
        <f t="shared" si="0"/>
        <v>0</v>
      </c>
      <c r="K24" s="61"/>
      <c r="L24" s="61"/>
      <c r="M24" s="64" t="e">
        <f t="shared" si="1"/>
        <v>#DIV/0!</v>
      </c>
      <c r="N24" s="65"/>
      <c r="O24" s="66" t="e">
        <f t="shared" si="2"/>
        <v>#DIV/0!</v>
      </c>
    </row>
    <row r="25" spans="1:15" x14ac:dyDescent="0.35">
      <c r="A25" s="35">
        <v>7</v>
      </c>
      <c r="B25" s="57" t="s">
        <v>109</v>
      </c>
      <c r="C25" s="57" t="s">
        <v>996</v>
      </c>
      <c r="D25" s="57" t="s">
        <v>58</v>
      </c>
      <c r="E25" s="40"/>
      <c r="F25" s="40"/>
      <c r="G25" s="40"/>
      <c r="H25" s="58"/>
      <c r="I25" s="58"/>
      <c r="J25" s="59">
        <f t="shared" si="0"/>
        <v>0</v>
      </c>
      <c r="K25" s="40"/>
      <c r="L25" s="40"/>
      <c r="M25" s="41" t="e">
        <f t="shared" si="1"/>
        <v>#DIV/0!</v>
      </c>
      <c r="N25" s="77">
        <v>17500</v>
      </c>
      <c r="O25" s="52" t="e">
        <f t="shared" si="2"/>
        <v>#DIV/0!</v>
      </c>
    </row>
    <row r="26" spans="1:15" ht="15" thickBot="1" x14ac:dyDescent="0.4">
      <c r="A26" s="65"/>
      <c r="B26" s="60"/>
      <c r="C26" s="60"/>
      <c r="D26" s="60"/>
      <c r="E26" s="61"/>
      <c r="F26" s="61"/>
      <c r="G26" s="61"/>
      <c r="H26" s="62"/>
      <c r="I26" s="62"/>
      <c r="J26" s="63">
        <f t="shared" si="0"/>
        <v>0</v>
      </c>
      <c r="K26" s="61"/>
      <c r="L26" s="61"/>
      <c r="M26" s="64" t="e">
        <f t="shared" si="1"/>
        <v>#DIV/0!</v>
      </c>
      <c r="N26" s="65"/>
      <c r="O26" s="66" t="e">
        <f t="shared" si="2"/>
        <v>#DIV/0!</v>
      </c>
    </row>
    <row r="27" spans="1:15" x14ac:dyDescent="0.35">
      <c r="A27" s="35">
        <v>8</v>
      </c>
      <c r="B27" s="57" t="s">
        <v>369</v>
      </c>
      <c r="C27" s="57" t="s">
        <v>549</v>
      </c>
      <c r="D27" s="57" t="s">
        <v>58</v>
      </c>
      <c r="E27" s="40"/>
      <c r="F27" s="40"/>
      <c r="G27" s="40"/>
      <c r="H27" s="58"/>
      <c r="I27" s="58"/>
      <c r="J27" s="59">
        <f t="shared" si="0"/>
        <v>0</v>
      </c>
      <c r="K27" s="40"/>
      <c r="L27" s="40"/>
      <c r="M27" s="41" t="e">
        <f t="shared" si="1"/>
        <v>#DIV/0!</v>
      </c>
      <c r="N27" s="77">
        <v>8500</v>
      </c>
      <c r="O27" s="52" t="e">
        <f t="shared" si="2"/>
        <v>#DIV/0!</v>
      </c>
    </row>
    <row r="28" spans="1:15" ht="15" thickBot="1" x14ac:dyDescent="0.4">
      <c r="A28" s="110"/>
      <c r="B28" s="111"/>
      <c r="C28" s="111"/>
      <c r="D28" s="111"/>
      <c r="E28" s="112"/>
      <c r="F28" s="112"/>
      <c r="G28" s="112"/>
      <c r="H28" s="113"/>
      <c r="I28" s="113"/>
      <c r="J28" s="114">
        <f t="shared" si="0"/>
        <v>0</v>
      </c>
      <c r="K28" s="112"/>
      <c r="L28" s="112"/>
      <c r="M28" s="115" t="e">
        <f t="shared" si="1"/>
        <v>#DIV/0!</v>
      </c>
      <c r="N28" s="110"/>
      <c r="O28" s="116" t="e">
        <f t="shared" si="2"/>
        <v>#DIV/0!</v>
      </c>
    </row>
    <row r="29" spans="1:15" x14ac:dyDescent="0.35">
      <c r="A29" s="35">
        <v>9</v>
      </c>
      <c r="B29" s="57" t="s">
        <v>110</v>
      </c>
      <c r="C29" s="57" t="s">
        <v>110</v>
      </c>
      <c r="D29" s="57" t="s">
        <v>58</v>
      </c>
      <c r="E29" s="40"/>
      <c r="F29" s="40"/>
      <c r="G29" s="40"/>
      <c r="H29" s="58"/>
      <c r="I29" s="58"/>
      <c r="J29" s="59">
        <f t="shared" si="0"/>
        <v>0</v>
      </c>
      <c r="K29" s="40"/>
      <c r="L29" s="40"/>
      <c r="M29" s="41" t="e">
        <f t="shared" si="1"/>
        <v>#DIV/0!</v>
      </c>
      <c r="N29" s="77">
        <v>5700</v>
      </c>
      <c r="O29" s="52" t="e">
        <f t="shared" si="2"/>
        <v>#DIV/0!</v>
      </c>
    </row>
    <row r="30" spans="1:15" ht="15" thickBot="1" x14ac:dyDescent="0.4">
      <c r="A30" s="65"/>
      <c r="B30" s="60"/>
      <c r="C30" s="60"/>
      <c r="D30" s="60"/>
      <c r="E30" s="61"/>
      <c r="F30" s="61"/>
      <c r="G30" s="61"/>
      <c r="H30" s="62"/>
      <c r="I30" s="62"/>
      <c r="J30" s="63">
        <f t="shared" si="0"/>
        <v>0</v>
      </c>
      <c r="K30" s="61"/>
      <c r="L30" s="61"/>
      <c r="M30" s="64" t="e">
        <f t="shared" si="1"/>
        <v>#DIV/0!</v>
      </c>
      <c r="N30" s="65"/>
      <c r="O30" s="66" t="e">
        <f t="shared" si="2"/>
        <v>#DIV/0!</v>
      </c>
    </row>
    <row r="31" spans="1:15" x14ac:dyDescent="0.35">
      <c r="A31" s="35">
        <v>10</v>
      </c>
      <c r="B31" s="57" t="s">
        <v>315</v>
      </c>
      <c r="C31" s="57" t="s">
        <v>316</v>
      </c>
      <c r="D31" s="57" t="s">
        <v>58</v>
      </c>
      <c r="E31" s="40"/>
      <c r="F31" s="40"/>
      <c r="G31" s="40"/>
      <c r="H31" s="58"/>
      <c r="I31" s="58"/>
      <c r="J31" s="59">
        <f t="shared" si="0"/>
        <v>0</v>
      </c>
      <c r="K31" s="40"/>
      <c r="L31" s="40"/>
      <c r="M31" s="41" t="e">
        <f t="shared" si="1"/>
        <v>#DIV/0!</v>
      </c>
      <c r="N31" s="77">
        <v>2700</v>
      </c>
      <c r="O31" s="52" t="e">
        <f t="shared" si="2"/>
        <v>#DIV/0!</v>
      </c>
    </row>
    <row r="32" spans="1:15" ht="15" thickBot="1" x14ac:dyDescent="0.4">
      <c r="A32" s="65"/>
      <c r="B32" s="60"/>
      <c r="C32" s="60"/>
      <c r="D32" s="60"/>
      <c r="E32" s="61"/>
      <c r="F32" s="61"/>
      <c r="G32" s="61"/>
      <c r="H32" s="62"/>
      <c r="I32" s="62"/>
      <c r="J32" s="63">
        <f t="shared" si="0"/>
        <v>0</v>
      </c>
      <c r="K32" s="61"/>
      <c r="L32" s="61"/>
      <c r="M32" s="64" t="e">
        <f t="shared" si="1"/>
        <v>#DIV/0!</v>
      </c>
      <c r="N32" s="117"/>
      <c r="O32" s="66" t="e">
        <f t="shared" si="2"/>
        <v>#DIV/0!</v>
      </c>
    </row>
    <row r="33" spans="1:15" x14ac:dyDescent="0.35">
      <c r="A33" s="35">
        <v>11</v>
      </c>
      <c r="B33" s="57" t="s">
        <v>343</v>
      </c>
      <c r="C33" s="57" t="s">
        <v>1299</v>
      </c>
      <c r="D33" s="57" t="s">
        <v>58</v>
      </c>
      <c r="E33" s="40"/>
      <c r="F33" s="40"/>
      <c r="G33" s="40"/>
      <c r="H33" s="58"/>
      <c r="I33" s="58"/>
      <c r="J33" s="59">
        <f t="shared" ref="J33:J42" si="3">H33+I33</f>
        <v>0</v>
      </c>
      <c r="K33" s="40"/>
      <c r="L33" s="40"/>
      <c r="M33" s="41" t="e">
        <f t="shared" ref="M33:M42" si="4">J33/L33</f>
        <v>#DIV/0!</v>
      </c>
      <c r="N33" s="77">
        <v>4600</v>
      </c>
      <c r="O33" s="52" t="e">
        <f t="shared" ref="O33:O42" si="5">M33*N33</f>
        <v>#DIV/0!</v>
      </c>
    </row>
    <row r="34" spans="1:15" ht="15" thickBot="1" x14ac:dyDescent="0.4">
      <c r="A34" s="65"/>
      <c r="B34" s="60" t="s">
        <v>344</v>
      </c>
      <c r="C34" s="60"/>
      <c r="D34" s="60"/>
      <c r="E34" s="61"/>
      <c r="F34" s="61"/>
      <c r="G34" s="61"/>
      <c r="H34" s="62"/>
      <c r="I34" s="62"/>
      <c r="J34" s="63">
        <f t="shared" si="3"/>
        <v>0</v>
      </c>
      <c r="K34" s="61"/>
      <c r="L34" s="61"/>
      <c r="M34" s="64" t="e">
        <f t="shared" si="4"/>
        <v>#DIV/0!</v>
      </c>
      <c r="N34" s="65"/>
      <c r="O34" s="66" t="e">
        <f t="shared" si="5"/>
        <v>#DIV/0!</v>
      </c>
    </row>
    <row r="35" spans="1:15" x14ac:dyDescent="0.35">
      <c r="A35" s="35">
        <v>12</v>
      </c>
      <c r="B35" s="57" t="s">
        <v>369</v>
      </c>
      <c r="C35" s="57" t="s">
        <v>370</v>
      </c>
      <c r="D35" s="57" t="s">
        <v>58</v>
      </c>
      <c r="E35" s="40"/>
      <c r="F35" s="40"/>
      <c r="G35" s="40"/>
      <c r="H35" s="58"/>
      <c r="I35" s="58"/>
      <c r="J35" s="59">
        <f t="shared" si="3"/>
        <v>0</v>
      </c>
      <c r="K35" s="40"/>
      <c r="L35" s="40"/>
      <c r="M35" s="41" t="e">
        <f t="shared" si="4"/>
        <v>#DIV/0!</v>
      </c>
      <c r="N35" s="77">
        <v>5500</v>
      </c>
      <c r="O35" s="52" t="e">
        <f t="shared" si="5"/>
        <v>#DIV/0!</v>
      </c>
    </row>
    <row r="36" spans="1:15" ht="15" thickBot="1" x14ac:dyDescent="0.4">
      <c r="A36" s="65"/>
      <c r="B36" s="60"/>
      <c r="C36" s="60"/>
      <c r="D36" s="60"/>
      <c r="E36" s="61"/>
      <c r="F36" s="61"/>
      <c r="G36" s="61"/>
      <c r="H36" s="62"/>
      <c r="I36" s="62"/>
      <c r="J36" s="63">
        <f t="shared" si="3"/>
        <v>0</v>
      </c>
      <c r="K36" s="61"/>
      <c r="L36" s="61"/>
      <c r="M36" s="64" t="e">
        <f t="shared" si="4"/>
        <v>#DIV/0!</v>
      </c>
      <c r="N36" s="65"/>
      <c r="O36" s="66" t="e">
        <f t="shared" si="5"/>
        <v>#DIV/0!</v>
      </c>
    </row>
    <row r="37" spans="1:15" x14ac:dyDescent="0.35">
      <c r="A37" s="35">
        <v>13</v>
      </c>
      <c r="B37" s="57" t="s">
        <v>100</v>
      </c>
      <c r="C37" s="57" t="s">
        <v>395</v>
      </c>
      <c r="D37" s="57" t="s">
        <v>58</v>
      </c>
      <c r="E37" s="40"/>
      <c r="F37" s="40"/>
      <c r="G37" s="40"/>
      <c r="H37" s="58"/>
      <c r="I37" s="58"/>
      <c r="J37" s="59">
        <f t="shared" si="3"/>
        <v>0</v>
      </c>
      <c r="K37" s="40"/>
      <c r="L37" s="40"/>
      <c r="M37" s="41" t="e">
        <f t="shared" si="4"/>
        <v>#DIV/0!</v>
      </c>
      <c r="N37" s="77">
        <v>3700</v>
      </c>
      <c r="O37" s="52" t="e">
        <f t="shared" si="5"/>
        <v>#DIV/0!</v>
      </c>
    </row>
    <row r="38" spans="1:15" ht="15" thickBot="1" x14ac:dyDescent="0.4">
      <c r="A38" s="65"/>
      <c r="B38" s="60"/>
      <c r="C38" s="60"/>
      <c r="D38" s="60"/>
      <c r="E38" s="61"/>
      <c r="F38" s="61"/>
      <c r="G38" s="61"/>
      <c r="H38" s="62"/>
      <c r="I38" s="62"/>
      <c r="J38" s="63">
        <f t="shared" si="3"/>
        <v>0</v>
      </c>
      <c r="K38" s="61"/>
      <c r="L38" s="61"/>
      <c r="M38" s="64" t="e">
        <f t="shared" si="4"/>
        <v>#DIV/0!</v>
      </c>
      <c r="N38" s="65"/>
      <c r="O38" s="66" t="e">
        <f t="shared" si="5"/>
        <v>#DIV/0!</v>
      </c>
    </row>
    <row r="39" spans="1:15" x14ac:dyDescent="0.35">
      <c r="A39" s="35">
        <v>14</v>
      </c>
      <c r="B39" s="57" t="s">
        <v>444</v>
      </c>
      <c r="C39" s="57" t="s">
        <v>445</v>
      </c>
      <c r="D39" s="57" t="s">
        <v>58</v>
      </c>
      <c r="E39" s="40"/>
      <c r="F39" s="40"/>
      <c r="G39" s="40"/>
      <c r="H39" s="58"/>
      <c r="I39" s="58"/>
      <c r="J39" s="59">
        <f t="shared" si="3"/>
        <v>0</v>
      </c>
      <c r="K39" s="40"/>
      <c r="L39" s="40"/>
      <c r="M39" s="41" t="e">
        <f t="shared" si="4"/>
        <v>#DIV/0!</v>
      </c>
      <c r="N39" s="77">
        <v>1500</v>
      </c>
      <c r="O39" s="52" t="e">
        <f t="shared" si="5"/>
        <v>#DIV/0!</v>
      </c>
    </row>
    <row r="40" spans="1:15" ht="15" thickBot="1" x14ac:dyDescent="0.4">
      <c r="A40" s="65"/>
      <c r="B40" s="60"/>
      <c r="C40" s="60"/>
      <c r="D40" s="60"/>
      <c r="E40" s="61"/>
      <c r="F40" s="61"/>
      <c r="G40" s="61"/>
      <c r="H40" s="62"/>
      <c r="I40" s="62"/>
      <c r="J40" s="63">
        <f t="shared" si="3"/>
        <v>0</v>
      </c>
      <c r="K40" s="61"/>
      <c r="L40" s="61"/>
      <c r="M40" s="64" t="e">
        <f t="shared" si="4"/>
        <v>#DIV/0!</v>
      </c>
      <c r="N40" s="65"/>
      <c r="O40" s="66" t="e">
        <f t="shared" si="5"/>
        <v>#DIV/0!</v>
      </c>
    </row>
    <row r="41" spans="1:15" x14ac:dyDescent="0.35">
      <c r="A41" s="35">
        <v>15</v>
      </c>
      <c r="B41" s="57" t="s">
        <v>464</v>
      </c>
      <c r="C41" s="57" t="s">
        <v>465</v>
      </c>
      <c r="D41" s="57" t="s">
        <v>58</v>
      </c>
      <c r="E41" s="40"/>
      <c r="F41" s="40"/>
      <c r="G41" s="40"/>
      <c r="H41" s="58"/>
      <c r="I41" s="58"/>
      <c r="J41" s="59">
        <f t="shared" si="3"/>
        <v>0</v>
      </c>
      <c r="K41" s="40"/>
      <c r="L41" s="40"/>
      <c r="M41" s="41" t="e">
        <f t="shared" si="4"/>
        <v>#DIV/0!</v>
      </c>
      <c r="N41" s="77">
        <v>7000</v>
      </c>
      <c r="O41" s="52" t="e">
        <f t="shared" si="5"/>
        <v>#DIV/0!</v>
      </c>
    </row>
    <row r="42" spans="1:15" ht="15" thickBot="1" x14ac:dyDescent="0.4">
      <c r="A42" s="65"/>
      <c r="B42" s="60"/>
      <c r="C42" s="60"/>
      <c r="D42" s="60"/>
      <c r="E42" s="61"/>
      <c r="F42" s="61"/>
      <c r="G42" s="61"/>
      <c r="H42" s="62"/>
      <c r="I42" s="62"/>
      <c r="J42" s="63">
        <f t="shared" si="3"/>
        <v>0</v>
      </c>
      <c r="K42" s="61"/>
      <c r="L42" s="61"/>
      <c r="M42" s="64" t="e">
        <f t="shared" si="4"/>
        <v>#DIV/0!</v>
      </c>
      <c r="N42" s="65"/>
      <c r="O42" s="66" t="e">
        <f t="shared" si="5"/>
        <v>#DIV/0!</v>
      </c>
    </row>
    <row r="43" spans="1:15" x14ac:dyDescent="0.35">
      <c r="A43" s="35">
        <v>16</v>
      </c>
      <c r="B43" s="57" t="s">
        <v>466</v>
      </c>
      <c r="C43" s="57" t="s">
        <v>467</v>
      </c>
      <c r="D43" s="57" t="s">
        <v>58</v>
      </c>
      <c r="E43" s="40"/>
      <c r="F43" s="40"/>
      <c r="G43" s="40"/>
      <c r="H43" s="58"/>
      <c r="I43" s="58"/>
      <c r="J43" s="59">
        <f>H43+I43</f>
        <v>0</v>
      </c>
      <c r="K43" s="40"/>
      <c r="L43" s="40"/>
      <c r="M43" s="41" t="e">
        <f>J43/L43</f>
        <v>#DIV/0!</v>
      </c>
      <c r="N43" s="77">
        <v>1700</v>
      </c>
      <c r="O43" s="52" t="e">
        <f>M43*N43</f>
        <v>#DIV/0!</v>
      </c>
    </row>
    <row r="44" spans="1:15" ht="15" thickBot="1" x14ac:dyDescent="0.4">
      <c r="A44" s="65"/>
      <c r="B44" s="60"/>
      <c r="C44" s="60"/>
      <c r="D44" s="60"/>
      <c r="E44" s="61"/>
      <c r="F44" s="61"/>
      <c r="G44" s="61"/>
      <c r="H44" s="62"/>
      <c r="I44" s="62"/>
      <c r="J44" s="63">
        <f t="shared" ref="J44:J88" si="6">H44+I44</f>
        <v>0</v>
      </c>
      <c r="K44" s="61"/>
      <c r="L44" s="61"/>
      <c r="M44" s="64" t="e">
        <f t="shared" ref="M44:M88" si="7">J44/L44</f>
        <v>#DIV/0!</v>
      </c>
      <c r="N44" s="117"/>
      <c r="O44" s="66" t="e">
        <f t="shared" ref="O44:O88" si="8">M44*N44</f>
        <v>#DIV/0!</v>
      </c>
    </row>
    <row r="45" spans="1:15" x14ac:dyDescent="0.35">
      <c r="A45" s="35">
        <v>17</v>
      </c>
      <c r="B45" s="57" t="s">
        <v>480</v>
      </c>
      <c r="C45" s="57" t="s">
        <v>481</v>
      </c>
      <c r="D45" s="57" t="s">
        <v>58</v>
      </c>
      <c r="E45" s="40"/>
      <c r="F45" s="40"/>
      <c r="G45" s="40"/>
      <c r="H45" s="58"/>
      <c r="I45" s="58"/>
      <c r="J45" s="59">
        <f t="shared" si="6"/>
        <v>0</v>
      </c>
      <c r="K45" s="40"/>
      <c r="L45" s="40"/>
      <c r="M45" s="41" t="e">
        <f t="shared" si="7"/>
        <v>#DIV/0!</v>
      </c>
      <c r="N45" s="77">
        <v>3300</v>
      </c>
      <c r="O45" s="52" t="e">
        <f t="shared" si="8"/>
        <v>#DIV/0!</v>
      </c>
    </row>
    <row r="46" spans="1:15" ht="15" thickBot="1" x14ac:dyDescent="0.4">
      <c r="A46" s="65"/>
      <c r="B46" s="60"/>
      <c r="C46" s="60"/>
      <c r="D46" s="60"/>
      <c r="E46" s="61"/>
      <c r="F46" s="61"/>
      <c r="G46" s="61"/>
      <c r="H46" s="62"/>
      <c r="I46" s="62"/>
      <c r="J46" s="63">
        <f t="shared" si="6"/>
        <v>0</v>
      </c>
      <c r="K46" s="61"/>
      <c r="L46" s="61"/>
      <c r="M46" s="64" t="e">
        <f t="shared" si="7"/>
        <v>#DIV/0!</v>
      </c>
      <c r="N46" s="117"/>
      <c r="O46" s="66" t="e">
        <f t="shared" si="8"/>
        <v>#DIV/0!</v>
      </c>
    </row>
    <row r="47" spans="1:15" x14ac:dyDescent="0.35">
      <c r="A47" s="35">
        <v>18</v>
      </c>
      <c r="B47" s="57" t="s">
        <v>520</v>
      </c>
      <c r="C47" s="57" t="s">
        <v>630</v>
      </c>
      <c r="D47" s="57" t="s">
        <v>58</v>
      </c>
      <c r="E47" s="40"/>
      <c r="F47" s="40"/>
      <c r="G47" s="40"/>
      <c r="H47" s="58"/>
      <c r="I47" s="58"/>
      <c r="J47" s="59">
        <f t="shared" si="6"/>
        <v>0</v>
      </c>
      <c r="K47" s="40"/>
      <c r="L47" s="40"/>
      <c r="M47" s="41" t="e">
        <f t="shared" si="7"/>
        <v>#DIV/0!</v>
      </c>
      <c r="N47" s="77">
        <v>9800</v>
      </c>
      <c r="O47" s="52" t="e">
        <f t="shared" si="8"/>
        <v>#DIV/0!</v>
      </c>
    </row>
    <row r="48" spans="1:15" ht="15" thickBot="1" x14ac:dyDescent="0.4">
      <c r="A48" s="65"/>
      <c r="B48" s="60" t="s">
        <v>344</v>
      </c>
      <c r="C48" s="60"/>
      <c r="D48" s="60"/>
      <c r="E48" s="61"/>
      <c r="F48" s="61"/>
      <c r="G48" s="61"/>
      <c r="H48" s="62"/>
      <c r="I48" s="62"/>
      <c r="J48" s="63">
        <f t="shared" si="6"/>
        <v>0</v>
      </c>
      <c r="K48" s="61"/>
      <c r="L48" s="61"/>
      <c r="M48" s="64" t="e">
        <f t="shared" si="7"/>
        <v>#DIV/0!</v>
      </c>
      <c r="N48" s="117"/>
      <c r="O48" s="66" t="e">
        <f t="shared" si="8"/>
        <v>#DIV/0!</v>
      </c>
    </row>
    <row r="49" spans="1:15" x14ac:dyDescent="0.35">
      <c r="A49" s="35">
        <v>19</v>
      </c>
      <c r="B49" s="57" t="s">
        <v>533</v>
      </c>
      <c r="C49" s="57" t="s">
        <v>533</v>
      </c>
      <c r="D49" s="57" t="s">
        <v>58</v>
      </c>
      <c r="E49" s="40"/>
      <c r="F49" s="40"/>
      <c r="G49" s="40"/>
      <c r="H49" s="58"/>
      <c r="I49" s="58"/>
      <c r="J49" s="59">
        <f t="shared" si="6"/>
        <v>0</v>
      </c>
      <c r="K49" s="40"/>
      <c r="L49" s="40"/>
      <c r="M49" s="41" t="e">
        <f t="shared" si="7"/>
        <v>#DIV/0!</v>
      </c>
      <c r="N49" s="77">
        <v>2250</v>
      </c>
      <c r="O49" s="52" t="e">
        <f t="shared" si="8"/>
        <v>#DIV/0!</v>
      </c>
    </row>
    <row r="50" spans="1:15" ht="15" thickBot="1" x14ac:dyDescent="0.4">
      <c r="A50" s="65"/>
      <c r="B50" s="60"/>
      <c r="C50" s="60"/>
      <c r="D50" s="60"/>
      <c r="E50" s="61"/>
      <c r="F50" s="61"/>
      <c r="G50" s="61"/>
      <c r="H50" s="62"/>
      <c r="I50" s="62"/>
      <c r="J50" s="63">
        <f t="shared" si="6"/>
        <v>0</v>
      </c>
      <c r="K50" s="61"/>
      <c r="L50" s="61"/>
      <c r="M50" s="64" t="e">
        <f t="shared" si="7"/>
        <v>#DIV/0!</v>
      </c>
      <c r="N50" s="117"/>
      <c r="O50" s="66" t="e">
        <f t="shared" si="8"/>
        <v>#DIV/0!</v>
      </c>
    </row>
    <row r="51" spans="1:15" x14ac:dyDescent="0.35">
      <c r="A51" s="35">
        <v>20</v>
      </c>
      <c r="B51" s="57" t="s">
        <v>556</v>
      </c>
      <c r="C51" s="57" t="s">
        <v>557</v>
      </c>
      <c r="D51" s="57" t="s">
        <v>58</v>
      </c>
      <c r="E51" s="40"/>
      <c r="F51" s="40"/>
      <c r="G51" s="40"/>
      <c r="H51" s="58"/>
      <c r="I51" s="58"/>
      <c r="J51" s="59">
        <f t="shared" si="6"/>
        <v>0</v>
      </c>
      <c r="K51" s="40"/>
      <c r="L51" s="40"/>
      <c r="M51" s="41" t="e">
        <f t="shared" si="7"/>
        <v>#DIV/0!</v>
      </c>
      <c r="N51" s="77">
        <v>3000</v>
      </c>
      <c r="O51" s="52" t="e">
        <f t="shared" si="8"/>
        <v>#DIV/0!</v>
      </c>
    </row>
    <row r="52" spans="1:15" ht="15" thickBot="1" x14ac:dyDescent="0.4">
      <c r="A52" s="65"/>
      <c r="B52" s="60"/>
      <c r="C52" s="60"/>
      <c r="D52" s="60"/>
      <c r="E52" s="61"/>
      <c r="F52" s="61"/>
      <c r="G52" s="61"/>
      <c r="H52" s="62"/>
      <c r="I52" s="62"/>
      <c r="J52" s="63">
        <f t="shared" si="6"/>
        <v>0</v>
      </c>
      <c r="K52" s="61"/>
      <c r="L52" s="61"/>
      <c r="M52" s="64" t="e">
        <f t="shared" si="7"/>
        <v>#DIV/0!</v>
      </c>
      <c r="N52" s="117"/>
      <c r="O52" s="66" t="e">
        <f t="shared" si="8"/>
        <v>#DIV/0!</v>
      </c>
    </row>
    <row r="53" spans="1:15" x14ac:dyDescent="0.35">
      <c r="A53" s="35">
        <v>21</v>
      </c>
      <c r="B53" s="57" t="s">
        <v>520</v>
      </c>
      <c r="C53" s="57" t="s">
        <v>567</v>
      </c>
      <c r="D53" s="57" t="s">
        <v>58</v>
      </c>
      <c r="E53" s="40"/>
      <c r="F53" s="40"/>
      <c r="G53" s="40"/>
      <c r="H53" s="58"/>
      <c r="I53" s="58"/>
      <c r="J53" s="59">
        <f t="shared" si="6"/>
        <v>0</v>
      </c>
      <c r="K53" s="40"/>
      <c r="L53" s="40"/>
      <c r="M53" s="41" t="e">
        <f t="shared" si="7"/>
        <v>#DIV/0!</v>
      </c>
      <c r="N53" s="77">
        <v>2800</v>
      </c>
      <c r="O53" s="52" t="e">
        <f t="shared" si="8"/>
        <v>#DIV/0!</v>
      </c>
    </row>
    <row r="54" spans="1:15" ht="15" thickBot="1" x14ac:dyDescent="0.4">
      <c r="A54" s="65"/>
      <c r="B54" s="60" t="s">
        <v>344</v>
      </c>
      <c r="C54" s="60"/>
      <c r="D54" s="60"/>
      <c r="E54" s="61"/>
      <c r="F54" s="61"/>
      <c r="G54" s="61"/>
      <c r="H54" s="62"/>
      <c r="I54" s="62"/>
      <c r="J54" s="63">
        <f t="shared" si="6"/>
        <v>0</v>
      </c>
      <c r="K54" s="61"/>
      <c r="L54" s="61"/>
      <c r="M54" s="64" t="e">
        <f t="shared" si="7"/>
        <v>#DIV/0!</v>
      </c>
      <c r="N54" s="117"/>
      <c r="O54" s="66" t="e">
        <f t="shared" si="8"/>
        <v>#DIV/0!</v>
      </c>
    </row>
    <row r="55" spans="1:15" x14ac:dyDescent="0.35">
      <c r="A55" s="35">
        <v>22</v>
      </c>
      <c r="B55" s="57" t="s">
        <v>995</v>
      </c>
      <c r="C55" s="57" t="s">
        <v>586</v>
      </c>
      <c r="D55" s="57" t="s">
        <v>59</v>
      </c>
      <c r="E55" s="40"/>
      <c r="F55" s="40"/>
      <c r="G55" s="40"/>
      <c r="H55" s="58"/>
      <c r="I55" s="58"/>
      <c r="J55" s="59">
        <f t="shared" si="6"/>
        <v>0</v>
      </c>
      <c r="K55" s="40"/>
      <c r="L55" s="40"/>
      <c r="M55" s="41" t="e">
        <f t="shared" si="7"/>
        <v>#DIV/0!</v>
      </c>
      <c r="N55" s="77">
        <v>1100</v>
      </c>
      <c r="O55" s="52" t="e">
        <f t="shared" si="8"/>
        <v>#DIV/0!</v>
      </c>
    </row>
    <row r="56" spans="1:15" x14ac:dyDescent="0.35">
      <c r="A56" s="35"/>
      <c r="B56" s="57" t="s">
        <v>399</v>
      </c>
      <c r="C56" s="57" t="s">
        <v>587</v>
      </c>
      <c r="D56" s="57"/>
      <c r="E56" s="40"/>
      <c r="F56" s="40"/>
      <c r="G56" s="40"/>
      <c r="H56" s="58"/>
      <c r="I56" s="58"/>
      <c r="J56" s="59">
        <f t="shared" si="6"/>
        <v>0</v>
      </c>
      <c r="K56" s="40"/>
      <c r="L56" s="40"/>
      <c r="M56" s="41" t="e">
        <f t="shared" si="7"/>
        <v>#DIV/0!</v>
      </c>
      <c r="N56" s="77"/>
      <c r="O56" s="52" t="e">
        <f t="shared" si="8"/>
        <v>#DIV/0!</v>
      </c>
    </row>
    <row r="57" spans="1:15" x14ac:dyDescent="0.35">
      <c r="A57" s="35"/>
      <c r="B57" s="57"/>
      <c r="C57" s="57"/>
      <c r="D57" s="57"/>
      <c r="E57" s="40"/>
      <c r="F57" s="40"/>
      <c r="G57" s="40"/>
      <c r="H57" s="58"/>
      <c r="I57" s="58"/>
      <c r="J57" s="59">
        <f t="shared" si="6"/>
        <v>0</v>
      </c>
      <c r="K57" s="40"/>
      <c r="L57" s="40"/>
      <c r="M57" s="41" t="e">
        <f t="shared" si="7"/>
        <v>#DIV/0!</v>
      </c>
      <c r="N57" s="77"/>
      <c r="O57" s="52" t="e">
        <f t="shared" si="8"/>
        <v>#DIV/0!</v>
      </c>
    </row>
    <row r="58" spans="1:15" ht="15" thickBot="1" x14ac:dyDescent="0.4">
      <c r="A58" s="65"/>
      <c r="B58" s="60"/>
      <c r="C58" s="60"/>
      <c r="D58" s="60"/>
      <c r="E58" s="61"/>
      <c r="F58" s="61"/>
      <c r="G58" s="61"/>
      <c r="H58" s="62"/>
      <c r="I58" s="62"/>
      <c r="J58" s="63">
        <f t="shared" si="6"/>
        <v>0</v>
      </c>
      <c r="K58" s="61"/>
      <c r="L58" s="61"/>
      <c r="M58" s="64" t="e">
        <f t="shared" si="7"/>
        <v>#DIV/0!</v>
      </c>
      <c r="N58" s="117"/>
      <c r="O58" s="66" t="e">
        <f t="shared" si="8"/>
        <v>#DIV/0!</v>
      </c>
    </row>
    <row r="59" spans="1:15" x14ac:dyDescent="0.35">
      <c r="A59" s="35">
        <v>23</v>
      </c>
      <c r="B59" s="57" t="s">
        <v>1298</v>
      </c>
      <c r="C59" s="57" t="s">
        <v>594</v>
      </c>
      <c r="D59" s="57" t="s">
        <v>59</v>
      </c>
      <c r="E59" s="40"/>
      <c r="F59" s="40"/>
      <c r="G59" s="40"/>
      <c r="H59" s="58"/>
      <c r="I59" s="58"/>
      <c r="J59" s="59">
        <f t="shared" si="6"/>
        <v>0</v>
      </c>
      <c r="K59" s="40"/>
      <c r="L59" s="40"/>
      <c r="M59" s="41" t="e">
        <f t="shared" si="7"/>
        <v>#DIV/0!</v>
      </c>
      <c r="N59" s="77">
        <v>1500</v>
      </c>
      <c r="O59" s="52" t="e">
        <f t="shared" si="8"/>
        <v>#DIV/0!</v>
      </c>
    </row>
    <row r="60" spans="1:15" x14ac:dyDescent="0.35">
      <c r="A60" s="35"/>
      <c r="B60" s="57"/>
      <c r="C60" s="57" t="s">
        <v>595</v>
      </c>
      <c r="D60" s="57"/>
      <c r="E60" s="40"/>
      <c r="F60" s="40"/>
      <c r="G60" s="40"/>
      <c r="H60" s="58"/>
      <c r="I60" s="58"/>
      <c r="J60" s="59">
        <f t="shared" si="6"/>
        <v>0</v>
      </c>
      <c r="K60" s="40"/>
      <c r="L60" s="40"/>
      <c r="M60" s="41" t="e">
        <f t="shared" si="7"/>
        <v>#DIV/0!</v>
      </c>
      <c r="N60" s="77"/>
      <c r="O60" s="52" t="e">
        <f t="shared" si="8"/>
        <v>#DIV/0!</v>
      </c>
    </row>
    <row r="61" spans="1:15" x14ac:dyDescent="0.35">
      <c r="A61" s="35"/>
      <c r="B61" s="57"/>
      <c r="C61" s="57"/>
      <c r="D61" s="57"/>
      <c r="E61" s="40"/>
      <c r="F61" s="40"/>
      <c r="G61" s="40"/>
      <c r="H61" s="58"/>
      <c r="I61" s="58"/>
      <c r="J61" s="59">
        <f t="shared" si="6"/>
        <v>0</v>
      </c>
      <c r="K61" s="40"/>
      <c r="L61" s="40"/>
      <c r="M61" s="41" t="e">
        <f t="shared" si="7"/>
        <v>#DIV/0!</v>
      </c>
      <c r="N61" s="77"/>
      <c r="O61" s="52" t="e">
        <f t="shared" si="8"/>
        <v>#DIV/0!</v>
      </c>
    </row>
    <row r="62" spans="1:15" ht="15" thickBot="1" x14ac:dyDescent="0.4">
      <c r="A62" s="65"/>
      <c r="B62" s="60"/>
      <c r="C62" s="60"/>
      <c r="D62" s="60"/>
      <c r="E62" s="61"/>
      <c r="F62" s="61"/>
      <c r="G62" s="61"/>
      <c r="H62" s="62"/>
      <c r="I62" s="62"/>
      <c r="J62" s="63">
        <f t="shared" si="6"/>
        <v>0</v>
      </c>
      <c r="K62" s="61"/>
      <c r="L62" s="61"/>
      <c r="M62" s="64" t="e">
        <f t="shared" si="7"/>
        <v>#DIV/0!</v>
      </c>
      <c r="N62" s="117"/>
      <c r="O62" s="66" t="e">
        <f t="shared" si="8"/>
        <v>#DIV/0!</v>
      </c>
    </row>
    <row r="63" spans="1:15" x14ac:dyDescent="0.35">
      <c r="A63" s="35">
        <v>24</v>
      </c>
      <c r="B63" s="57" t="s">
        <v>603</v>
      </c>
      <c r="C63" s="57" t="s">
        <v>604</v>
      </c>
      <c r="D63" s="57" t="s">
        <v>58</v>
      </c>
      <c r="E63" s="40"/>
      <c r="F63" s="40"/>
      <c r="G63" s="40"/>
      <c r="H63" s="58"/>
      <c r="I63" s="58"/>
      <c r="J63" s="59">
        <f t="shared" si="6"/>
        <v>0</v>
      </c>
      <c r="K63" s="40"/>
      <c r="L63" s="40"/>
      <c r="M63" s="41" t="e">
        <f t="shared" si="7"/>
        <v>#DIV/0!</v>
      </c>
      <c r="N63" s="77">
        <v>3300</v>
      </c>
      <c r="O63" s="52" t="e">
        <f t="shared" si="8"/>
        <v>#DIV/0!</v>
      </c>
    </row>
    <row r="64" spans="1:15" ht="15" thickBot="1" x14ac:dyDescent="0.4">
      <c r="A64" s="65"/>
      <c r="B64" s="60"/>
      <c r="C64" s="60"/>
      <c r="D64" s="60"/>
      <c r="E64" s="61"/>
      <c r="F64" s="61"/>
      <c r="G64" s="61"/>
      <c r="H64" s="62"/>
      <c r="I64" s="62"/>
      <c r="J64" s="63">
        <f t="shared" si="6"/>
        <v>0</v>
      </c>
      <c r="K64" s="61"/>
      <c r="L64" s="61"/>
      <c r="M64" s="64" t="e">
        <f t="shared" si="7"/>
        <v>#DIV/0!</v>
      </c>
      <c r="N64" s="117"/>
      <c r="O64" s="66" t="e">
        <f t="shared" si="8"/>
        <v>#DIV/0!</v>
      </c>
    </row>
    <row r="65" spans="1:15" x14ac:dyDescent="0.35">
      <c r="A65" s="35">
        <v>25</v>
      </c>
      <c r="B65" s="57" t="s">
        <v>631</v>
      </c>
      <c r="C65" s="57" t="s">
        <v>632</v>
      </c>
      <c r="D65" s="57" t="s">
        <v>59</v>
      </c>
      <c r="E65" s="40"/>
      <c r="F65" s="40"/>
      <c r="G65" s="40"/>
      <c r="H65" s="58"/>
      <c r="I65" s="58"/>
      <c r="J65" s="59">
        <f t="shared" si="6"/>
        <v>0</v>
      </c>
      <c r="K65" s="40"/>
      <c r="L65" s="40"/>
      <c r="M65" s="41" t="e">
        <f t="shared" si="7"/>
        <v>#DIV/0!</v>
      </c>
      <c r="N65" s="77">
        <v>500</v>
      </c>
      <c r="O65" s="52" t="e">
        <f t="shared" si="8"/>
        <v>#DIV/0!</v>
      </c>
    </row>
    <row r="66" spans="1:15" x14ac:dyDescent="0.35">
      <c r="A66" s="35"/>
      <c r="B66" s="57"/>
      <c r="C66" s="57" t="s">
        <v>1300</v>
      </c>
      <c r="D66" s="57"/>
      <c r="E66" s="40"/>
      <c r="F66" s="40"/>
      <c r="G66" s="40"/>
      <c r="H66" s="58"/>
      <c r="I66" s="58"/>
      <c r="J66" s="59">
        <f t="shared" si="6"/>
        <v>0</v>
      </c>
      <c r="K66" s="40"/>
      <c r="L66" s="40"/>
      <c r="M66" s="41" t="e">
        <f t="shared" si="7"/>
        <v>#DIV/0!</v>
      </c>
      <c r="N66" s="77"/>
      <c r="O66" s="52" t="e">
        <f t="shared" si="8"/>
        <v>#DIV/0!</v>
      </c>
    </row>
    <row r="67" spans="1:15" x14ac:dyDescent="0.35">
      <c r="A67" s="35"/>
      <c r="B67" s="57"/>
      <c r="C67" s="57"/>
      <c r="D67" s="57"/>
      <c r="E67" s="40"/>
      <c r="F67" s="40"/>
      <c r="G67" s="40"/>
      <c r="H67" s="58"/>
      <c r="I67" s="58"/>
      <c r="J67" s="59">
        <f t="shared" si="6"/>
        <v>0</v>
      </c>
      <c r="K67" s="40"/>
      <c r="L67" s="40"/>
      <c r="M67" s="41" t="e">
        <f t="shared" si="7"/>
        <v>#DIV/0!</v>
      </c>
      <c r="N67" s="77"/>
      <c r="O67" s="52" t="e">
        <f t="shared" si="8"/>
        <v>#DIV/0!</v>
      </c>
    </row>
    <row r="68" spans="1:15" ht="15" thickBot="1" x14ac:dyDescent="0.4">
      <c r="A68" s="65"/>
      <c r="B68" s="60"/>
      <c r="C68" s="60"/>
      <c r="D68" s="60"/>
      <c r="E68" s="61"/>
      <c r="F68" s="61"/>
      <c r="G68" s="61"/>
      <c r="H68" s="62"/>
      <c r="I68" s="62"/>
      <c r="J68" s="63">
        <f t="shared" si="6"/>
        <v>0</v>
      </c>
      <c r="K68" s="61"/>
      <c r="L68" s="61"/>
      <c r="M68" s="64" t="e">
        <f t="shared" si="7"/>
        <v>#DIV/0!</v>
      </c>
      <c r="N68" s="117"/>
      <c r="O68" s="66" t="e">
        <f t="shared" si="8"/>
        <v>#DIV/0!</v>
      </c>
    </row>
    <row r="69" spans="1:15" x14ac:dyDescent="0.35">
      <c r="A69" s="35">
        <v>26</v>
      </c>
      <c r="B69" s="57" t="s">
        <v>659</v>
      </c>
      <c r="C69" s="57" t="s">
        <v>660</v>
      </c>
      <c r="D69" s="57" t="s">
        <v>59</v>
      </c>
      <c r="E69" s="40"/>
      <c r="F69" s="40"/>
      <c r="G69" s="40"/>
      <c r="H69" s="58"/>
      <c r="I69" s="58"/>
      <c r="J69" s="59">
        <f t="shared" si="6"/>
        <v>0</v>
      </c>
      <c r="K69" s="40"/>
      <c r="L69" s="40"/>
      <c r="M69" s="41" t="e">
        <f t="shared" si="7"/>
        <v>#DIV/0!</v>
      </c>
      <c r="N69" s="77">
        <v>500</v>
      </c>
      <c r="O69" s="52" t="e">
        <f t="shared" si="8"/>
        <v>#DIV/0!</v>
      </c>
    </row>
    <row r="70" spans="1:15" x14ac:dyDescent="0.35">
      <c r="A70" s="35"/>
      <c r="B70" s="57"/>
      <c r="C70" s="57" t="s">
        <v>661</v>
      </c>
      <c r="D70" s="57"/>
      <c r="E70" s="40"/>
      <c r="F70" s="40"/>
      <c r="G70" s="40"/>
      <c r="H70" s="58"/>
      <c r="I70" s="58"/>
      <c r="J70" s="59">
        <f t="shared" si="6"/>
        <v>0</v>
      </c>
      <c r="K70" s="40"/>
      <c r="L70" s="40"/>
      <c r="M70" s="41" t="e">
        <f t="shared" si="7"/>
        <v>#DIV/0!</v>
      </c>
      <c r="N70" s="77"/>
      <c r="O70" s="52" t="e">
        <f t="shared" si="8"/>
        <v>#DIV/0!</v>
      </c>
    </row>
    <row r="71" spans="1:15" x14ac:dyDescent="0.35">
      <c r="A71" s="35"/>
      <c r="B71" s="57"/>
      <c r="C71" s="57"/>
      <c r="D71" s="57"/>
      <c r="E71" s="40"/>
      <c r="F71" s="40"/>
      <c r="G71" s="40"/>
      <c r="H71" s="58"/>
      <c r="I71" s="58"/>
      <c r="J71" s="59">
        <f t="shared" si="6"/>
        <v>0</v>
      </c>
      <c r="K71" s="40"/>
      <c r="L71" s="40"/>
      <c r="M71" s="41" t="e">
        <f t="shared" si="7"/>
        <v>#DIV/0!</v>
      </c>
      <c r="N71" s="77"/>
      <c r="O71" s="52" t="e">
        <f t="shared" si="8"/>
        <v>#DIV/0!</v>
      </c>
    </row>
    <row r="72" spans="1:15" ht="15" thickBot="1" x14ac:dyDescent="0.4">
      <c r="A72" s="65"/>
      <c r="B72" s="60"/>
      <c r="C72" s="60"/>
      <c r="D72" s="60"/>
      <c r="E72" s="61"/>
      <c r="F72" s="61"/>
      <c r="G72" s="61"/>
      <c r="H72" s="62"/>
      <c r="I72" s="62"/>
      <c r="J72" s="63">
        <f t="shared" si="6"/>
        <v>0</v>
      </c>
      <c r="K72" s="61"/>
      <c r="L72" s="61"/>
      <c r="M72" s="64" t="e">
        <f t="shared" si="7"/>
        <v>#DIV/0!</v>
      </c>
      <c r="N72" s="117"/>
      <c r="O72" s="66" t="e">
        <f t="shared" si="8"/>
        <v>#DIV/0!</v>
      </c>
    </row>
    <row r="73" spans="1:15" x14ac:dyDescent="0.35">
      <c r="A73" s="35">
        <v>27</v>
      </c>
      <c r="B73" s="57" t="s">
        <v>714</v>
      </c>
      <c r="C73" s="57" t="s">
        <v>715</v>
      </c>
      <c r="D73" s="57" t="s">
        <v>58</v>
      </c>
      <c r="E73" s="40"/>
      <c r="F73" s="40"/>
      <c r="G73" s="40"/>
      <c r="H73" s="58"/>
      <c r="I73" s="58"/>
      <c r="J73" s="59">
        <f t="shared" si="6"/>
        <v>0</v>
      </c>
      <c r="K73" s="40"/>
      <c r="L73" s="40"/>
      <c r="M73" s="41" t="e">
        <f t="shared" si="7"/>
        <v>#DIV/0!</v>
      </c>
      <c r="N73" s="77">
        <v>2100</v>
      </c>
      <c r="O73" s="52" t="e">
        <f t="shared" si="8"/>
        <v>#DIV/0!</v>
      </c>
    </row>
    <row r="74" spans="1:15" ht="15" thickBot="1" x14ac:dyDescent="0.4">
      <c r="A74" s="65"/>
      <c r="B74" s="60"/>
      <c r="C74" s="60"/>
      <c r="D74" s="60"/>
      <c r="E74" s="61"/>
      <c r="F74" s="61"/>
      <c r="G74" s="61"/>
      <c r="H74" s="62"/>
      <c r="I74" s="62"/>
      <c r="J74" s="63">
        <f t="shared" si="6"/>
        <v>0</v>
      </c>
      <c r="K74" s="61"/>
      <c r="L74" s="61"/>
      <c r="M74" s="64" t="e">
        <f t="shared" si="7"/>
        <v>#DIV/0!</v>
      </c>
      <c r="N74" s="117"/>
      <c r="O74" s="66" t="e">
        <f t="shared" si="8"/>
        <v>#DIV/0!</v>
      </c>
    </row>
    <row r="75" spans="1:15" x14ac:dyDescent="0.35">
      <c r="A75" s="35">
        <v>28</v>
      </c>
      <c r="B75" s="57" t="s">
        <v>1301</v>
      </c>
      <c r="C75" s="57" t="s">
        <v>1302</v>
      </c>
      <c r="D75" s="57" t="s">
        <v>58</v>
      </c>
      <c r="E75" s="40"/>
      <c r="F75" s="40"/>
      <c r="G75" s="40"/>
      <c r="H75" s="58"/>
      <c r="I75" s="58"/>
      <c r="J75" s="59">
        <f t="shared" si="6"/>
        <v>0</v>
      </c>
      <c r="K75" s="40"/>
      <c r="L75" s="40"/>
      <c r="M75" s="41" t="e">
        <f t="shared" si="7"/>
        <v>#DIV/0!</v>
      </c>
      <c r="N75" s="77">
        <v>1000</v>
      </c>
      <c r="O75" s="52" t="e">
        <f t="shared" si="8"/>
        <v>#DIV/0!</v>
      </c>
    </row>
    <row r="76" spans="1:15" ht="15" thickBot="1" x14ac:dyDescent="0.4">
      <c r="A76" s="134"/>
      <c r="B76" s="135"/>
      <c r="C76" s="135"/>
      <c r="D76" s="135"/>
      <c r="E76" s="136"/>
      <c r="F76" s="136"/>
      <c r="G76" s="136"/>
      <c r="H76" s="137"/>
      <c r="I76" s="137"/>
      <c r="J76" s="138">
        <f t="shared" si="6"/>
        <v>0</v>
      </c>
      <c r="K76" s="136"/>
      <c r="L76" s="136"/>
      <c r="M76" s="139" t="e">
        <f t="shared" si="7"/>
        <v>#DIV/0!</v>
      </c>
      <c r="N76" s="141"/>
      <c r="O76" s="140" t="e">
        <f t="shared" si="8"/>
        <v>#DIV/0!</v>
      </c>
    </row>
    <row r="77" spans="1:15" x14ac:dyDescent="0.35">
      <c r="A77" s="35">
        <v>29</v>
      </c>
      <c r="B77" s="57" t="s">
        <v>941</v>
      </c>
      <c r="C77" s="57" t="s">
        <v>750</v>
      </c>
      <c r="D77" s="57" t="s">
        <v>58</v>
      </c>
      <c r="E77" s="40"/>
      <c r="F77" s="40"/>
      <c r="G77" s="40"/>
      <c r="H77" s="58"/>
      <c r="I77" s="58"/>
      <c r="J77" s="59">
        <f t="shared" si="6"/>
        <v>0</v>
      </c>
      <c r="K77" s="40"/>
      <c r="L77" s="40"/>
      <c r="M77" s="41" t="e">
        <f t="shared" si="7"/>
        <v>#DIV/0!</v>
      </c>
      <c r="N77" s="77">
        <v>100</v>
      </c>
      <c r="O77" s="52" t="e">
        <f t="shared" si="8"/>
        <v>#DIV/0!</v>
      </c>
    </row>
    <row r="78" spans="1:15" ht="15" thickBot="1" x14ac:dyDescent="0.4">
      <c r="A78" s="65"/>
      <c r="B78" s="60"/>
      <c r="C78" s="60"/>
      <c r="D78" s="60"/>
      <c r="E78" s="61"/>
      <c r="F78" s="61"/>
      <c r="G78" s="61"/>
      <c r="H78" s="62"/>
      <c r="I78" s="62"/>
      <c r="J78" s="63">
        <f t="shared" si="6"/>
        <v>0</v>
      </c>
      <c r="K78" s="61"/>
      <c r="L78" s="61"/>
      <c r="M78" s="64" t="e">
        <f t="shared" si="7"/>
        <v>#DIV/0!</v>
      </c>
      <c r="N78" s="117"/>
      <c r="O78" s="66" t="e">
        <f t="shared" si="8"/>
        <v>#DIV/0!</v>
      </c>
    </row>
    <row r="79" spans="1:15" x14ac:dyDescent="0.35">
      <c r="A79" s="35">
        <v>30</v>
      </c>
      <c r="B79" s="57" t="s">
        <v>659</v>
      </c>
      <c r="C79" s="57" t="s">
        <v>839</v>
      </c>
      <c r="D79" s="57" t="s">
        <v>59</v>
      </c>
      <c r="E79" s="40"/>
      <c r="F79" s="40"/>
      <c r="G79" s="40"/>
      <c r="H79" s="58"/>
      <c r="I79" s="58"/>
      <c r="J79" s="59">
        <f t="shared" si="6"/>
        <v>0</v>
      </c>
      <c r="K79" s="40"/>
      <c r="L79" s="40"/>
      <c r="M79" s="41" t="e">
        <f t="shared" si="7"/>
        <v>#DIV/0!</v>
      </c>
      <c r="N79" s="77">
        <v>150</v>
      </c>
      <c r="O79" s="52" t="e">
        <f t="shared" si="8"/>
        <v>#DIV/0!</v>
      </c>
    </row>
    <row r="80" spans="1:15" x14ac:dyDescent="0.35">
      <c r="A80" s="35"/>
      <c r="B80" s="57"/>
      <c r="C80" s="57" t="s">
        <v>840</v>
      </c>
      <c r="D80" s="57"/>
      <c r="E80" s="40"/>
      <c r="F80" s="40"/>
      <c r="G80" s="40"/>
      <c r="H80" s="58"/>
      <c r="I80" s="58"/>
      <c r="J80" s="59">
        <f t="shared" si="6"/>
        <v>0</v>
      </c>
      <c r="K80" s="40"/>
      <c r="L80" s="40"/>
      <c r="M80" s="41" t="e">
        <f t="shared" si="7"/>
        <v>#DIV/0!</v>
      </c>
      <c r="N80" s="77"/>
      <c r="O80" s="52" t="e">
        <f t="shared" si="8"/>
        <v>#DIV/0!</v>
      </c>
    </row>
    <row r="81" spans="1:15" x14ac:dyDescent="0.35">
      <c r="A81" s="35"/>
      <c r="B81" s="57"/>
      <c r="C81" s="57"/>
      <c r="D81" s="57"/>
      <c r="E81" s="40"/>
      <c r="F81" s="40"/>
      <c r="G81" s="40"/>
      <c r="H81" s="58"/>
      <c r="I81" s="58"/>
      <c r="J81" s="59">
        <f t="shared" si="6"/>
        <v>0</v>
      </c>
      <c r="K81" s="40"/>
      <c r="L81" s="40"/>
      <c r="M81" s="41" t="e">
        <f t="shared" si="7"/>
        <v>#DIV/0!</v>
      </c>
      <c r="N81" s="77"/>
      <c r="O81" s="52" t="e">
        <f t="shared" si="8"/>
        <v>#DIV/0!</v>
      </c>
    </row>
    <row r="82" spans="1:15" ht="15" thickBot="1" x14ac:dyDescent="0.4">
      <c r="A82" s="65"/>
      <c r="B82" s="60"/>
      <c r="C82" s="60"/>
      <c r="D82" s="60"/>
      <c r="E82" s="61"/>
      <c r="F82" s="61"/>
      <c r="G82" s="61"/>
      <c r="H82" s="62"/>
      <c r="I82" s="62"/>
      <c r="J82" s="63">
        <f>H82+I82</f>
        <v>0</v>
      </c>
      <c r="K82" s="61"/>
      <c r="L82" s="61"/>
      <c r="M82" s="64" t="e">
        <f t="shared" ref="M82:M87" si="9">J82/L82</f>
        <v>#DIV/0!</v>
      </c>
      <c r="N82" s="117"/>
      <c r="O82" s="66" t="e">
        <f t="shared" ref="O82:O87" si="10">M82*N82</f>
        <v>#DIV/0!</v>
      </c>
    </row>
    <row r="83" spans="1:15" x14ac:dyDescent="0.35">
      <c r="A83" s="35">
        <v>31</v>
      </c>
      <c r="B83" s="57" t="s">
        <v>942</v>
      </c>
      <c r="C83" s="57" t="s">
        <v>943</v>
      </c>
      <c r="D83" s="57" t="s">
        <v>58</v>
      </c>
      <c r="E83" s="40"/>
      <c r="F83" s="40"/>
      <c r="G83" s="40"/>
      <c r="H83" s="58"/>
      <c r="I83" s="58"/>
      <c r="J83" s="59">
        <f>H83+I83</f>
        <v>0</v>
      </c>
      <c r="K83" s="40"/>
      <c r="L83" s="40"/>
      <c r="M83" s="41" t="e">
        <f t="shared" si="9"/>
        <v>#DIV/0!</v>
      </c>
      <c r="N83" s="77">
        <v>1250</v>
      </c>
      <c r="O83" s="52" t="e">
        <f t="shared" si="10"/>
        <v>#DIV/0!</v>
      </c>
    </row>
    <row r="84" spans="1:15" ht="15" thickBot="1" x14ac:dyDescent="0.4">
      <c r="A84" s="65"/>
      <c r="B84" s="60"/>
      <c r="C84" s="60"/>
      <c r="D84" s="60"/>
      <c r="E84" s="61"/>
      <c r="F84" s="61"/>
      <c r="G84" s="61"/>
      <c r="H84" s="62"/>
      <c r="I84" s="62"/>
      <c r="J84" s="63">
        <f>H84+I84</f>
        <v>0</v>
      </c>
      <c r="K84" s="61"/>
      <c r="L84" s="61"/>
      <c r="M84" s="64" t="e">
        <f t="shared" si="9"/>
        <v>#DIV/0!</v>
      </c>
      <c r="N84" s="117"/>
      <c r="O84" s="66" t="e">
        <f t="shared" si="10"/>
        <v>#DIV/0!</v>
      </c>
    </row>
    <row r="85" spans="1:15" x14ac:dyDescent="0.35">
      <c r="A85" s="35">
        <v>32</v>
      </c>
      <c r="B85" s="57" t="s">
        <v>998</v>
      </c>
      <c r="C85" s="57" t="s">
        <v>999</v>
      </c>
      <c r="D85" s="57" t="s">
        <v>58</v>
      </c>
      <c r="E85" s="40"/>
      <c r="F85" s="40"/>
      <c r="G85" s="40"/>
      <c r="H85" s="58"/>
      <c r="I85" s="58"/>
      <c r="J85" s="59" t="s">
        <v>1000</v>
      </c>
      <c r="K85" s="40"/>
      <c r="L85" s="40"/>
      <c r="M85" s="41" t="e">
        <f t="shared" si="9"/>
        <v>#VALUE!</v>
      </c>
      <c r="N85" s="77">
        <v>500</v>
      </c>
      <c r="O85" s="52" t="e">
        <f t="shared" si="10"/>
        <v>#VALUE!</v>
      </c>
    </row>
    <row r="86" spans="1:15" ht="15" thickBot="1" x14ac:dyDescent="0.4">
      <c r="A86" s="65"/>
      <c r="B86" s="60"/>
      <c r="C86" s="60"/>
      <c r="D86" s="60"/>
      <c r="E86" s="61"/>
      <c r="F86" s="61"/>
      <c r="G86" s="61"/>
      <c r="H86" s="62"/>
      <c r="I86" s="62"/>
      <c r="J86" s="63">
        <f>H86+I86</f>
        <v>0</v>
      </c>
      <c r="K86" s="61"/>
      <c r="L86" s="61"/>
      <c r="M86" s="64" t="e">
        <f t="shared" si="9"/>
        <v>#DIV/0!</v>
      </c>
      <c r="N86" s="117"/>
      <c r="O86" s="66" t="e">
        <f t="shared" si="10"/>
        <v>#DIV/0!</v>
      </c>
    </row>
    <row r="87" spans="1:15" x14ac:dyDescent="0.35">
      <c r="A87" s="35"/>
      <c r="B87" s="57"/>
      <c r="C87" s="57"/>
      <c r="D87" s="57"/>
      <c r="E87" s="40"/>
      <c r="F87" s="40"/>
      <c r="G87" s="40"/>
      <c r="H87" s="58"/>
      <c r="I87" s="58"/>
      <c r="J87" s="59">
        <f>H87+I87</f>
        <v>0</v>
      </c>
      <c r="K87" s="40"/>
      <c r="L87" s="40"/>
      <c r="M87" s="41" t="e">
        <f t="shared" si="9"/>
        <v>#DIV/0!</v>
      </c>
      <c r="N87" s="77"/>
      <c r="O87" s="52" t="e">
        <f t="shared" si="10"/>
        <v>#DIV/0!</v>
      </c>
    </row>
    <row r="88" spans="1:15" x14ac:dyDescent="0.35">
      <c r="A88" s="35"/>
      <c r="B88" s="57"/>
      <c r="C88" s="57"/>
      <c r="D88" s="57"/>
      <c r="E88" s="40"/>
      <c r="F88" s="40"/>
      <c r="G88" s="40"/>
      <c r="H88" s="58"/>
      <c r="I88" s="58"/>
      <c r="J88" s="59">
        <f t="shared" si="6"/>
        <v>0</v>
      </c>
      <c r="K88" s="40"/>
      <c r="L88" s="40"/>
      <c r="M88" s="41" t="e">
        <f t="shared" si="7"/>
        <v>#DIV/0!</v>
      </c>
      <c r="N88" s="77"/>
      <c r="O88" s="52" t="e">
        <f t="shared" si="8"/>
        <v>#DIV/0!</v>
      </c>
    </row>
    <row r="89" spans="1:15" x14ac:dyDescent="0.35">
      <c r="A89" s="35"/>
      <c r="B89" s="57"/>
      <c r="C89" s="57"/>
      <c r="D89" s="57"/>
      <c r="E89" s="40"/>
      <c r="F89" s="40"/>
      <c r="G89" s="40"/>
      <c r="H89" s="58"/>
      <c r="I89" s="58"/>
      <c r="J89" s="59">
        <f t="shared" ref="J89:J95" si="11">H89+I89</f>
        <v>0</v>
      </c>
      <c r="K89" s="40"/>
      <c r="L89" s="40"/>
      <c r="M89" s="41" t="e">
        <f t="shared" ref="M89:M95" si="12">J89/L89</f>
        <v>#DIV/0!</v>
      </c>
      <c r="N89" s="77"/>
      <c r="O89" s="52" t="e">
        <f t="shared" ref="O89:O95" si="13">M89*N89</f>
        <v>#DIV/0!</v>
      </c>
    </row>
    <row r="90" spans="1:15" x14ac:dyDescent="0.35">
      <c r="A90" s="35"/>
      <c r="B90" s="57"/>
      <c r="C90" s="57"/>
      <c r="D90" s="57"/>
      <c r="E90" s="40"/>
      <c r="F90" s="40"/>
      <c r="G90" s="40"/>
      <c r="H90" s="58"/>
      <c r="I90" s="58"/>
      <c r="J90" s="59">
        <f t="shared" si="11"/>
        <v>0</v>
      </c>
      <c r="K90" s="40"/>
      <c r="L90" s="40"/>
      <c r="M90" s="41" t="e">
        <f t="shared" si="12"/>
        <v>#DIV/0!</v>
      </c>
      <c r="N90" s="77"/>
      <c r="O90" s="52" t="e">
        <f t="shared" si="13"/>
        <v>#DIV/0!</v>
      </c>
    </row>
    <row r="91" spans="1:15" x14ac:dyDescent="0.35">
      <c r="A91" s="35"/>
      <c r="B91" s="57"/>
      <c r="C91" s="57"/>
      <c r="D91" s="57"/>
      <c r="E91" s="40"/>
      <c r="F91" s="40"/>
      <c r="G91" s="40"/>
      <c r="H91" s="58"/>
      <c r="I91" s="58"/>
      <c r="J91" s="59">
        <f t="shared" si="11"/>
        <v>0</v>
      </c>
      <c r="K91" s="40"/>
      <c r="L91" s="40"/>
      <c r="M91" s="41" t="e">
        <f t="shared" si="12"/>
        <v>#DIV/0!</v>
      </c>
      <c r="N91" s="77"/>
      <c r="O91" s="52" t="e">
        <f t="shared" si="13"/>
        <v>#DIV/0!</v>
      </c>
    </row>
    <row r="92" spans="1:15" x14ac:dyDescent="0.35">
      <c r="A92" s="35"/>
      <c r="B92" s="57"/>
      <c r="C92" s="57"/>
      <c r="D92" s="57"/>
      <c r="E92" s="40"/>
      <c r="F92" s="40"/>
      <c r="G92" s="40"/>
      <c r="H92" s="58"/>
      <c r="I92" s="58"/>
      <c r="J92" s="59">
        <f t="shared" si="11"/>
        <v>0</v>
      </c>
      <c r="K92" s="40"/>
      <c r="L92" s="40"/>
      <c r="M92" s="41" t="e">
        <f t="shared" si="12"/>
        <v>#DIV/0!</v>
      </c>
      <c r="N92" s="77"/>
      <c r="O92" s="52" t="e">
        <f t="shared" si="13"/>
        <v>#DIV/0!</v>
      </c>
    </row>
    <row r="93" spans="1:15" x14ac:dyDescent="0.35">
      <c r="A93" s="35"/>
      <c r="B93" s="57"/>
      <c r="C93" s="57"/>
      <c r="D93" s="57"/>
      <c r="E93" s="40"/>
      <c r="F93" s="40"/>
      <c r="G93" s="40"/>
      <c r="H93" s="58"/>
      <c r="I93" s="58"/>
      <c r="J93" s="59">
        <f t="shared" si="11"/>
        <v>0</v>
      </c>
      <c r="K93" s="40"/>
      <c r="L93" s="40"/>
      <c r="M93" s="41" t="e">
        <f t="shared" si="12"/>
        <v>#DIV/0!</v>
      </c>
      <c r="N93" s="77"/>
      <c r="O93" s="52" t="e">
        <f t="shared" si="13"/>
        <v>#DIV/0!</v>
      </c>
    </row>
    <row r="94" spans="1:15" x14ac:dyDescent="0.35">
      <c r="A94" s="25"/>
      <c r="B94" s="26"/>
      <c r="C94" s="26"/>
      <c r="D94" s="26"/>
      <c r="E94" s="19"/>
      <c r="F94" s="19"/>
      <c r="G94" s="19"/>
      <c r="H94" s="20"/>
      <c r="I94" s="20"/>
      <c r="J94" s="31">
        <f t="shared" si="11"/>
        <v>0</v>
      </c>
      <c r="K94" s="19"/>
      <c r="L94" s="19"/>
      <c r="M94" s="16" t="e">
        <f t="shared" si="12"/>
        <v>#DIV/0!</v>
      </c>
      <c r="N94" s="25"/>
      <c r="O94" s="9" t="e">
        <f t="shared" si="13"/>
        <v>#DIV/0!</v>
      </c>
    </row>
    <row r="95" spans="1:15" x14ac:dyDescent="0.35">
      <c r="A95" s="25"/>
      <c r="B95" s="26"/>
      <c r="C95" s="26"/>
      <c r="D95" s="26"/>
      <c r="E95" s="19"/>
      <c r="F95" s="19"/>
      <c r="G95" s="19"/>
      <c r="H95" s="20"/>
      <c r="I95" s="20"/>
      <c r="J95" s="31">
        <f t="shared" si="11"/>
        <v>0</v>
      </c>
      <c r="K95" s="19"/>
      <c r="L95" s="19"/>
      <c r="M95" s="16" t="e">
        <f t="shared" si="12"/>
        <v>#DIV/0!</v>
      </c>
      <c r="N95" s="25"/>
      <c r="O95" s="9" t="e">
        <f t="shared" si="13"/>
        <v>#DIV/0!</v>
      </c>
    </row>
    <row r="97" spans="1:1" x14ac:dyDescent="0.35">
      <c r="A97" t="s">
        <v>49</v>
      </c>
    </row>
  </sheetData>
  <pageMargins left="0.7" right="0.7" top="0.75" bottom="0.75" header="0.3" footer="0.3"/>
  <pageSetup paperSize="17" orientation="landscape"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220"/>
  <sheetViews>
    <sheetView workbookViewId="0">
      <selection activeCell="A7" sqref="A7"/>
    </sheetView>
  </sheetViews>
  <sheetFormatPr defaultRowHeight="14.5" x14ac:dyDescent="0.35"/>
  <cols>
    <col min="1" max="1" width="11" customWidth="1"/>
    <col min="2" max="2" width="20.7265625" customWidth="1"/>
    <col min="3" max="3" width="44.7265625" customWidth="1"/>
    <col min="4" max="4" width="22.7265625" customWidth="1"/>
    <col min="5" max="5" width="11" customWidth="1"/>
    <col min="6" max="6" width="14.54296875" bestFit="1" customWidth="1"/>
    <col min="7" max="7" width="14.54296875" customWidth="1"/>
    <col min="8" max="8" width="13.26953125" style="11" bestFit="1" customWidth="1"/>
    <col min="9" max="10" width="13.26953125" style="11" customWidth="1"/>
    <col min="11" max="11" width="19.7265625" bestFit="1" customWidth="1"/>
    <col min="12" max="12" width="13.54296875" bestFit="1" customWidth="1"/>
  </cols>
  <sheetData>
    <row r="1" spans="1:13" x14ac:dyDescent="0.35">
      <c r="A1" s="53"/>
      <c r="B1" s="8"/>
      <c r="C1" s="6" t="s">
        <v>7</v>
      </c>
      <c r="D1" s="15">
        <f>'Vendor Instructions'!A5</f>
        <v>0</v>
      </c>
      <c r="E1" s="15"/>
      <c r="F1" s="7"/>
      <c r="G1" s="7"/>
      <c r="H1" s="10"/>
      <c r="I1" s="10"/>
      <c r="J1" s="10"/>
      <c r="K1" s="7"/>
      <c r="L1" s="7"/>
    </row>
    <row r="2" spans="1:13" x14ac:dyDescent="0.35">
      <c r="A2" s="53"/>
      <c r="B2" s="8"/>
      <c r="C2" s="6"/>
      <c r="D2" s="53"/>
      <c r="E2" s="53"/>
      <c r="F2" s="7"/>
      <c r="G2" s="7"/>
      <c r="H2" s="10"/>
      <c r="I2" s="10"/>
      <c r="J2" s="10"/>
      <c r="K2" s="7"/>
      <c r="L2" s="7"/>
    </row>
    <row r="3" spans="1:13" x14ac:dyDescent="0.35">
      <c r="A3" s="56" t="s">
        <v>22</v>
      </c>
      <c r="B3" s="56"/>
      <c r="C3" s="55"/>
      <c r="D3" s="53"/>
      <c r="E3" s="53"/>
      <c r="F3" s="7"/>
      <c r="G3" s="7"/>
      <c r="H3" s="10"/>
      <c r="I3" s="10"/>
      <c r="J3" s="10"/>
      <c r="K3" s="7"/>
      <c r="L3" s="7"/>
    </row>
    <row r="4" spans="1:13" x14ac:dyDescent="0.35">
      <c r="A4" s="53" t="s">
        <v>23</v>
      </c>
      <c r="B4" s="53"/>
      <c r="C4" s="54"/>
      <c r="D4" s="53"/>
      <c r="E4" s="53"/>
      <c r="F4" s="7"/>
      <c r="G4" s="7"/>
      <c r="H4" s="10"/>
      <c r="I4" s="10"/>
      <c r="J4" s="10"/>
      <c r="K4" s="7"/>
      <c r="L4" s="7"/>
    </row>
    <row r="5" spans="1:13" ht="16" thickBot="1" x14ac:dyDescent="0.4">
      <c r="A5" s="68"/>
      <c r="B5" s="8"/>
      <c r="C5" s="8"/>
      <c r="D5" s="7"/>
      <c r="E5" s="7"/>
      <c r="F5" s="7"/>
      <c r="G5" s="7"/>
      <c r="H5" s="10"/>
      <c r="I5" s="10"/>
      <c r="J5" s="10"/>
      <c r="K5" s="7"/>
      <c r="L5" s="7"/>
    </row>
    <row r="6" spans="1:13" ht="43" thickBot="1" x14ac:dyDescent="0.4">
      <c r="A6" s="43" t="s">
        <v>1</v>
      </c>
      <c r="B6" s="42" t="s">
        <v>6</v>
      </c>
      <c r="C6" s="43" t="s">
        <v>0</v>
      </c>
      <c r="D6" s="44" t="s">
        <v>50</v>
      </c>
      <c r="E6" s="45" t="s">
        <v>1265</v>
      </c>
      <c r="F6" s="45" t="s">
        <v>9</v>
      </c>
      <c r="G6" s="45" t="s">
        <v>18</v>
      </c>
      <c r="H6" s="46" t="s">
        <v>12</v>
      </c>
      <c r="I6" s="46" t="s">
        <v>25</v>
      </c>
      <c r="J6" s="47" t="s">
        <v>26</v>
      </c>
      <c r="K6" s="51" t="s">
        <v>197</v>
      </c>
      <c r="L6" s="34" t="s">
        <v>24</v>
      </c>
    </row>
    <row r="7" spans="1:13" ht="15" customHeight="1" thickTop="1" x14ac:dyDescent="0.35">
      <c r="A7" s="35">
        <v>1</v>
      </c>
      <c r="B7" s="36" t="s">
        <v>86</v>
      </c>
      <c r="C7" s="36" t="s">
        <v>91</v>
      </c>
      <c r="D7" s="36" t="s">
        <v>59</v>
      </c>
      <c r="E7" s="37" t="s">
        <v>90</v>
      </c>
      <c r="F7" s="37"/>
      <c r="G7" s="37"/>
      <c r="H7" s="38"/>
      <c r="I7" s="38"/>
      <c r="J7" s="39">
        <f t="shared" ref="J7:J23" si="0">H7+I7</f>
        <v>0</v>
      </c>
      <c r="K7" s="77">
        <v>200</v>
      </c>
      <c r="L7" s="9">
        <f t="shared" ref="L7:L23" si="1">J7*K7</f>
        <v>0</v>
      </c>
      <c r="M7" s="2"/>
    </row>
    <row r="8" spans="1:13" ht="15" customHeight="1" x14ac:dyDescent="0.35">
      <c r="A8" s="25"/>
      <c r="B8" s="26"/>
      <c r="C8" s="26" t="s">
        <v>87</v>
      </c>
      <c r="D8" s="26"/>
      <c r="E8" s="19"/>
      <c r="F8" s="19"/>
      <c r="G8" s="19"/>
      <c r="H8" s="20"/>
      <c r="I8" s="20"/>
      <c r="J8" s="31">
        <f t="shared" si="0"/>
        <v>0</v>
      </c>
      <c r="K8" s="25"/>
      <c r="L8" s="9">
        <f t="shared" si="1"/>
        <v>0</v>
      </c>
    </row>
    <row r="9" spans="1:13" x14ac:dyDescent="0.35">
      <c r="A9" s="25"/>
      <c r="B9" s="26"/>
      <c r="C9" s="26"/>
      <c r="D9" s="26"/>
      <c r="E9" s="19"/>
      <c r="F9" s="19"/>
      <c r="G9" s="19"/>
      <c r="H9" s="20"/>
      <c r="I9" s="20"/>
      <c r="J9" s="31">
        <f t="shared" si="0"/>
        <v>0</v>
      </c>
      <c r="K9" s="25"/>
      <c r="L9" s="9">
        <f t="shared" si="1"/>
        <v>0</v>
      </c>
    </row>
    <row r="10" spans="1:13" ht="15" thickBot="1" x14ac:dyDescent="0.4">
      <c r="A10" s="65"/>
      <c r="B10" s="60"/>
      <c r="C10" s="60"/>
      <c r="D10" s="60"/>
      <c r="E10" s="61"/>
      <c r="F10" s="61"/>
      <c r="G10" s="61"/>
      <c r="H10" s="62"/>
      <c r="I10" s="62"/>
      <c r="J10" s="63">
        <f t="shared" si="0"/>
        <v>0</v>
      </c>
      <c r="K10" s="65"/>
      <c r="L10" s="66">
        <f t="shared" si="1"/>
        <v>0</v>
      </c>
    </row>
    <row r="11" spans="1:13" x14ac:dyDescent="0.35">
      <c r="A11" s="35">
        <v>2</v>
      </c>
      <c r="B11" s="57" t="s">
        <v>213</v>
      </c>
      <c r="C11" s="57" t="s">
        <v>215</v>
      </c>
      <c r="D11" s="57" t="s">
        <v>62</v>
      </c>
      <c r="E11" s="40"/>
      <c r="F11" s="40"/>
      <c r="G11" s="40"/>
      <c r="H11" s="58"/>
      <c r="I11" s="58"/>
      <c r="J11" s="59">
        <f t="shared" si="0"/>
        <v>0</v>
      </c>
      <c r="K11" s="35">
        <v>85</v>
      </c>
      <c r="L11" s="52">
        <f t="shared" si="1"/>
        <v>0</v>
      </c>
    </row>
    <row r="12" spans="1:13" ht="15" thickBot="1" x14ac:dyDescent="0.4">
      <c r="A12" s="28"/>
      <c r="B12" s="27"/>
      <c r="C12" s="27" t="s">
        <v>214</v>
      </c>
      <c r="D12" s="27"/>
      <c r="E12" s="21"/>
      <c r="F12" s="21"/>
      <c r="G12" s="21"/>
      <c r="H12" s="22"/>
      <c r="I12" s="22"/>
      <c r="J12" s="32">
        <f t="shared" si="0"/>
        <v>0</v>
      </c>
      <c r="K12" s="28"/>
      <c r="L12" s="9">
        <f t="shared" si="1"/>
        <v>0</v>
      </c>
    </row>
    <row r="13" spans="1:13" x14ac:dyDescent="0.35">
      <c r="A13" s="29">
        <v>3</v>
      </c>
      <c r="B13" s="30" t="s">
        <v>171</v>
      </c>
      <c r="C13" s="30" t="s">
        <v>172</v>
      </c>
      <c r="D13" s="30" t="s">
        <v>58</v>
      </c>
      <c r="E13" s="23"/>
      <c r="F13" s="23"/>
      <c r="G13" s="23"/>
      <c r="H13" s="24"/>
      <c r="I13" s="24"/>
      <c r="J13" s="33">
        <f t="shared" si="0"/>
        <v>0</v>
      </c>
      <c r="K13" s="90">
        <v>100</v>
      </c>
      <c r="L13" s="9">
        <f t="shared" si="1"/>
        <v>0</v>
      </c>
    </row>
    <row r="14" spans="1:13" ht="15" thickBot="1" x14ac:dyDescent="0.4">
      <c r="A14" s="65"/>
      <c r="B14" s="60"/>
      <c r="C14" s="60" t="s">
        <v>196</v>
      </c>
      <c r="D14" s="60"/>
      <c r="E14" s="61"/>
      <c r="F14" s="61"/>
      <c r="G14" s="61"/>
      <c r="H14" s="62"/>
      <c r="I14" s="62"/>
      <c r="J14" s="63">
        <f t="shared" si="0"/>
        <v>0</v>
      </c>
      <c r="K14" s="65"/>
      <c r="L14" s="66">
        <f t="shared" si="1"/>
        <v>0</v>
      </c>
    </row>
    <row r="15" spans="1:13" x14ac:dyDescent="0.35">
      <c r="A15" s="35">
        <v>4</v>
      </c>
      <c r="B15" s="57" t="s">
        <v>193</v>
      </c>
      <c r="C15" s="57" t="s">
        <v>194</v>
      </c>
      <c r="D15" s="57" t="s">
        <v>59</v>
      </c>
      <c r="E15" s="40"/>
      <c r="F15" s="40"/>
      <c r="G15" s="40"/>
      <c r="H15" s="58"/>
      <c r="I15" s="58"/>
      <c r="J15" s="59">
        <f t="shared" si="0"/>
        <v>0</v>
      </c>
      <c r="K15" s="35">
        <v>90</v>
      </c>
      <c r="L15" s="52">
        <f t="shared" si="1"/>
        <v>0</v>
      </c>
    </row>
    <row r="16" spans="1:13" x14ac:dyDescent="0.35">
      <c r="A16" s="25"/>
      <c r="B16" s="26"/>
      <c r="C16" s="26" t="s">
        <v>195</v>
      </c>
      <c r="D16" s="26"/>
      <c r="E16" s="19"/>
      <c r="F16" s="19"/>
      <c r="G16" s="19"/>
      <c r="H16" s="20"/>
      <c r="I16" s="20"/>
      <c r="J16" s="31">
        <f t="shared" si="0"/>
        <v>0</v>
      </c>
      <c r="K16" s="25"/>
      <c r="L16" s="9">
        <f t="shared" si="1"/>
        <v>0</v>
      </c>
    </row>
    <row r="17" spans="1:12" x14ac:dyDescent="0.35">
      <c r="A17" s="25"/>
      <c r="B17" s="26"/>
      <c r="C17" s="26"/>
      <c r="D17" s="26"/>
      <c r="E17" s="19"/>
      <c r="F17" s="19"/>
      <c r="G17" s="19"/>
      <c r="H17" s="20"/>
      <c r="I17" s="20"/>
      <c r="J17" s="31">
        <f t="shared" si="0"/>
        <v>0</v>
      </c>
      <c r="K17" s="25"/>
      <c r="L17" s="9">
        <f t="shared" si="1"/>
        <v>0</v>
      </c>
    </row>
    <row r="18" spans="1:12" ht="15" thickBot="1" x14ac:dyDescent="0.4">
      <c r="A18" s="65"/>
      <c r="B18" s="60"/>
      <c r="C18" s="60"/>
      <c r="D18" s="60"/>
      <c r="E18" s="61"/>
      <c r="F18" s="61"/>
      <c r="G18" s="61"/>
      <c r="H18" s="62"/>
      <c r="I18" s="62"/>
      <c r="J18" s="63">
        <f t="shared" si="0"/>
        <v>0</v>
      </c>
      <c r="K18" s="65"/>
      <c r="L18" s="66">
        <f t="shared" si="1"/>
        <v>0</v>
      </c>
    </row>
    <row r="19" spans="1:12" x14ac:dyDescent="0.35">
      <c r="A19" s="29">
        <v>5</v>
      </c>
      <c r="B19" s="30" t="s">
        <v>232</v>
      </c>
      <c r="C19" s="30" t="s">
        <v>234</v>
      </c>
      <c r="D19" s="30" t="s">
        <v>59</v>
      </c>
      <c r="E19" s="23"/>
      <c r="F19" s="23"/>
      <c r="G19" s="23"/>
      <c r="H19" s="24"/>
      <c r="I19" s="24"/>
      <c r="J19" s="33">
        <f t="shared" si="0"/>
        <v>0</v>
      </c>
      <c r="K19" s="29">
        <v>75</v>
      </c>
      <c r="L19" s="126">
        <f t="shared" si="1"/>
        <v>0</v>
      </c>
    </row>
    <row r="20" spans="1:12" x14ac:dyDescent="0.35">
      <c r="A20" s="25"/>
      <c r="B20" s="26"/>
      <c r="C20" s="26" t="s">
        <v>233</v>
      </c>
      <c r="D20" s="26"/>
      <c r="E20" s="19"/>
      <c r="F20" s="19"/>
      <c r="G20" s="19"/>
      <c r="H20" s="20"/>
      <c r="I20" s="20"/>
      <c r="J20" s="31">
        <f t="shared" si="0"/>
        <v>0</v>
      </c>
      <c r="K20" s="25"/>
      <c r="L20" s="9">
        <f t="shared" si="1"/>
        <v>0</v>
      </c>
    </row>
    <row r="21" spans="1:12" x14ac:dyDescent="0.35">
      <c r="A21" s="25"/>
      <c r="B21" s="26"/>
      <c r="C21" s="26"/>
      <c r="D21" s="26"/>
      <c r="E21" s="19"/>
      <c r="F21" s="19"/>
      <c r="G21" s="19"/>
      <c r="H21" s="20"/>
      <c r="I21" s="20"/>
      <c r="J21" s="31">
        <f t="shared" si="0"/>
        <v>0</v>
      </c>
      <c r="K21" s="25"/>
      <c r="L21" s="9">
        <f t="shared" si="1"/>
        <v>0</v>
      </c>
    </row>
    <row r="22" spans="1:12" ht="15" thickBot="1" x14ac:dyDescent="0.4">
      <c r="A22" s="65"/>
      <c r="B22" s="60"/>
      <c r="C22" s="60"/>
      <c r="D22" s="60"/>
      <c r="E22" s="61"/>
      <c r="F22" s="61"/>
      <c r="G22" s="61"/>
      <c r="H22" s="62"/>
      <c r="I22" s="62"/>
      <c r="J22" s="63">
        <f t="shared" si="0"/>
        <v>0</v>
      </c>
      <c r="K22" s="65"/>
      <c r="L22" s="66">
        <f t="shared" si="1"/>
        <v>0</v>
      </c>
    </row>
    <row r="23" spans="1:12" ht="15" thickTop="1" x14ac:dyDescent="0.35">
      <c r="A23" s="118">
        <v>6</v>
      </c>
      <c r="B23" s="119" t="s">
        <v>269</v>
      </c>
      <c r="C23" s="119" t="s">
        <v>271</v>
      </c>
      <c r="D23" s="57" t="s">
        <v>59</v>
      </c>
      <c r="E23" s="40"/>
      <c r="F23" s="40"/>
      <c r="G23" s="40"/>
      <c r="H23" s="58"/>
      <c r="I23" s="58"/>
      <c r="J23" s="59">
        <f t="shared" si="0"/>
        <v>0</v>
      </c>
      <c r="K23" s="35">
        <v>60</v>
      </c>
      <c r="L23" s="52">
        <f t="shared" si="1"/>
        <v>0</v>
      </c>
    </row>
    <row r="24" spans="1:12" x14ac:dyDescent="0.35">
      <c r="A24" s="25"/>
      <c r="B24" s="26"/>
      <c r="C24" s="26" t="s">
        <v>270</v>
      </c>
      <c r="D24" s="57"/>
      <c r="E24" s="40"/>
      <c r="F24" s="40"/>
      <c r="G24" s="40"/>
      <c r="H24" s="58"/>
      <c r="I24" s="58"/>
      <c r="J24" s="59">
        <f t="shared" ref="J24:J34" si="2">H24+I24</f>
        <v>0</v>
      </c>
      <c r="K24" s="35"/>
      <c r="L24" s="52">
        <f t="shared" ref="L24:L34" si="3">J24*K24</f>
        <v>0</v>
      </c>
    </row>
    <row r="25" spans="1:12" x14ac:dyDescent="0.35">
      <c r="A25" s="35"/>
      <c r="B25" s="57"/>
      <c r="C25" s="57"/>
      <c r="D25" s="57"/>
      <c r="E25" s="40"/>
      <c r="F25" s="40"/>
      <c r="G25" s="40"/>
      <c r="H25" s="58"/>
      <c r="I25" s="58"/>
      <c r="J25" s="59">
        <f t="shared" si="2"/>
        <v>0</v>
      </c>
      <c r="K25" s="35"/>
      <c r="L25" s="52">
        <f t="shared" si="3"/>
        <v>0</v>
      </c>
    </row>
    <row r="26" spans="1:12" ht="15" thickBot="1" x14ac:dyDescent="0.4">
      <c r="A26" s="110"/>
      <c r="B26" s="111"/>
      <c r="C26" s="111"/>
      <c r="D26" s="111"/>
      <c r="E26" s="112"/>
      <c r="F26" s="112"/>
      <c r="G26" s="112"/>
      <c r="H26" s="113"/>
      <c r="I26" s="113"/>
      <c r="J26" s="114">
        <f t="shared" si="2"/>
        <v>0</v>
      </c>
      <c r="K26" s="110"/>
      <c r="L26" s="116">
        <f t="shared" si="3"/>
        <v>0</v>
      </c>
    </row>
    <row r="27" spans="1:12" x14ac:dyDescent="0.35">
      <c r="A27" s="29">
        <v>7</v>
      </c>
      <c r="B27" s="30" t="s">
        <v>277</v>
      </c>
      <c r="C27" s="30" t="s">
        <v>279</v>
      </c>
      <c r="D27" s="30" t="s">
        <v>59</v>
      </c>
      <c r="E27" s="23"/>
      <c r="F27" s="23"/>
      <c r="G27" s="23"/>
      <c r="H27" s="24"/>
      <c r="I27" s="24"/>
      <c r="J27" s="33">
        <f t="shared" si="2"/>
        <v>0</v>
      </c>
      <c r="K27" s="90">
        <v>60</v>
      </c>
      <c r="L27" s="126">
        <f t="shared" si="3"/>
        <v>0</v>
      </c>
    </row>
    <row r="28" spans="1:12" x14ac:dyDescent="0.35">
      <c r="A28" s="35"/>
      <c r="B28" s="57" t="s">
        <v>278</v>
      </c>
      <c r="C28" s="57" t="s">
        <v>280</v>
      </c>
      <c r="D28" s="57"/>
      <c r="E28" s="40"/>
      <c r="F28" s="40"/>
      <c r="G28" s="40"/>
      <c r="H28" s="58"/>
      <c r="I28" s="58"/>
      <c r="J28" s="59">
        <f t="shared" si="2"/>
        <v>0</v>
      </c>
      <c r="K28" s="35"/>
      <c r="L28" s="52">
        <f t="shared" si="3"/>
        <v>0</v>
      </c>
    </row>
    <row r="29" spans="1:12" x14ac:dyDescent="0.35">
      <c r="A29" s="35"/>
      <c r="B29" s="57"/>
      <c r="C29" s="57"/>
      <c r="D29" s="57"/>
      <c r="E29" s="40"/>
      <c r="F29" s="40"/>
      <c r="G29" s="40"/>
      <c r="H29" s="58"/>
      <c r="I29" s="58"/>
      <c r="J29" s="59">
        <f t="shared" si="2"/>
        <v>0</v>
      </c>
      <c r="K29" s="35"/>
      <c r="L29" s="52">
        <f t="shared" si="3"/>
        <v>0</v>
      </c>
    </row>
    <row r="30" spans="1:12" ht="15" thickBot="1" x14ac:dyDescent="0.4">
      <c r="A30" s="110"/>
      <c r="B30" s="111"/>
      <c r="C30" s="111"/>
      <c r="D30" s="111"/>
      <c r="E30" s="112"/>
      <c r="F30" s="112"/>
      <c r="G30" s="112"/>
      <c r="H30" s="113"/>
      <c r="I30" s="113"/>
      <c r="J30" s="114">
        <f t="shared" si="2"/>
        <v>0</v>
      </c>
      <c r="K30" s="110"/>
      <c r="L30" s="116">
        <f t="shared" si="3"/>
        <v>0</v>
      </c>
    </row>
    <row r="31" spans="1:12" x14ac:dyDescent="0.35">
      <c r="A31" s="35">
        <v>8</v>
      </c>
      <c r="B31" s="57" t="s">
        <v>290</v>
      </c>
      <c r="C31" s="57" t="s">
        <v>371</v>
      </c>
      <c r="D31" s="57" t="s">
        <v>59</v>
      </c>
      <c r="E31" s="40"/>
      <c r="F31" s="40"/>
      <c r="G31" s="40"/>
      <c r="H31" s="58"/>
      <c r="I31" s="58"/>
      <c r="J31" s="59">
        <f t="shared" si="2"/>
        <v>0</v>
      </c>
      <c r="K31" s="35">
        <v>55</v>
      </c>
      <c r="L31" s="52">
        <f t="shared" si="3"/>
        <v>0</v>
      </c>
    </row>
    <row r="32" spans="1:12" x14ac:dyDescent="0.35">
      <c r="A32" s="35"/>
      <c r="B32" s="57"/>
      <c r="C32" s="57" t="s">
        <v>291</v>
      </c>
      <c r="D32" s="57"/>
      <c r="E32" s="40"/>
      <c r="F32" s="40"/>
      <c r="G32" s="40"/>
      <c r="H32" s="58"/>
      <c r="I32" s="58"/>
      <c r="J32" s="59">
        <f t="shared" si="2"/>
        <v>0</v>
      </c>
      <c r="K32" s="35"/>
      <c r="L32" s="52">
        <f t="shared" si="3"/>
        <v>0</v>
      </c>
    </row>
    <row r="33" spans="1:12" x14ac:dyDescent="0.35">
      <c r="A33" s="35"/>
      <c r="B33" s="57"/>
      <c r="C33" s="57"/>
      <c r="D33" s="57"/>
      <c r="E33" s="40"/>
      <c r="F33" s="40"/>
      <c r="G33" s="40"/>
      <c r="H33" s="58"/>
      <c r="I33" s="58"/>
      <c r="J33" s="59">
        <f t="shared" si="2"/>
        <v>0</v>
      </c>
      <c r="K33" s="35"/>
      <c r="L33" s="52">
        <f t="shared" si="3"/>
        <v>0</v>
      </c>
    </row>
    <row r="34" spans="1:12" ht="15" thickBot="1" x14ac:dyDescent="0.4">
      <c r="A34" s="65"/>
      <c r="B34" s="60"/>
      <c r="C34" s="60"/>
      <c r="D34" s="60"/>
      <c r="E34" s="61"/>
      <c r="F34" s="61"/>
      <c r="G34" s="61"/>
      <c r="H34" s="62"/>
      <c r="I34" s="62"/>
      <c r="J34" s="63">
        <f t="shared" si="2"/>
        <v>0</v>
      </c>
      <c r="K34" s="65"/>
      <c r="L34" s="66">
        <f t="shared" si="3"/>
        <v>0</v>
      </c>
    </row>
    <row r="35" spans="1:12" x14ac:dyDescent="0.35">
      <c r="A35" s="35">
        <v>9</v>
      </c>
      <c r="B35" s="57" t="s">
        <v>297</v>
      </c>
      <c r="C35" s="57" t="s">
        <v>298</v>
      </c>
      <c r="D35" s="57" t="s">
        <v>59</v>
      </c>
      <c r="E35" s="40"/>
      <c r="F35" s="40"/>
      <c r="G35" s="40"/>
      <c r="H35" s="58"/>
      <c r="I35" s="58"/>
      <c r="J35" s="59">
        <f>H35+I35</f>
        <v>0</v>
      </c>
      <c r="K35" s="35">
        <v>55</v>
      </c>
      <c r="L35" s="52">
        <f>J35*K35</f>
        <v>0</v>
      </c>
    </row>
    <row r="36" spans="1:12" x14ac:dyDescent="0.35">
      <c r="A36" s="25"/>
      <c r="B36" s="26"/>
      <c r="C36" s="26" t="s">
        <v>299</v>
      </c>
      <c r="D36" s="26"/>
      <c r="E36" s="19"/>
      <c r="F36" s="19"/>
      <c r="G36" s="19"/>
      <c r="H36" s="20"/>
      <c r="I36" s="20"/>
      <c r="J36" s="31">
        <f>H36+I36</f>
        <v>0</v>
      </c>
      <c r="K36" s="25"/>
      <c r="L36" s="9">
        <f>J36*K36</f>
        <v>0</v>
      </c>
    </row>
    <row r="37" spans="1:12" x14ac:dyDescent="0.35">
      <c r="A37" s="28"/>
      <c r="B37" s="27"/>
      <c r="C37" s="27"/>
      <c r="D37" s="27"/>
      <c r="E37" s="21"/>
      <c r="F37" s="21"/>
      <c r="G37" s="21"/>
      <c r="H37" s="22"/>
      <c r="I37" s="22"/>
      <c r="J37" s="32">
        <f t="shared" ref="J37:J68" si="4">H37+I37</f>
        <v>0</v>
      </c>
      <c r="K37" s="28"/>
      <c r="L37" s="109">
        <f t="shared" ref="L37:L68" si="5">J37*K37</f>
        <v>0</v>
      </c>
    </row>
    <row r="38" spans="1:12" s="130" customFormat="1" ht="15" thickBot="1" x14ac:dyDescent="0.4">
      <c r="A38" s="65"/>
      <c r="B38" s="60"/>
      <c r="C38" s="60"/>
      <c r="D38" s="60"/>
      <c r="E38" s="61"/>
      <c r="F38" s="61"/>
      <c r="G38" s="61"/>
      <c r="H38" s="62"/>
      <c r="I38" s="62"/>
      <c r="J38" s="63">
        <f t="shared" si="4"/>
        <v>0</v>
      </c>
      <c r="K38" s="65"/>
      <c r="L38" s="66">
        <f t="shared" si="5"/>
        <v>0</v>
      </c>
    </row>
    <row r="39" spans="1:12" x14ac:dyDescent="0.35">
      <c r="A39" s="35">
        <v>10</v>
      </c>
      <c r="B39" s="57" t="s">
        <v>277</v>
      </c>
      <c r="C39" s="57" t="s">
        <v>304</v>
      </c>
      <c r="D39" s="57" t="s">
        <v>59</v>
      </c>
      <c r="E39" s="40"/>
      <c r="F39" s="40"/>
      <c r="G39" s="40"/>
      <c r="H39" s="58"/>
      <c r="I39" s="58"/>
      <c r="J39" s="59">
        <f t="shared" si="4"/>
        <v>0</v>
      </c>
      <c r="K39" s="35">
        <v>60</v>
      </c>
      <c r="L39" s="52">
        <f t="shared" si="5"/>
        <v>0</v>
      </c>
    </row>
    <row r="40" spans="1:12" x14ac:dyDescent="0.35">
      <c r="A40" s="25"/>
      <c r="B40" s="26" t="s">
        <v>303</v>
      </c>
      <c r="C40" s="26" t="s">
        <v>305</v>
      </c>
      <c r="D40" s="26"/>
      <c r="E40" s="19"/>
      <c r="F40" s="19"/>
      <c r="G40" s="19"/>
      <c r="H40" s="20"/>
      <c r="I40" s="20"/>
      <c r="J40" s="31">
        <f t="shared" si="4"/>
        <v>0</v>
      </c>
      <c r="K40" s="25"/>
      <c r="L40" s="9">
        <f t="shared" si="5"/>
        <v>0</v>
      </c>
    </row>
    <row r="41" spans="1:12" x14ac:dyDescent="0.35">
      <c r="A41" s="25"/>
      <c r="B41" s="26"/>
      <c r="C41" s="26"/>
      <c r="D41" s="26"/>
      <c r="E41" s="19"/>
      <c r="F41" s="19"/>
      <c r="G41" s="19"/>
      <c r="H41" s="20"/>
      <c r="I41" s="20"/>
      <c r="J41" s="31">
        <f t="shared" si="4"/>
        <v>0</v>
      </c>
      <c r="K41" s="25"/>
      <c r="L41" s="9">
        <f t="shared" si="5"/>
        <v>0</v>
      </c>
    </row>
    <row r="42" spans="1:12" ht="15" thickBot="1" x14ac:dyDescent="0.4">
      <c r="A42" s="65"/>
      <c r="B42" s="60"/>
      <c r="C42" s="60"/>
      <c r="D42" s="60"/>
      <c r="E42" s="61"/>
      <c r="F42" s="61"/>
      <c r="G42" s="61"/>
      <c r="H42" s="62"/>
      <c r="I42" s="62"/>
      <c r="J42" s="63">
        <f t="shared" si="4"/>
        <v>0</v>
      </c>
      <c r="K42" s="65"/>
      <c r="L42" s="66">
        <f t="shared" si="5"/>
        <v>0</v>
      </c>
    </row>
    <row r="43" spans="1:12" x14ac:dyDescent="0.35">
      <c r="A43" s="35">
        <v>11</v>
      </c>
      <c r="B43" s="57" t="s">
        <v>310</v>
      </c>
      <c r="C43" s="57" t="s">
        <v>311</v>
      </c>
      <c r="D43" s="57" t="s">
        <v>59</v>
      </c>
      <c r="E43" s="40"/>
      <c r="F43" s="40"/>
      <c r="G43" s="40"/>
      <c r="H43" s="58"/>
      <c r="I43" s="58"/>
      <c r="J43" s="59">
        <f t="shared" si="4"/>
        <v>0</v>
      </c>
      <c r="K43" s="35">
        <v>52</v>
      </c>
      <c r="L43" s="52">
        <f t="shared" si="5"/>
        <v>0</v>
      </c>
    </row>
    <row r="44" spans="1:12" x14ac:dyDescent="0.35">
      <c r="A44" s="35"/>
      <c r="B44" s="57"/>
      <c r="C44" s="57" t="s">
        <v>312</v>
      </c>
      <c r="D44" s="57"/>
      <c r="E44" s="40"/>
      <c r="F44" s="40"/>
      <c r="G44" s="40"/>
      <c r="H44" s="58"/>
      <c r="I44" s="58"/>
      <c r="J44" s="59">
        <f t="shared" si="4"/>
        <v>0</v>
      </c>
      <c r="K44" s="35"/>
      <c r="L44" s="52">
        <f t="shared" si="5"/>
        <v>0</v>
      </c>
    </row>
    <row r="45" spans="1:12" x14ac:dyDescent="0.35">
      <c r="A45" s="35"/>
      <c r="B45" s="57"/>
      <c r="C45" s="57"/>
      <c r="D45" s="57"/>
      <c r="E45" s="40"/>
      <c r="F45" s="40"/>
      <c r="G45" s="40"/>
      <c r="H45" s="58"/>
      <c r="I45" s="58"/>
      <c r="J45" s="59">
        <f t="shared" si="4"/>
        <v>0</v>
      </c>
      <c r="K45" s="35"/>
      <c r="L45" s="52">
        <f t="shared" si="5"/>
        <v>0</v>
      </c>
    </row>
    <row r="46" spans="1:12" ht="15" thickBot="1" x14ac:dyDescent="0.4">
      <c r="A46" s="65"/>
      <c r="B46" s="60"/>
      <c r="C46" s="60"/>
      <c r="D46" s="60"/>
      <c r="E46" s="61"/>
      <c r="F46" s="61"/>
      <c r="G46" s="61"/>
      <c r="H46" s="62"/>
      <c r="I46" s="62"/>
      <c r="J46" s="63">
        <f t="shared" si="4"/>
        <v>0</v>
      </c>
      <c r="K46" s="65"/>
      <c r="L46" s="66">
        <f t="shared" si="5"/>
        <v>0</v>
      </c>
    </row>
    <row r="47" spans="1:12" x14ac:dyDescent="0.35">
      <c r="A47" s="35">
        <v>12</v>
      </c>
      <c r="B47" s="57" t="s">
        <v>320</v>
      </c>
      <c r="C47" s="57" t="s">
        <v>321</v>
      </c>
      <c r="D47" s="57" t="s">
        <v>59</v>
      </c>
      <c r="E47" s="40"/>
      <c r="F47" s="40"/>
      <c r="G47" s="40"/>
      <c r="H47" s="58"/>
      <c r="I47" s="58"/>
      <c r="J47" s="59">
        <f t="shared" si="4"/>
        <v>0</v>
      </c>
      <c r="K47" s="35">
        <v>45</v>
      </c>
      <c r="L47" s="52">
        <f t="shared" si="5"/>
        <v>0</v>
      </c>
    </row>
    <row r="48" spans="1:12" x14ac:dyDescent="0.35">
      <c r="A48" s="35"/>
      <c r="B48" s="57"/>
      <c r="C48" s="57" t="s">
        <v>322</v>
      </c>
      <c r="D48" s="57"/>
      <c r="E48" s="40"/>
      <c r="F48" s="40"/>
      <c r="G48" s="40"/>
      <c r="H48" s="58"/>
      <c r="I48" s="58"/>
      <c r="J48" s="59">
        <f t="shared" si="4"/>
        <v>0</v>
      </c>
      <c r="K48" s="35"/>
      <c r="L48" s="52">
        <f t="shared" si="5"/>
        <v>0</v>
      </c>
    </row>
    <row r="49" spans="1:12" x14ac:dyDescent="0.35">
      <c r="A49" s="25"/>
      <c r="B49" s="26"/>
      <c r="C49" s="26"/>
      <c r="D49" s="26"/>
      <c r="E49" s="19"/>
      <c r="F49" s="19"/>
      <c r="G49" s="19"/>
      <c r="H49" s="20"/>
      <c r="I49" s="20"/>
      <c r="J49" s="31">
        <f t="shared" si="4"/>
        <v>0</v>
      </c>
      <c r="K49" s="25"/>
      <c r="L49" s="9">
        <f t="shared" si="5"/>
        <v>0</v>
      </c>
    </row>
    <row r="50" spans="1:12" ht="15" thickBot="1" x14ac:dyDescent="0.4">
      <c r="A50" s="65"/>
      <c r="B50" s="60"/>
      <c r="C50" s="60"/>
      <c r="D50" s="60"/>
      <c r="E50" s="61"/>
      <c r="F50" s="61"/>
      <c r="G50" s="61"/>
      <c r="H50" s="62"/>
      <c r="I50" s="62"/>
      <c r="J50" s="63">
        <f t="shared" si="4"/>
        <v>0</v>
      </c>
      <c r="K50" s="65"/>
      <c r="L50" s="66">
        <f t="shared" si="5"/>
        <v>0</v>
      </c>
    </row>
    <row r="51" spans="1:12" x14ac:dyDescent="0.35">
      <c r="A51" s="35">
        <v>13</v>
      </c>
      <c r="B51" s="57" t="s">
        <v>327</v>
      </c>
      <c r="C51" s="57" t="s">
        <v>328</v>
      </c>
      <c r="D51" s="57" t="s">
        <v>59</v>
      </c>
      <c r="E51" s="40"/>
      <c r="F51" s="40"/>
      <c r="G51" s="40"/>
      <c r="H51" s="58"/>
      <c r="I51" s="58"/>
      <c r="J51" s="59">
        <f t="shared" si="4"/>
        <v>0</v>
      </c>
      <c r="K51" s="35">
        <v>45</v>
      </c>
      <c r="L51" s="52">
        <f t="shared" si="5"/>
        <v>0</v>
      </c>
    </row>
    <row r="52" spans="1:12" x14ac:dyDescent="0.35">
      <c r="A52" s="25"/>
      <c r="B52" s="26"/>
      <c r="C52" s="26" t="s">
        <v>329</v>
      </c>
      <c r="D52" s="26"/>
      <c r="E52" s="19"/>
      <c r="F52" s="19"/>
      <c r="G52" s="19"/>
      <c r="H52" s="20"/>
      <c r="I52" s="20"/>
      <c r="J52" s="31">
        <f t="shared" si="4"/>
        <v>0</v>
      </c>
      <c r="K52" s="25"/>
      <c r="L52" s="9">
        <f t="shared" si="5"/>
        <v>0</v>
      </c>
    </row>
    <row r="53" spans="1:12" x14ac:dyDescent="0.35">
      <c r="A53" s="25"/>
      <c r="B53" s="26"/>
      <c r="C53" s="26"/>
      <c r="D53" s="26"/>
      <c r="E53" s="19"/>
      <c r="F53" s="19"/>
      <c r="G53" s="19"/>
      <c r="H53" s="20"/>
      <c r="I53" s="20"/>
      <c r="J53" s="31">
        <f t="shared" si="4"/>
        <v>0</v>
      </c>
      <c r="K53" s="25"/>
      <c r="L53" s="9">
        <f t="shared" si="5"/>
        <v>0</v>
      </c>
    </row>
    <row r="54" spans="1:12" ht="15" thickBot="1" x14ac:dyDescent="0.4">
      <c r="A54" s="65"/>
      <c r="B54" s="60"/>
      <c r="C54" s="60"/>
      <c r="D54" s="60"/>
      <c r="E54" s="61"/>
      <c r="F54" s="61"/>
      <c r="G54" s="61"/>
      <c r="H54" s="62"/>
      <c r="I54" s="62"/>
      <c r="J54" s="63">
        <f t="shared" si="4"/>
        <v>0</v>
      </c>
      <c r="K54" s="65"/>
      <c r="L54" s="66">
        <f t="shared" si="5"/>
        <v>0</v>
      </c>
    </row>
    <row r="55" spans="1:12" x14ac:dyDescent="0.35">
      <c r="A55" s="35">
        <v>14</v>
      </c>
      <c r="B55" s="57" t="s">
        <v>334</v>
      </c>
      <c r="C55" s="57" t="s">
        <v>335</v>
      </c>
      <c r="D55" s="57" t="s">
        <v>59</v>
      </c>
      <c r="E55" s="40"/>
      <c r="F55" s="40"/>
      <c r="G55" s="40"/>
      <c r="H55" s="58"/>
      <c r="I55" s="58"/>
      <c r="J55" s="59">
        <f t="shared" si="4"/>
        <v>0</v>
      </c>
      <c r="K55" s="35">
        <v>45</v>
      </c>
      <c r="L55" s="52">
        <f t="shared" si="5"/>
        <v>0</v>
      </c>
    </row>
    <row r="56" spans="1:12" x14ac:dyDescent="0.35">
      <c r="A56" s="25"/>
      <c r="B56" s="26"/>
      <c r="C56" s="26" t="s">
        <v>336</v>
      </c>
      <c r="D56" s="26"/>
      <c r="E56" s="19"/>
      <c r="F56" s="19"/>
      <c r="G56" s="19"/>
      <c r="H56" s="20"/>
      <c r="I56" s="20"/>
      <c r="J56" s="31">
        <f t="shared" si="4"/>
        <v>0</v>
      </c>
      <c r="K56" s="25"/>
      <c r="L56" s="9">
        <f t="shared" si="5"/>
        <v>0</v>
      </c>
    </row>
    <row r="57" spans="1:12" x14ac:dyDescent="0.35">
      <c r="A57" s="25"/>
      <c r="B57" s="26"/>
      <c r="C57" s="26"/>
      <c r="D57" s="26"/>
      <c r="E57" s="19"/>
      <c r="F57" s="19"/>
      <c r="G57" s="19"/>
      <c r="H57" s="20"/>
      <c r="I57" s="20"/>
      <c r="J57" s="31">
        <f t="shared" si="4"/>
        <v>0</v>
      </c>
      <c r="K57" s="25"/>
      <c r="L57" s="9">
        <f t="shared" si="5"/>
        <v>0</v>
      </c>
    </row>
    <row r="58" spans="1:12" ht="15" thickBot="1" x14ac:dyDescent="0.4">
      <c r="A58" s="65"/>
      <c r="B58" s="60"/>
      <c r="C58" s="60"/>
      <c r="D58" s="60"/>
      <c r="E58" s="61"/>
      <c r="F58" s="61"/>
      <c r="G58" s="61"/>
      <c r="H58" s="62"/>
      <c r="I58" s="62"/>
      <c r="J58" s="63">
        <f t="shared" si="4"/>
        <v>0</v>
      </c>
      <c r="K58" s="65"/>
      <c r="L58" s="66">
        <f t="shared" si="5"/>
        <v>0</v>
      </c>
    </row>
    <row r="59" spans="1:12" x14ac:dyDescent="0.35">
      <c r="A59" s="35">
        <v>15</v>
      </c>
      <c r="B59" s="57" t="s">
        <v>348</v>
      </c>
      <c r="C59" s="57" t="s">
        <v>337</v>
      </c>
      <c r="D59" s="57" t="s">
        <v>59</v>
      </c>
      <c r="E59" s="40"/>
      <c r="F59" s="40"/>
      <c r="G59" s="40"/>
      <c r="H59" s="58"/>
      <c r="I59" s="58"/>
      <c r="J59" s="59">
        <f t="shared" si="4"/>
        <v>0</v>
      </c>
      <c r="K59" s="35">
        <v>45</v>
      </c>
      <c r="L59" s="52">
        <f t="shared" si="5"/>
        <v>0</v>
      </c>
    </row>
    <row r="60" spans="1:12" x14ac:dyDescent="0.35">
      <c r="A60" s="25"/>
      <c r="B60" s="26"/>
      <c r="C60" s="26" t="s">
        <v>338</v>
      </c>
      <c r="D60" s="26"/>
      <c r="E60" s="19"/>
      <c r="F60" s="19"/>
      <c r="G60" s="19"/>
      <c r="H60" s="20"/>
      <c r="I60" s="20"/>
      <c r="J60" s="31">
        <f t="shared" si="4"/>
        <v>0</v>
      </c>
      <c r="K60" s="25"/>
      <c r="L60" s="9">
        <f t="shared" si="5"/>
        <v>0</v>
      </c>
    </row>
    <row r="61" spans="1:12" x14ac:dyDescent="0.35">
      <c r="A61" s="25"/>
      <c r="B61" s="26"/>
      <c r="C61" s="26"/>
      <c r="D61" s="26"/>
      <c r="E61" s="19"/>
      <c r="F61" s="19"/>
      <c r="G61" s="19"/>
      <c r="H61" s="20"/>
      <c r="I61" s="20"/>
      <c r="J61" s="31">
        <f t="shared" si="4"/>
        <v>0</v>
      </c>
      <c r="K61" s="25"/>
      <c r="L61" s="9">
        <f t="shared" si="5"/>
        <v>0</v>
      </c>
    </row>
    <row r="62" spans="1:12" ht="15" thickBot="1" x14ac:dyDescent="0.4">
      <c r="A62" s="65"/>
      <c r="B62" s="60"/>
      <c r="C62" s="60"/>
      <c r="D62" s="60"/>
      <c r="E62" s="61"/>
      <c r="F62" s="61"/>
      <c r="G62" s="61"/>
      <c r="H62" s="62"/>
      <c r="I62" s="62"/>
      <c r="J62" s="63">
        <f t="shared" si="4"/>
        <v>0</v>
      </c>
      <c r="K62" s="65"/>
      <c r="L62" s="66">
        <f t="shared" si="5"/>
        <v>0</v>
      </c>
    </row>
    <row r="63" spans="1:12" x14ac:dyDescent="0.35">
      <c r="A63" s="35">
        <v>16</v>
      </c>
      <c r="B63" s="57" t="s">
        <v>349</v>
      </c>
      <c r="C63" s="57" t="s">
        <v>350</v>
      </c>
      <c r="D63" s="57" t="s">
        <v>59</v>
      </c>
      <c r="E63" s="40"/>
      <c r="F63" s="40"/>
      <c r="G63" s="40"/>
      <c r="H63" s="58"/>
      <c r="I63" s="58"/>
      <c r="J63" s="59">
        <f t="shared" si="4"/>
        <v>0</v>
      </c>
      <c r="K63" s="35">
        <v>42</v>
      </c>
      <c r="L63" s="52">
        <f t="shared" si="5"/>
        <v>0</v>
      </c>
    </row>
    <row r="64" spans="1:12" x14ac:dyDescent="0.35">
      <c r="A64" s="25"/>
      <c r="B64" s="26"/>
      <c r="C64" s="26" t="s">
        <v>351</v>
      </c>
      <c r="D64" s="26"/>
      <c r="E64" s="19"/>
      <c r="F64" s="19"/>
      <c r="G64" s="19"/>
      <c r="H64" s="20"/>
      <c r="I64" s="20"/>
      <c r="J64" s="31">
        <f t="shared" si="4"/>
        <v>0</v>
      </c>
      <c r="K64" s="25"/>
      <c r="L64" s="9">
        <f t="shared" si="5"/>
        <v>0</v>
      </c>
    </row>
    <row r="65" spans="1:12" x14ac:dyDescent="0.35">
      <c r="A65" s="25"/>
      <c r="B65" s="26"/>
      <c r="C65" s="26"/>
      <c r="D65" s="26"/>
      <c r="E65" s="19"/>
      <c r="F65" s="19"/>
      <c r="G65" s="19"/>
      <c r="H65" s="20"/>
      <c r="I65" s="20"/>
      <c r="J65" s="31">
        <f t="shared" si="4"/>
        <v>0</v>
      </c>
      <c r="K65" s="25"/>
      <c r="L65" s="9">
        <f t="shared" si="5"/>
        <v>0</v>
      </c>
    </row>
    <row r="66" spans="1:12" ht="15" thickBot="1" x14ac:dyDescent="0.4">
      <c r="A66" s="65"/>
      <c r="B66" s="60"/>
      <c r="C66" s="60"/>
      <c r="D66" s="60"/>
      <c r="E66" s="61"/>
      <c r="F66" s="61"/>
      <c r="G66" s="61"/>
      <c r="H66" s="62"/>
      <c r="I66" s="62"/>
      <c r="J66" s="63">
        <f t="shared" si="4"/>
        <v>0</v>
      </c>
      <c r="K66" s="65"/>
      <c r="L66" s="66">
        <f t="shared" si="5"/>
        <v>0</v>
      </c>
    </row>
    <row r="67" spans="1:12" x14ac:dyDescent="0.35">
      <c r="A67" s="35">
        <v>17</v>
      </c>
      <c r="B67" s="57" t="s">
        <v>352</v>
      </c>
      <c r="C67" s="57" t="s">
        <v>353</v>
      </c>
      <c r="D67" s="57" t="s">
        <v>59</v>
      </c>
      <c r="E67" s="40"/>
      <c r="F67" s="40"/>
      <c r="G67" s="40"/>
      <c r="H67" s="58"/>
      <c r="I67" s="58"/>
      <c r="J67" s="59">
        <f t="shared" si="4"/>
        <v>0</v>
      </c>
      <c r="K67" s="35">
        <v>40</v>
      </c>
      <c r="L67" s="52">
        <f t="shared" si="5"/>
        <v>0</v>
      </c>
    </row>
    <row r="68" spans="1:12" x14ac:dyDescent="0.35">
      <c r="A68" s="25"/>
      <c r="B68" s="26"/>
      <c r="C68" s="26" t="s">
        <v>354</v>
      </c>
      <c r="D68" s="26"/>
      <c r="E68" s="19"/>
      <c r="F68" s="19"/>
      <c r="G68" s="19"/>
      <c r="H68" s="20"/>
      <c r="I68" s="20"/>
      <c r="J68" s="31">
        <f t="shared" si="4"/>
        <v>0</v>
      </c>
      <c r="K68" s="25"/>
      <c r="L68" s="9">
        <f t="shared" si="5"/>
        <v>0</v>
      </c>
    </row>
    <row r="69" spans="1:12" x14ac:dyDescent="0.35">
      <c r="A69" s="25"/>
      <c r="B69" s="26"/>
      <c r="C69" s="26"/>
      <c r="D69" s="26"/>
      <c r="E69" s="19"/>
      <c r="F69" s="19"/>
      <c r="G69" s="19"/>
      <c r="H69" s="20"/>
      <c r="I69" s="20"/>
      <c r="J69" s="31">
        <f t="shared" ref="J69:J93" si="6">H69+I69</f>
        <v>0</v>
      </c>
      <c r="K69" s="25"/>
      <c r="L69" s="9">
        <f t="shared" ref="L69:L93" si="7">J69*K69</f>
        <v>0</v>
      </c>
    </row>
    <row r="70" spans="1:12" ht="15" thickBot="1" x14ac:dyDescent="0.4">
      <c r="A70" s="65"/>
      <c r="B70" s="60"/>
      <c r="C70" s="60"/>
      <c r="D70" s="60"/>
      <c r="E70" s="61"/>
      <c r="F70" s="61"/>
      <c r="G70" s="61"/>
      <c r="H70" s="62"/>
      <c r="I70" s="62"/>
      <c r="J70" s="63">
        <f t="shared" si="6"/>
        <v>0</v>
      </c>
      <c r="K70" s="65"/>
      <c r="L70" s="66">
        <f t="shared" si="7"/>
        <v>0</v>
      </c>
    </row>
    <row r="71" spans="1:12" x14ac:dyDescent="0.35">
      <c r="A71" s="35">
        <v>18</v>
      </c>
      <c r="B71" s="57" t="s">
        <v>372</v>
      </c>
      <c r="C71" s="57" t="s">
        <v>373</v>
      </c>
      <c r="D71" s="57" t="s">
        <v>59</v>
      </c>
      <c r="E71" s="40"/>
      <c r="F71" s="40"/>
      <c r="G71" s="40"/>
      <c r="H71" s="58"/>
      <c r="I71" s="58"/>
      <c r="J71" s="59">
        <f t="shared" si="6"/>
        <v>0</v>
      </c>
      <c r="K71" s="35">
        <v>40</v>
      </c>
      <c r="L71" s="52">
        <f t="shared" si="7"/>
        <v>0</v>
      </c>
    </row>
    <row r="72" spans="1:12" x14ac:dyDescent="0.35">
      <c r="A72" s="35"/>
      <c r="B72" s="57"/>
      <c r="C72" s="57" t="s">
        <v>374</v>
      </c>
      <c r="D72" s="57"/>
      <c r="E72" s="40"/>
      <c r="F72" s="40"/>
      <c r="G72" s="40"/>
      <c r="H72" s="58"/>
      <c r="I72" s="58"/>
      <c r="J72" s="59">
        <f t="shared" si="6"/>
        <v>0</v>
      </c>
      <c r="K72" s="35"/>
      <c r="L72" s="52">
        <f t="shared" si="7"/>
        <v>0</v>
      </c>
    </row>
    <row r="73" spans="1:12" x14ac:dyDescent="0.35">
      <c r="A73" s="35"/>
      <c r="B73" s="57"/>
      <c r="C73" s="57"/>
      <c r="D73" s="57"/>
      <c r="E73" s="40"/>
      <c r="F73" s="40"/>
      <c r="G73" s="40"/>
      <c r="H73" s="58"/>
      <c r="I73" s="58"/>
      <c r="J73" s="59">
        <f t="shared" si="6"/>
        <v>0</v>
      </c>
      <c r="K73" s="35"/>
      <c r="L73" s="52">
        <f t="shared" si="7"/>
        <v>0</v>
      </c>
    </row>
    <row r="74" spans="1:12" ht="15" thickBot="1" x14ac:dyDescent="0.4">
      <c r="A74" s="65"/>
      <c r="B74" s="60"/>
      <c r="C74" s="60"/>
      <c r="D74" s="60"/>
      <c r="E74" s="61"/>
      <c r="F74" s="61"/>
      <c r="G74" s="61"/>
      <c r="H74" s="62"/>
      <c r="I74" s="62"/>
      <c r="J74" s="63">
        <f t="shared" si="6"/>
        <v>0</v>
      </c>
      <c r="K74" s="65"/>
      <c r="L74" s="66">
        <f t="shared" si="7"/>
        <v>0</v>
      </c>
    </row>
    <row r="75" spans="1:12" x14ac:dyDescent="0.35">
      <c r="A75" s="35">
        <v>19</v>
      </c>
      <c r="B75" s="57" t="s">
        <v>383</v>
      </c>
      <c r="C75" s="57" t="s">
        <v>384</v>
      </c>
      <c r="D75" s="57" t="s">
        <v>59</v>
      </c>
      <c r="E75" s="40"/>
      <c r="F75" s="40"/>
      <c r="G75" s="40"/>
      <c r="H75" s="58"/>
      <c r="I75" s="58"/>
      <c r="J75" s="59">
        <f t="shared" si="6"/>
        <v>0</v>
      </c>
      <c r="K75" s="35">
        <v>40</v>
      </c>
      <c r="L75" s="52">
        <f t="shared" si="7"/>
        <v>0</v>
      </c>
    </row>
    <row r="76" spans="1:12" x14ac:dyDescent="0.35">
      <c r="A76" s="35"/>
      <c r="B76" s="57"/>
      <c r="C76" s="57" t="s">
        <v>385</v>
      </c>
      <c r="D76" s="57"/>
      <c r="E76" s="40"/>
      <c r="F76" s="40"/>
      <c r="G76" s="40"/>
      <c r="H76" s="58"/>
      <c r="I76" s="58"/>
      <c r="J76" s="59">
        <f t="shared" si="6"/>
        <v>0</v>
      </c>
      <c r="K76" s="35"/>
      <c r="L76" s="52">
        <f t="shared" si="7"/>
        <v>0</v>
      </c>
    </row>
    <row r="77" spans="1:12" x14ac:dyDescent="0.35">
      <c r="A77" s="35"/>
      <c r="B77" s="57"/>
      <c r="C77" s="57"/>
      <c r="D77" s="57"/>
      <c r="E77" s="40"/>
      <c r="F77" s="40"/>
      <c r="G77" s="40"/>
      <c r="H77" s="58"/>
      <c r="I77" s="58"/>
      <c r="J77" s="59">
        <f t="shared" si="6"/>
        <v>0</v>
      </c>
      <c r="K77" s="35"/>
      <c r="L77" s="52">
        <f t="shared" si="7"/>
        <v>0</v>
      </c>
    </row>
    <row r="78" spans="1:12" ht="15" thickBot="1" x14ac:dyDescent="0.4">
      <c r="A78" s="65"/>
      <c r="B78" s="60"/>
      <c r="C78" s="60"/>
      <c r="D78" s="60"/>
      <c r="E78" s="61"/>
      <c r="F78" s="61"/>
      <c r="G78" s="61"/>
      <c r="H78" s="62"/>
      <c r="I78" s="62"/>
      <c r="J78" s="63">
        <f t="shared" si="6"/>
        <v>0</v>
      </c>
      <c r="K78" s="65"/>
      <c r="L78" s="66">
        <f t="shared" si="7"/>
        <v>0</v>
      </c>
    </row>
    <row r="79" spans="1:12" x14ac:dyDescent="0.35">
      <c r="A79" s="35">
        <v>20</v>
      </c>
      <c r="B79" s="57" t="s">
        <v>387</v>
      </c>
      <c r="C79" s="57" t="s">
        <v>1303</v>
      </c>
      <c r="D79" s="57" t="s">
        <v>59</v>
      </c>
      <c r="E79" s="40"/>
      <c r="F79" s="40"/>
      <c r="G79" s="40"/>
      <c r="H79" s="58"/>
      <c r="I79" s="58"/>
      <c r="J79" s="59">
        <f t="shared" si="6"/>
        <v>0</v>
      </c>
      <c r="K79" s="35">
        <v>35</v>
      </c>
      <c r="L79" s="52">
        <f t="shared" si="7"/>
        <v>0</v>
      </c>
    </row>
    <row r="80" spans="1:12" x14ac:dyDescent="0.35">
      <c r="A80" s="35"/>
      <c r="B80" s="57" t="s">
        <v>386</v>
      </c>
      <c r="C80" s="57" t="s">
        <v>388</v>
      </c>
      <c r="D80" s="57"/>
      <c r="E80" s="40"/>
      <c r="F80" s="40"/>
      <c r="G80" s="40"/>
      <c r="H80" s="58"/>
      <c r="I80" s="58"/>
      <c r="J80" s="59">
        <f t="shared" si="6"/>
        <v>0</v>
      </c>
      <c r="K80" s="35"/>
      <c r="L80" s="52">
        <f t="shared" si="7"/>
        <v>0</v>
      </c>
    </row>
    <row r="81" spans="1:12" x14ac:dyDescent="0.35">
      <c r="A81" s="35"/>
      <c r="B81" s="57"/>
      <c r="C81" s="57"/>
      <c r="D81" s="57"/>
      <c r="E81" s="40"/>
      <c r="F81" s="40"/>
      <c r="G81" s="40"/>
      <c r="H81" s="58"/>
      <c r="I81" s="58"/>
      <c r="J81" s="59">
        <f t="shared" si="6"/>
        <v>0</v>
      </c>
      <c r="K81" s="35"/>
      <c r="L81" s="52">
        <f t="shared" si="7"/>
        <v>0</v>
      </c>
    </row>
    <row r="82" spans="1:12" ht="15" thickBot="1" x14ac:dyDescent="0.4">
      <c r="A82" s="65"/>
      <c r="B82" s="60"/>
      <c r="C82" s="60"/>
      <c r="D82" s="60"/>
      <c r="E82" s="61"/>
      <c r="F82" s="61"/>
      <c r="G82" s="61"/>
      <c r="H82" s="62"/>
      <c r="I82" s="62"/>
      <c r="J82" s="63">
        <f t="shared" si="6"/>
        <v>0</v>
      </c>
      <c r="K82" s="65"/>
      <c r="L82" s="66">
        <f t="shared" si="7"/>
        <v>0</v>
      </c>
    </row>
    <row r="83" spans="1:12" x14ac:dyDescent="0.35">
      <c r="A83" s="35">
        <v>21</v>
      </c>
      <c r="B83" s="57" t="s">
        <v>389</v>
      </c>
      <c r="C83" s="57" t="s">
        <v>390</v>
      </c>
      <c r="D83" s="57" t="s">
        <v>59</v>
      </c>
      <c r="E83" s="40"/>
      <c r="F83" s="40"/>
      <c r="G83" s="40"/>
      <c r="H83" s="58"/>
      <c r="I83" s="58"/>
      <c r="J83" s="59">
        <f t="shared" si="6"/>
        <v>0</v>
      </c>
      <c r="K83" s="35">
        <v>35</v>
      </c>
      <c r="L83" s="52">
        <f t="shared" si="7"/>
        <v>0</v>
      </c>
    </row>
    <row r="84" spans="1:12" x14ac:dyDescent="0.35">
      <c r="A84" s="35"/>
      <c r="B84" s="57"/>
      <c r="C84" s="57" t="s">
        <v>391</v>
      </c>
      <c r="D84" s="57"/>
      <c r="E84" s="40"/>
      <c r="F84" s="40"/>
      <c r="G84" s="40"/>
      <c r="H84" s="58"/>
      <c r="I84" s="58"/>
      <c r="J84" s="59">
        <f t="shared" si="6"/>
        <v>0</v>
      </c>
      <c r="K84" s="35"/>
      <c r="L84" s="52">
        <f t="shared" si="7"/>
        <v>0</v>
      </c>
    </row>
    <row r="85" spans="1:12" x14ac:dyDescent="0.35">
      <c r="A85" s="35"/>
      <c r="B85" s="57"/>
      <c r="C85" s="57"/>
      <c r="D85" s="57"/>
      <c r="E85" s="40"/>
      <c r="F85" s="40"/>
      <c r="G85" s="40"/>
      <c r="H85" s="58"/>
      <c r="I85" s="58"/>
      <c r="J85" s="59">
        <f t="shared" si="6"/>
        <v>0</v>
      </c>
      <c r="K85" s="35"/>
      <c r="L85" s="52">
        <f t="shared" si="7"/>
        <v>0</v>
      </c>
    </row>
    <row r="86" spans="1:12" ht="15" thickBot="1" x14ac:dyDescent="0.4">
      <c r="A86" s="65"/>
      <c r="B86" s="60"/>
      <c r="C86" s="60"/>
      <c r="D86" s="60"/>
      <c r="E86" s="61"/>
      <c r="F86" s="61"/>
      <c r="G86" s="61"/>
      <c r="H86" s="62"/>
      <c r="I86" s="62"/>
      <c r="J86" s="63">
        <f t="shared" si="6"/>
        <v>0</v>
      </c>
      <c r="K86" s="65"/>
      <c r="L86" s="66">
        <f t="shared" si="7"/>
        <v>0</v>
      </c>
    </row>
    <row r="87" spans="1:12" x14ac:dyDescent="0.35">
      <c r="A87" s="35">
        <v>22</v>
      </c>
      <c r="B87" s="57" t="s">
        <v>398</v>
      </c>
      <c r="C87" s="57" t="s">
        <v>400</v>
      </c>
      <c r="D87" s="57" t="s">
        <v>59</v>
      </c>
      <c r="E87" s="40"/>
      <c r="F87" s="40"/>
      <c r="G87" s="40"/>
      <c r="H87" s="58"/>
      <c r="I87" s="58"/>
      <c r="J87" s="59">
        <f t="shared" si="6"/>
        <v>0</v>
      </c>
      <c r="K87" s="35">
        <v>35</v>
      </c>
      <c r="L87" s="52">
        <f t="shared" si="7"/>
        <v>0</v>
      </c>
    </row>
    <row r="88" spans="1:12" x14ac:dyDescent="0.35">
      <c r="A88" s="35"/>
      <c r="B88" s="57" t="s">
        <v>399</v>
      </c>
      <c r="C88" s="57" t="s">
        <v>401</v>
      </c>
      <c r="D88" s="57"/>
      <c r="E88" s="40"/>
      <c r="F88" s="40"/>
      <c r="G88" s="40"/>
      <c r="H88" s="58"/>
      <c r="I88" s="58"/>
      <c r="J88" s="59">
        <f t="shared" si="6"/>
        <v>0</v>
      </c>
      <c r="K88" s="35"/>
      <c r="L88" s="52">
        <f t="shared" si="7"/>
        <v>0</v>
      </c>
    </row>
    <row r="89" spans="1:12" x14ac:dyDescent="0.35">
      <c r="A89" s="35"/>
      <c r="B89" s="57"/>
      <c r="C89" s="57"/>
      <c r="D89" s="57"/>
      <c r="E89" s="40"/>
      <c r="F89" s="40"/>
      <c r="G89" s="40"/>
      <c r="H89" s="58"/>
      <c r="I89" s="58"/>
      <c r="J89" s="59">
        <f t="shared" si="6"/>
        <v>0</v>
      </c>
      <c r="K89" s="35"/>
      <c r="L89" s="52">
        <f t="shared" si="7"/>
        <v>0</v>
      </c>
    </row>
    <row r="90" spans="1:12" ht="15" thickBot="1" x14ac:dyDescent="0.4">
      <c r="A90" s="65"/>
      <c r="B90" s="60"/>
      <c r="C90" s="60"/>
      <c r="D90" s="60"/>
      <c r="E90" s="61"/>
      <c r="F90" s="61"/>
      <c r="G90" s="61"/>
      <c r="H90" s="62"/>
      <c r="I90" s="62"/>
      <c r="J90" s="63">
        <f t="shared" si="6"/>
        <v>0</v>
      </c>
      <c r="K90" s="65"/>
      <c r="L90" s="66">
        <f t="shared" si="7"/>
        <v>0</v>
      </c>
    </row>
    <row r="91" spans="1:12" x14ac:dyDescent="0.35">
      <c r="A91" s="35">
        <v>23</v>
      </c>
      <c r="B91" s="57" t="s">
        <v>472</v>
      </c>
      <c r="C91" s="57" t="s">
        <v>473</v>
      </c>
      <c r="D91" s="57" t="s">
        <v>58</v>
      </c>
      <c r="E91" s="40"/>
      <c r="F91" s="40"/>
      <c r="G91" s="40"/>
      <c r="H91" s="58"/>
      <c r="I91" s="58"/>
      <c r="J91" s="59">
        <f t="shared" si="6"/>
        <v>0</v>
      </c>
      <c r="K91" s="35">
        <v>26</v>
      </c>
      <c r="L91" s="52">
        <f t="shared" si="7"/>
        <v>0</v>
      </c>
    </row>
    <row r="92" spans="1:12" ht="15" thickBot="1" x14ac:dyDescent="0.4">
      <c r="A92" s="65"/>
      <c r="B92" s="60"/>
      <c r="C92" s="60"/>
      <c r="D92" s="60"/>
      <c r="E92" s="61"/>
      <c r="F92" s="61"/>
      <c r="G92" s="61"/>
      <c r="H92" s="62"/>
      <c r="I92" s="62"/>
      <c r="J92" s="63">
        <f t="shared" si="6"/>
        <v>0</v>
      </c>
      <c r="K92" s="65"/>
      <c r="L92" s="66">
        <f t="shared" si="7"/>
        <v>0</v>
      </c>
    </row>
    <row r="93" spans="1:12" x14ac:dyDescent="0.35">
      <c r="A93" s="35">
        <v>24</v>
      </c>
      <c r="B93" s="57" t="s">
        <v>488</v>
      </c>
      <c r="C93" s="57" t="s">
        <v>489</v>
      </c>
      <c r="D93" s="57" t="s">
        <v>59</v>
      </c>
      <c r="E93" s="40"/>
      <c r="F93" s="40"/>
      <c r="G93" s="40"/>
      <c r="H93" s="58"/>
      <c r="I93" s="58"/>
      <c r="J93" s="59">
        <f t="shared" si="6"/>
        <v>0</v>
      </c>
      <c r="K93" s="35">
        <v>25</v>
      </c>
      <c r="L93" s="52">
        <f t="shared" si="7"/>
        <v>0</v>
      </c>
    </row>
    <row r="94" spans="1:12" x14ac:dyDescent="0.35">
      <c r="A94" s="35"/>
      <c r="B94" s="57"/>
      <c r="C94" s="57" t="s">
        <v>490</v>
      </c>
      <c r="D94" s="57"/>
      <c r="E94" s="40"/>
      <c r="F94" s="40"/>
      <c r="G94" s="40"/>
      <c r="H94" s="58"/>
      <c r="I94" s="58"/>
      <c r="J94" s="59">
        <f t="shared" ref="J94:J125" si="8">H94+I94</f>
        <v>0</v>
      </c>
      <c r="K94" s="35"/>
      <c r="L94" s="52">
        <f t="shared" ref="L94:L125" si="9">J94*K94</f>
        <v>0</v>
      </c>
    </row>
    <row r="95" spans="1:12" x14ac:dyDescent="0.35">
      <c r="A95" s="35"/>
      <c r="B95" s="57"/>
      <c r="C95" s="57"/>
      <c r="D95" s="57"/>
      <c r="E95" s="40"/>
      <c r="F95" s="40"/>
      <c r="G95" s="40"/>
      <c r="H95" s="58"/>
      <c r="I95" s="58"/>
      <c r="J95" s="59">
        <f t="shared" si="8"/>
        <v>0</v>
      </c>
      <c r="K95" s="35"/>
      <c r="L95" s="52">
        <f t="shared" si="9"/>
        <v>0</v>
      </c>
    </row>
    <row r="96" spans="1:12" ht="15" thickBot="1" x14ac:dyDescent="0.4">
      <c r="A96" s="65"/>
      <c r="B96" s="60"/>
      <c r="C96" s="60"/>
      <c r="D96" s="60"/>
      <c r="E96" s="61"/>
      <c r="F96" s="61"/>
      <c r="G96" s="61"/>
      <c r="H96" s="62"/>
      <c r="I96" s="62"/>
      <c r="J96" s="63">
        <f t="shared" si="8"/>
        <v>0</v>
      </c>
      <c r="K96" s="65"/>
      <c r="L96" s="66">
        <f t="shared" si="9"/>
        <v>0</v>
      </c>
    </row>
    <row r="97" spans="1:12" x14ac:dyDescent="0.35">
      <c r="A97" s="35">
        <v>25</v>
      </c>
      <c r="B97" s="57" t="s">
        <v>497</v>
      </c>
      <c r="C97" s="57" t="s">
        <v>498</v>
      </c>
      <c r="D97" s="57" t="s">
        <v>58</v>
      </c>
      <c r="E97" s="40"/>
      <c r="F97" s="40"/>
      <c r="G97" s="40"/>
      <c r="H97" s="58"/>
      <c r="I97" s="58"/>
      <c r="J97" s="59">
        <f t="shared" si="8"/>
        <v>0</v>
      </c>
      <c r="K97" s="35">
        <v>42</v>
      </c>
      <c r="L97" s="52">
        <f t="shared" si="9"/>
        <v>0</v>
      </c>
    </row>
    <row r="98" spans="1:12" ht="15" thickBot="1" x14ac:dyDescent="0.4">
      <c r="A98" s="65"/>
      <c r="B98" s="60"/>
      <c r="C98" s="60"/>
      <c r="D98" s="60"/>
      <c r="E98" s="61"/>
      <c r="F98" s="61"/>
      <c r="G98" s="61"/>
      <c r="H98" s="62"/>
      <c r="I98" s="62"/>
      <c r="J98" s="63">
        <f t="shared" si="8"/>
        <v>0</v>
      </c>
      <c r="K98" s="65"/>
      <c r="L98" s="66">
        <f t="shared" si="9"/>
        <v>0</v>
      </c>
    </row>
    <row r="99" spans="1:12" x14ac:dyDescent="0.35">
      <c r="A99" s="35">
        <v>26</v>
      </c>
      <c r="B99" s="57" t="s">
        <v>539</v>
      </c>
      <c r="C99" s="57" t="s">
        <v>1304</v>
      </c>
      <c r="D99" s="57" t="s">
        <v>58</v>
      </c>
      <c r="E99" s="40"/>
      <c r="F99" s="40"/>
      <c r="G99" s="40"/>
      <c r="H99" s="58"/>
      <c r="I99" s="58"/>
      <c r="J99" s="59">
        <f t="shared" si="8"/>
        <v>0</v>
      </c>
      <c r="K99" s="35">
        <v>19</v>
      </c>
      <c r="L99" s="52">
        <f t="shared" si="9"/>
        <v>0</v>
      </c>
    </row>
    <row r="100" spans="1:12" ht="15" thickBot="1" x14ac:dyDescent="0.4">
      <c r="A100" s="65"/>
      <c r="B100" s="60" t="s">
        <v>1305</v>
      </c>
      <c r="C100" s="60"/>
      <c r="D100" s="60"/>
      <c r="E100" s="61"/>
      <c r="F100" s="61"/>
      <c r="G100" s="61"/>
      <c r="H100" s="62"/>
      <c r="I100" s="62"/>
      <c r="J100" s="63">
        <f t="shared" si="8"/>
        <v>0</v>
      </c>
      <c r="K100" s="65"/>
      <c r="L100" s="66">
        <f t="shared" si="9"/>
        <v>0</v>
      </c>
    </row>
    <row r="101" spans="1:12" x14ac:dyDescent="0.35">
      <c r="A101" s="35">
        <v>27</v>
      </c>
      <c r="B101" s="57" t="s">
        <v>550</v>
      </c>
      <c r="C101" s="57" t="s">
        <v>552</v>
      </c>
      <c r="D101" s="57" t="s">
        <v>59</v>
      </c>
      <c r="E101" s="40"/>
      <c r="F101" s="40"/>
      <c r="G101" s="40"/>
      <c r="H101" s="58"/>
      <c r="I101" s="58"/>
      <c r="J101" s="59">
        <f t="shared" si="8"/>
        <v>0</v>
      </c>
      <c r="K101" s="35">
        <v>18</v>
      </c>
      <c r="L101" s="52">
        <f t="shared" si="9"/>
        <v>0</v>
      </c>
    </row>
    <row r="102" spans="1:12" x14ac:dyDescent="0.35">
      <c r="A102" s="35"/>
      <c r="B102" s="57"/>
      <c r="C102" s="57" t="s">
        <v>551</v>
      </c>
      <c r="D102" s="57"/>
      <c r="E102" s="40"/>
      <c r="F102" s="40"/>
      <c r="G102" s="40"/>
      <c r="H102" s="58"/>
      <c r="I102" s="58"/>
      <c r="J102" s="59">
        <f t="shared" si="8"/>
        <v>0</v>
      </c>
      <c r="K102" s="35"/>
      <c r="L102" s="52">
        <f t="shared" si="9"/>
        <v>0</v>
      </c>
    </row>
    <row r="103" spans="1:12" x14ac:dyDescent="0.35">
      <c r="A103" s="35"/>
      <c r="B103" s="57"/>
      <c r="C103" s="57"/>
      <c r="D103" s="57"/>
      <c r="E103" s="40"/>
      <c r="F103" s="40"/>
      <c r="G103" s="40"/>
      <c r="H103" s="58"/>
      <c r="I103" s="58"/>
      <c r="J103" s="59">
        <f t="shared" si="8"/>
        <v>0</v>
      </c>
      <c r="K103" s="35"/>
      <c r="L103" s="52">
        <f t="shared" si="9"/>
        <v>0</v>
      </c>
    </row>
    <row r="104" spans="1:12" ht="15" thickBot="1" x14ac:dyDescent="0.4">
      <c r="A104" s="65"/>
      <c r="B104" s="60"/>
      <c r="C104" s="60"/>
      <c r="D104" s="60"/>
      <c r="E104" s="61"/>
      <c r="F104" s="61"/>
      <c r="G104" s="61"/>
      <c r="H104" s="62"/>
      <c r="I104" s="62"/>
      <c r="J104" s="63">
        <f t="shared" si="8"/>
        <v>0</v>
      </c>
      <c r="K104" s="65"/>
      <c r="L104" s="66">
        <f t="shared" si="9"/>
        <v>0</v>
      </c>
    </row>
    <row r="105" spans="1:12" x14ac:dyDescent="0.35">
      <c r="A105" s="35">
        <v>28</v>
      </c>
      <c r="B105" s="57" t="s">
        <v>568</v>
      </c>
      <c r="C105" s="57" t="s">
        <v>1306</v>
      </c>
      <c r="D105" s="57" t="s">
        <v>58</v>
      </c>
      <c r="E105" s="40"/>
      <c r="F105" s="40"/>
      <c r="G105" s="40"/>
      <c r="H105" s="58"/>
      <c r="I105" s="58"/>
      <c r="J105" s="59">
        <f t="shared" si="8"/>
        <v>0</v>
      </c>
      <c r="K105" s="35">
        <v>16</v>
      </c>
      <c r="L105" s="52">
        <f t="shared" si="9"/>
        <v>0</v>
      </c>
    </row>
    <row r="106" spans="1:12" ht="15" thickBot="1" x14ac:dyDescent="0.4">
      <c r="A106" s="65"/>
      <c r="B106" s="60" t="s">
        <v>1307</v>
      </c>
      <c r="C106" s="60"/>
      <c r="D106" s="60"/>
      <c r="E106" s="61"/>
      <c r="F106" s="61"/>
      <c r="G106" s="61"/>
      <c r="H106" s="62"/>
      <c r="I106" s="62"/>
      <c r="J106" s="63">
        <f t="shared" si="8"/>
        <v>0</v>
      </c>
      <c r="K106" s="65"/>
      <c r="L106" s="66">
        <f t="shared" si="9"/>
        <v>0</v>
      </c>
    </row>
    <row r="107" spans="1:12" x14ac:dyDescent="0.35">
      <c r="A107" s="35">
        <v>29</v>
      </c>
      <c r="B107" s="57" t="s">
        <v>580</v>
      </c>
      <c r="C107" s="57" t="s">
        <v>581</v>
      </c>
      <c r="D107" s="57" t="s">
        <v>59</v>
      </c>
      <c r="E107" s="40"/>
      <c r="F107" s="40"/>
      <c r="G107" s="40"/>
      <c r="H107" s="58"/>
      <c r="I107" s="58"/>
      <c r="J107" s="59">
        <f t="shared" si="8"/>
        <v>0</v>
      </c>
      <c r="K107" s="35">
        <v>20</v>
      </c>
      <c r="L107" s="52">
        <f t="shared" si="9"/>
        <v>0</v>
      </c>
    </row>
    <row r="108" spans="1:12" x14ac:dyDescent="0.35">
      <c r="A108" s="35"/>
      <c r="B108" s="57"/>
      <c r="C108" s="57" t="s">
        <v>582</v>
      </c>
      <c r="D108" s="57"/>
      <c r="E108" s="40"/>
      <c r="F108" s="40"/>
      <c r="G108" s="40"/>
      <c r="H108" s="58"/>
      <c r="I108" s="58"/>
      <c r="J108" s="59">
        <f t="shared" si="8"/>
        <v>0</v>
      </c>
      <c r="K108" s="35"/>
      <c r="L108" s="52">
        <f t="shared" si="9"/>
        <v>0</v>
      </c>
    </row>
    <row r="109" spans="1:12" x14ac:dyDescent="0.35">
      <c r="A109" s="35"/>
      <c r="B109" s="57"/>
      <c r="C109" s="57"/>
      <c r="D109" s="57"/>
      <c r="E109" s="40"/>
      <c r="F109" s="40"/>
      <c r="G109" s="40"/>
      <c r="H109" s="58"/>
      <c r="I109" s="58"/>
      <c r="J109" s="59">
        <f t="shared" si="8"/>
        <v>0</v>
      </c>
      <c r="K109" s="35"/>
      <c r="L109" s="52">
        <f t="shared" si="9"/>
        <v>0</v>
      </c>
    </row>
    <row r="110" spans="1:12" ht="15" thickBot="1" x14ac:dyDescent="0.4">
      <c r="A110" s="65"/>
      <c r="B110" s="60"/>
      <c r="C110" s="60"/>
      <c r="D110" s="60"/>
      <c r="E110" s="61"/>
      <c r="F110" s="61"/>
      <c r="G110" s="61"/>
      <c r="H110" s="62"/>
      <c r="I110" s="62"/>
      <c r="J110" s="63">
        <f t="shared" si="8"/>
        <v>0</v>
      </c>
      <c r="K110" s="65"/>
      <c r="L110" s="66">
        <f t="shared" si="9"/>
        <v>0</v>
      </c>
    </row>
    <row r="111" spans="1:12" x14ac:dyDescent="0.35">
      <c r="A111" s="35">
        <v>30</v>
      </c>
      <c r="B111" s="57" t="s">
        <v>583</v>
      </c>
      <c r="C111" s="57" t="s">
        <v>585</v>
      </c>
      <c r="D111" s="57" t="s">
        <v>59</v>
      </c>
      <c r="E111" s="40"/>
      <c r="F111" s="40"/>
      <c r="G111" s="40"/>
      <c r="H111" s="58"/>
      <c r="I111" s="58"/>
      <c r="J111" s="59">
        <f t="shared" si="8"/>
        <v>0</v>
      </c>
      <c r="K111" s="35">
        <v>15</v>
      </c>
      <c r="L111" s="52">
        <f t="shared" si="9"/>
        <v>0</v>
      </c>
    </row>
    <row r="112" spans="1:12" x14ac:dyDescent="0.35">
      <c r="A112" s="35"/>
      <c r="B112" s="57"/>
      <c r="C112" s="57" t="s">
        <v>584</v>
      </c>
      <c r="D112" s="57"/>
      <c r="E112" s="40"/>
      <c r="F112" s="40"/>
      <c r="G112" s="40"/>
      <c r="H112" s="58"/>
      <c r="I112" s="58"/>
      <c r="J112" s="59">
        <f t="shared" si="8"/>
        <v>0</v>
      </c>
      <c r="K112" s="35"/>
      <c r="L112" s="52">
        <f t="shared" si="9"/>
        <v>0</v>
      </c>
    </row>
    <row r="113" spans="1:12" x14ac:dyDescent="0.35">
      <c r="A113" s="35"/>
      <c r="B113" s="57"/>
      <c r="C113" s="57"/>
      <c r="D113" s="57"/>
      <c r="E113" s="40"/>
      <c r="F113" s="40"/>
      <c r="G113" s="40"/>
      <c r="H113" s="58"/>
      <c r="I113" s="58"/>
      <c r="J113" s="59">
        <f t="shared" si="8"/>
        <v>0</v>
      </c>
      <c r="K113" s="35"/>
      <c r="L113" s="52">
        <f t="shared" si="9"/>
        <v>0</v>
      </c>
    </row>
    <row r="114" spans="1:12" ht="15" thickBot="1" x14ac:dyDescent="0.4">
      <c r="A114" s="65"/>
      <c r="B114" s="60"/>
      <c r="C114" s="60"/>
      <c r="D114" s="60"/>
      <c r="E114" s="61"/>
      <c r="F114" s="61"/>
      <c r="G114" s="61"/>
      <c r="H114" s="62"/>
      <c r="I114" s="62"/>
      <c r="J114" s="63">
        <f t="shared" si="8"/>
        <v>0</v>
      </c>
      <c r="K114" s="65"/>
      <c r="L114" s="66">
        <f t="shared" si="9"/>
        <v>0</v>
      </c>
    </row>
    <row r="115" spans="1:12" x14ac:dyDescent="0.35">
      <c r="A115" s="35">
        <v>31</v>
      </c>
      <c r="B115" s="57" t="s">
        <v>605</v>
      </c>
      <c r="C115" s="57" t="s">
        <v>606</v>
      </c>
      <c r="D115" s="57" t="s">
        <v>58</v>
      </c>
      <c r="E115" s="40"/>
      <c r="F115" s="40"/>
      <c r="G115" s="40"/>
      <c r="H115" s="58"/>
      <c r="I115" s="58"/>
      <c r="J115" s="59">
        <f t="shared" si="8"/>
        <v>0</v>
      </c>
      <c r="K115" s="35">
        <v>14</v>
      </c>
      <c r="L115" s="52">
        <f t="shared" si="9"/>
        <v>0</v>
      </c>
    </row>
    <row r="116" spans="1:12" ht="15" thickBot="1" x14ac:dyDescent="0.4">
      <c r="A116" s="65"/>
      <c r="B116" s="60"/>
      <c r="C116" s="60"/>
      <c r="D116" s="60"/>
      <c r="E116" s="61"/>
      <c r="F116" s="61"/>
      <c r="G116" s="61"/>
      <c r="H116" s="62"/>
      <c r="I116" s="62"/>
      <c r="J116" s="63">
        <f t="shared" si="8"/>
        <v>0</v>
      </c>
      <c r="K116" s="65"/>
      <c r="L116" s="66">
        <f t="shared" si="9"/>
        <v>0</v>
      </c>
    </row>
    <row r="117" spans="1:12" x14ac:dyDescent="0.35">
      <c r="A117" s="35">
        <v>32</v>
      </c>
      <c r="B117" s="57" t="s">
        <v>607</v>
      </c>
      <c r="C117" s="57" t="s">
        <v>609</v>
      </c>
      <c r="D117" s="57" t="s">
        <v>59</v>
      </c>
      <c r="E117" s="40"/>
      <c r="F117" s="40"/>
      <c r="G117" s="40"/>
      <c r="H117" s="58"/>
      <c r="I117" s="58"/>
      <c r="J117" s="59">
        <f t="shared" si="8"/>
        <v>0</v>
      </c>
      <c r="K117" s="35">
        <v>14</v>
      </c>
      <c r="L117" s="52">
        <f t="shared" si="9"/>
        <v>0</v>
      </c>
    </row>
    <row r="118" spans="1:12" x14ac:dyDescent="0.35">
      <c r="A118" s="35"/>
      <c r="B118" s="57" t="s">
        <v>608</v>
      </c>
      <c r="C118" s="57" t="s">
        <v>610</v>
      </c>
      <c r="D118" s="57"/>
      <c r="E118" s="40"/>
      <c r="F118" s="40"/>
      <c r="G118" s="40"/>
      <c r="H118" s="58"/>
      <c r="I118" s="58"/>
      <c r="J118" s="59">
        <f t="shared" si="8"/>
        <v>0</v>
      </c>
      <c r="K118" s="35"/>
      <c r="L118" s="52">
        <f t="shared" si="9"/>
        <v>0</v>
      </c>
    </row>
    <row r="119" spans="1:12" x14ac:dyDescent="0.35">
      <c r="A119" s="35"/>
      <c r="B119" s="57"/>
      <c r="C119" s="57"/>
      <c r="D119" s="57"/>
      <c r="E119" s="40"/>
      <c r="F119" s="40"/>
      <c r="G119" s="40"/>
      <c r="H119" s="58"/>
      <c r="I119" s="58"/>
      <c r="J119" s="59">
        <f t="shared" si="8"/>
        <v>0</v>
      </c>
      <c r="K119" s="35"/>
      <c r="L119" s="52">
        <f t="shared" si="9"/>
        <v>0</v>
      </c>
    </row>
    <row r="120" spans="1:12" ht="15" thickBot="1" x14ac:dyDescent="0.4">
      <c r="A120" s="65"/>
      <c r="B120" s="60"/>
      <c r="C120" s="60"/>
      <c r="D120" s="60"/>
      <c r="E120" s="61"/>
      <c r="F120" s="61"/>
      <c r="G120" s="61"/>
      <c r="H120" s="62"/>
      <c r="I120" s="62"/>
      <c r="J120" s="63">
        <f t="shared" si="8"/>
        <v>0</v>
      </c>
      <c r="K120" s="65"/>
      <c r="L120" s="66">
        <f t="shared" si="9"/>
        <v>0</v>
      </c>
    </row>
    <row r="121" spans="1:12" x14ac:dyDescent="0.35">
      <c r="A121" s="35">
        <v>33</v>
      </c>
      <c r="B121" s="57" t="s">
        <v>620</v>
      </c>
      <c r="C121" s="57" t="s">
        <v>622</v>
      </c>
      <c r="D121" s="57" t="s">
        <v>59</v>
      </c>
      <c r="E121" s="40"/>
      <c r="F121" s="40"/>
      <c r="G121" s="40"/>
      <c r="H121" s="58"/>
      <c r="I121" s="58"/>
      <c r="J121" s="59">
        <f t="shared" si="8"/>
        <v>0</v>
      </c>
      <c r="K121" s="35">
        <v>14</v>
      </c>
      <c r="L121" s="52">
        <f t="shared" si="9"/>
        <v>0</v>
      </c>
    </row>
    <row r="122" spans="1:12" x14ac:dyDescent="0.35">
      <c r="A122" s="35"/>
      <c r="B122" s="57" t="s">
        <v>621</v>
      </c>
      <c r="C122" s="57" t="s">
        <v>623</v>
      </c>
      <c r="D122" s="57"/>
      <c r="E122" s="40"/>
      <c r="F122" s="40"/>
      <c r="G122" s="40"/>
      <c r="H122" s="58"/>
      <c r="I122" s="58"/>
      <c r="J122" s="59">
        <f t="shared" si="8"/>
        <v>0</v>
      </c>
      <c r="K122" s="35"/>
      <c r="L122" s="52">
        <f t="shared" si="9"/>
        <v>0</v>
      </c>
    </row>
    <row r="123" spans="1:12" x14ac:dyDescent="0.35">
      <c r="A123" s="35"/>
      <c r="B123" s="57"/>
      <c r="C123" s="57"/>
      <c r="D123" s="57"/>
      <c r="E123" s="40"/>
      <c r="F123" s="40"/>
      <c r="G123" s="40"/>
      <c r="H123" s="58"/>
      <c r="I123" s="58"/>
      <c r="J123" s="59">
        <f t="shared" si="8"/>
        <v>0</v>
      </c>
      <c r="K123" s="35"/>
      <c r="L123" s="52">
        <f t="shared" si="9"/>
        <v>0</v>
      </c>
    </row>
    <row r="124" spans="1:12" ht="15" thickBot="1" x14ac:dyDescent="0.4">
      <c r="A124" s="65"/>
      <c r="B124" s="60"/>
      <c r="C124" s="60"/>
      <c r="D124" s="60"/>
      <c r="E124" s="61"/>
      <c r="F124" s="61"/>
      <c r="G124" s="61"/>
      <c r="H124" s="62"/>
      <c r="I124" s="62"/>
      <c r="J124" s="63">
        <f t="shared" si="8"/>
        <v>0</v>
      </c>
      <c r="K124" s="65"/>
      <c r="L124" s="66">
        <f t="shared" si="9"/>
        <v>0</v>
      </c>
    </row>
    <row r="125" spans="1:12" x14ac:dyDescent="0.35">
      <c r="A125" s="35">
        <v>34</v>
      </c>
      <c r="B125" s="57" t="s">
        <v>626</v>
      </c>
      <c r="C125" s="57" t="s">
        <v>628</v>
      </c>
      <c r="D125" s="57" t="s">
        <v>59</v>
      </c>
      <c r="E125" s="40"/>
      <c r="F125" s="40"/>
      <c r="G125" s="40"/>
      <c r="H125" s="58"/>
      <c r="I125" s="58"/>
      <c r="J125" s="59">
        <f t="shared" si="8"/>
        <v>0</v>
      </c>
      <c r="K125" s="35">
        <v>14</v>
      </c>
      <c r="L125" s="52">
        <f t="shared" si="9"/>
        <v>0</v>
      </c>
    </row>
    <row r="126" spans="1:12" x14ac:dyDescent="0.35">
      <c r="A126" s="35"/>
      <c r="B126" s="57" t="s">
        <v>627</v>
      </c>
      <c r="C126" s="57" t="s">
        <v>629</v>
      </c>
      <c r="D126" s="57"/>
      <c r="E126" s="40"/>
      <c r="F126" s="40"/>
      <c r="G126" s="40"/>
      <c r="H126" s="58"/>
      <c r="I126" s="58"/>
      <c r="J126" s="59">
        <f t="shared" ref="J126:J144" si="10">H126+I126</f>
        <v>0</v>
      </c>
      <c r="K126" s="35"/>
      <c r="L126" s="52">
        <f t="shared" ref="L126:L144" si="11">J126*K126</f>
        <v>0</v>
      </c>
    </row>
    <row r="127" spans="1:12" x14ac:dyDescent="0.35">
      <c r="A127" s="35"/>
      <c r="B127" s="57"/>
      <c r="C127" s="57"/>
      <c r="D127" s="57"/>
      <c r="E127" s="40"/>
      <c r="F127" s="40"/>
      <c r="G127" s="40"/>
      <c r="H127" s="58"/>
      <c r="I127" s="58"/>
      <c r="J127" s="59">
        <f t="shared" si="10"/>
        <v>0</v>
      </c>
      <c r="K127" s="35"/>
      <c r="L127" s="52">
        <f t="shared" si="11"/>
        <v>0</v>
      </c>
    </row>
    <row r="128" spans="1:12" ht="15" thickBot="1" x14ac:dyDescent="0.4">
      <c r="A128" s="65"/>
      <c r="B128" s="60"/>
      <c r="C128" s="60"/>
      <c r="D128" s="60"/>
      <c r="E128" s="61"/>
      <c r="F128" s="61"/>
      <c r="G128" s="61"/>
      <c r="H128" s="62"/>
      <c r="I128" s="62"/>
      <c r="J128" s="63">
        <f t="shared" si="10"/>
        <v>0</v>
      </c>
      <c r="K128" s="65"/>
      <c r="L128" s="66">
        <f t="shared" si="11"/>
        <v>0</v>
      </c>
    </row>
    <row r="129" spans="1:12" x14ac:dyDescent="0.35">
      <c r="A129" s="35">
        <v>35</v>
      </c>
      <c r="B129" s="57" t="s">
        <v>636</v>
      </c>
      <c r="C129" s="57" t="s">
        <v>637</v>
      </c>
      <c r="D129" s="57" t="s">
        <v>59</v>
      </c>
      <c r="E129" s="40"/>
      <c r="F129" s="40"/>
      <c r="G129" s="40"/>
      <c r="H129" s="58"/>
      <c r="I129" s="58"/>
      <c r="J129" s="59">
        <f t="shared" si="10"/>
        <v>0</v>
      </c>
      <c r="K129" s="35">
        <v>13</v>
      </c>
      <c r="L129" s="52">
        <f t="shared" si="11"/>
        <v>0</v>
      </c>
    </row>
    <row r="130" spans="1:12" x14ac:dyDescent="0.35">
      <c r="A130" s="35"/>
      <c r="B130" s="57" t="s">
        <v>608</v>
      </c>
      <c r="C130" s="57" t="s">
        <v>638</v>
      </c>
      <c r="D130" s="57"/>
      <c r="E130" s="40"/>
      <c r="F130" s="40"/>
      <c r="G130" s="40"/>
      <c r="H130" s="58"/>
      <c r="I130" s="58"/>
      <c r="J130" s="59">
        <f t="shared" si="10"/>
        <v>0</v>
      </c>
      <c r="K130" s="35"/>
      <c r="L130" s="52">
        <f t="shared" si="11"/>
        <v>0</v>
      </c>
    </row>
    <row r="131" spans="1:12" x14ac:dyDescent="0.35">
      <c r="A131" s="35"/>
      <c r="B131" s="57"/>
      <c r="C131" s="57"/>
      <c r="D131" s="57"/>
      <c r="E131" s="40"/>
      <c r="F131" s="40"/>
      <c r="G131" s="40"/>
      <c r="H131" s="58"/>
      <c r="I131" s="58"/>
      <c r="J131" s="59">
        <f t="shared" si="10"/>
        <v>0</v>
      </c>
      <c r="K131" s="35"/>
      <c r="L131" s="52">
        <f t="shared" si="11"/>
        <v>0</v>
      </c>
    </row>
    <row r="132" spans="1:12" ht="15" thickBot="1" x14ac:dyDescent="0.4">
      <c r="A132" s="65"/>
      <c r="B132" s="60"/>
      <c r="C132" s="60"/>
      <c r="D132" s="60"/>
      <c r="E132" s="61"/>
      <c r="F132" s="61"/>
      <c r="G132" s="61"/>
      <c r="H132" s="62"/>
      <c r="I132" s="62"/>
      <c r="J132" s="63">
        <f t="shared" si="10"/>
        <v>0</v>
      </c>
      <c r="K132" s="65"/>
      <c r="L132" s="66">
        <f t="shared" si="11"/>
        <v>0</v>
      </c>
    </row>
    <row r="133" spans="1:12" x14ac:dyDescent="0.35">
      <c r="A133" s="35">
        <v>36</v>
      </c>
      <c r="B133" s="57" t="s">
        <v>662</v>
      </c>
      <c r="C133" s="57" t="s">
        <v>663</v>
      </c>
      <c r="D133" s="57" t="s">
        <v>59</v>
      </c>
      <c r="E133" s="40"/>
      <c r="F133" s="40"/>
      <c r="G133" s="40"/>
      <c r="H133" s="58"/>
      <c r="I133" s="58"/>
      <c r="J133" s="59">
        <f t="shared" si="10"/>
        <v>0</v>
      </c>
      <c r="K133" s="35">
        <v>12</v>
      </c>
      <c r="L133" s="52">
        <f t="shared" si="11"/>
        <v>0</v>
      </c>
    </row>
    <row r="134" spans="1:12" x14ac:dyDescent="0.35">
      <c r="A134" s="35"/>
      <c r="B134" s="57"/>
      <c r="C134" s="57" t="s">
        <v>664</v>
      </c>
      <c r="D134" s="57"/>
      <c r="E134" s="40"/>
      <c r="F134" s="40"/>
      <c r="G134" s="40"/>
      <c r="H134" s="58"/>
      <c r="I134" s="58"/>
      <c r="J134" s="59">
        <f t="shared" si="10"/>
        <v>0</v>
      </c>
      <c r="K134" s="35"/>
      <c r="L134" s="52">
        <f t="shared" si="11"/>
        <v>0</v>
      </c>
    </row>
    <row r="135" spans="1:12" x14ac:dyDescent="0.35">
      <c r="A135" s="35"/>
      <c r="B135" s="57"/>
      <c r="C135" s="57"/>
      <c r="D135" s="57"/>
      <c r="E135" s="40"/>
      <c r="F135" s="40"/>
      <c r="G135" s="40"/>
      <c r="H135" s="58"/>
      <c r="I135" s="58"/>
      <c r="J135" s="59">
        <f t="shared" si="10"/>
        <v>0</v>
      </c>
      <c r="K135" s="35"/>
      <c r="L135" s="52">
        <f t="shared" si="11"/>
        <v>0</v>
      </c>
    </row>
    <row r="136" spans="1:12" ht="15" thickBot="1" x14ac:dyDescent="0.4">
      <c r="A136" s="65"/>
      <c r="B136" s="60"/>
      <c r="C136" s="60"/>
      <c r="D136" s="60"/>
      <c r="E136" s="61"/>
      <c r="F136" s="61"/>
      <c r="G136" s="61"/>
      <c r="H136" s="62"/>
      <c r="I136" s="62"/>
      <c r="J136" s="63">
        <f t="shared" si="10"/>
        <v>0</v>
      </c>
      <c r="K136" s="65"/>
      <c r="L136" s="66">
        <f t="shared" si="11"/>
        <v>0</v>
      </c>
    </row>
    <row r="137" spans="1:12" x14ac:dyDescent="0.35">
      <c r="A137" s="35">
        <v>37</v>
      </c>
      <c r="B137" s="57" t="s">
        <v>679</v>
      </c>
      <c r="C137" s="57" t="s">
        <v>680</v>
      </c>
      <c r="D137" s="57" t="s">
        <v>59</v>
      </c>
      <c r="E137" s="40"/>
      <c r="F137" s="40"/>
      <c r="G137" s="40"/>
      <c r="H137" s="58"/>
      <c r="I137" s="58"/>
      <c r="J137" s="59">
        <f t="shared" si="10"/>
        <v>0</v>
      </c>
      <c r="K137" s="35">
        <v>12</v>
      </c>
      <c r="L137" s="52">
        <f t="shared" si="11"/>
        <v>0</v>
      </c>
    </row>
    <row r="138" spans="1:12" x14ac:dyDescent="0.35">
      <c r="A138" s="35"/>
      <c r="B138" s="57"/>
      <c r="C138" s="57" t="s">
        <v>681</v>
      </c>
      <c r="D138" s="57"/>
      <c r="E138" s="40"/>
      <c r="F138" s="40"/>
      <c r="G138" s="40"/>
      <c r="H138" s="58"/>
      <c r="I138" s="58"/>
      <c r="J138" s="59">
        <f t="shared" si="10"/>
        <v>0</v>
      </c>
      <c r="K138" s="35"/>
      <c r="L138" s="52">
        <f t="shared" si="11"/>
        <v>0</v>
      </c>
    </row>
    <row r="139" spans="1:12" x14ac:dyDescent="0.35">
      <c r="A139" s="35"/>
      <c r="B139" s="57"/>
      <c r="C139" s="57"/>
      <c r="D139" s="57"/>
      <c r="E139" s="40"/>
      <c r="F139" s="40"/>
      <c r="G139" s="40"/>
      <c r="H139" s="58"/>
      <c r="I139" s="58"/>
      <c r="J139" s="59">
        <f t="shared" si="10"/>
        <v>0</v>
      </c>
      <c r="K139" s="35"/>
      <c r="L139" s="52">
        <f t="shared" si="11"/>
        <v>0</v>
      </c>
    </row>
    <row r="140" spans="1:12" ht="15" thickBot="1" x14ac:dyDescent="0.4">
      <c r="A140" s="65"/>
      <c r="B140" s="60"/>
      <c r="C140" s="60"/>
      <c r="D140" s="60"/>
      <c r="E140" s="61"/>
      <c r="F140" s="61"/>
      <c r="G140" s="61"/>
      <c r="H140" s="62"/>
      <c r="I140" s="62"/>
      <c r="J140" s="63">
        <f t="shared" si="10"/>
        <v>0</v>
      </c>
      <c r="K140" s="65"/>
      <c r="L140" s="66">
        <f t="shared" si="11"/>
        <v>0</v>
      </c>
    </row>
    <row r="141" spans="1:12" x14ac:dyDescent="0.35">
      <c r="A141" s="35">
        <v>38</v>
      </c>
      <c r="B141" s="57" t="s">
        <v>685</v>
      </c>
      <c r="C141" s="57" t="s">
        <v>687</v>
      </c>
      <c r="D141" s="57" t="s">
        <v>59</v>
      </c>
      <c r="E141" s="40"/>
      <c r="F141" s="40"/>
      <c r="G141" s="40"/>
      <c r="H141" s="58"/>
      <c r="I141" s="58"/>
      <c r="J141" s="59">
        <f t="shared" si="10"/>
        <v>0</v>
      </c>
      <c r="K141" s="35">
        <v>15</v>
      </c>
      <c r="L141" s="52">
        <f t="shared" si="11"/>
        <v>0</v>
      </c>
    </row>
    <row r="142" spans="1:12" x14ac:dyDescent="0.35">
      <c r="A142" s="35"/>
      <c r="B142" s="57" t="s">
        <v>686</v>
      </c>
      <c r="C142" s="57" t="s">
        <v>688</v>
      </c>
      <c r="D142" s="57"/>
      <c r="E142" s="40"/>
      <c r="F142" s="40"/>
      <c r="G142" s="40"/>
      <c r="H142" s="58"/>
      <c r="I142" s="58"/>
      <c r="J142" s="59">
        <f t="shared" si="10"/>
        <v>0</v>
      </c>
      <c r="K142" s="35"/>
      <c r="L142" s="52">
        <f t="shared" si="11"/>
        <v>0</v>
      </c>
    </row>
    <row r="143" spans="1:12" x14ac:dyDescent="0.35">
      <c r="A143" s="35"/>
      <c r="B143" s="57"/>
      <c r="C143" s="57"/>
      <c r="D143" s="57"/>
      <c r="E143" s="40"/>
      <c r="F143" s="40"/>
      <c r="G143" s="40"/>
      <c r="H143" s="58"/>
      <c r="I143" s="58"/>
      <c r="J143" s="59">
        <f t="shared" si="10"/>
        <v>0</v>
      </c>
      <c r="K143" s="35"/>
      <c r="L143" s="52">
        <f t="shared" si="11"/>
        <v>0</v>
      </c>
    </row>
    <row r="144" spans="1:12" ht="15" thickBot="1" x14ac:dyDescent="0.4">
      <c r="A144" s="65"/>
      <c r="B144" s="60"/>
      <c r="C144" s="60"/>
      <c r="D144" s="60"/>
      <c r="E144" s="61"/>
      <c r="F144" s="61"/>
      <c r="G144" s="61"/>
      <c r="H144" s="62"/>
      <c r="I144" s="62"/>
      <c r="J144" s="63">
        <f t="shared" si="10"/>
        <v>0</v>
      </c>
      <c r="K144" s="65"/>
      <c r="L144" s="66">
        <f t="shared" si="11"/>
        <v>0</v>
      </c>
    </row>
    <row r="145" spans="1:12" x14ac:dyDescent="0.35">
      <c r="A145" s="35">
        <v>39</v>
      </c>
      <c r="B145" s="57" t="s">
        <v>689</v>
      </c>
      <c r="C145" s="57" t="s">
        <v>691</v>
      </c>
      <c r="D145" s="57" t="s">
        <v>62</v>
      </c>
      <c r="E145" s="40"/>
      <c r="F145" s="40"/>
      <c r="G145" s="40"/>
      <c r="H145" s="58"/>
      <c r="I145" s="58"/>
      <c r="J145" s="59">
        <f t="shared" ref="J145:J210" si="12">H145+I145</f>
        <v>0</v>
      </c>
      <c r="K145" s="35">
        <v>11</v>
      </c>
      <c r="L145" s="52">
        <f t="shared" ref="L145:L210" si="13">J145*K145</f>
        <v>0</v>
      </c>
    </row>
    <row r="146" spans="1:12" ht="15" thickBot="1" x14ac:dyDescent="0.4">
      <c r="A146" s="65"/>
      <c r="B146" s="60" t="s">
        <v>690</v>
      </c>
      <c r="C146" s="60" t="s">
        <v>692</v>
      </c>
      <c r="D146" s="60"/>
      <c r="E146" s="61"/>
      <c r="F146" s="61"/>
      <c r="G146" s="61"/>
      <c r="H146" s="62"/>
      <c r="I146" s="62"/>
      <c r="J146" s="63">
        <f t="shared" si="12"/>
        <v>0</v>
      </c>
      <c r="K146" s="65"/>
      <c r="L146" s="66">
        <f t="shared" si="13"/>
        <v>0</v>
      </c>
    </row>
    <row r="147" spans="1:12" x14ac:dyDescent="0.35">
      <c r="A147" s="35">
        <v>40</v>
      </c>
      <c r="B147" s="57" t="s">
        <v>685</v>
      </c>
      <c r="C147" s="57" t="s">
        <v>735</v>
      </c>
      <c r="D147" s="57" t="s">
        <v>59</v>
      </c>
      <c r="E147" s="40"/>
      <c r="F147" s="40"/>
      <c r="G147" s="40"/>
      <c r="H147" s="58"/>
      <c r="I147" s="58"/>
      <c r="J147" s="59">
        <f t="shared" si="12"/>
        <v>0</v>
      </c>
      <c r="K147" s="35">
        <v>18</v>
      </c>
      <c r="L147" s="52">
        <f t="shared" si="13"/>
        <v>0</v>
      </c>
    </row>
    <row r="148" spans="1:12" x14ac:dyDescent="0.35">
      <c r="A148" s="35"/>
      <c r="B148" s="57"/>
      <c r="C148" s="57" t="s">
        <v>736</v>
      </c>
      <c r="D148" s="57"/>
      <c r="E148" s="40"/>
      <c r="F148" s="40"/>
      <c r="G148" s="40"/>
      <c r="H148" s="58"/>
      <c r="I148" s="58"/>
      <c r="J148" s="59">
        <f t="shared" si="12"/>
        <v>0</v>
      </c>
      <c r="K148" s="35"/>
      <c r="L148" s="52">
        <f t="shared" si="13"/>
        <v>0</v>
      </c>
    </row>
    <row r="149" spans="1:12" x14ac:dyDescent="0.35">
      <c r="A149" s="35"/>
      <c r="B149" s="57"/>
      <c r="C149" s="57"/>
      <c r="D149" s="57"/>
      <c r="E149" s="40"/>
      <c r="F149" s="40"/>
      <c r="G149" s="40"/>
      <c r="H149" s="58"/>
      <c r="I149" s="58"/>
      <c r="J149" s="59">
        <f t="shared" si="12"/>
        <v>0</v>
      </c>
      <c r="K149" s="35"/>
      <c r="L149" s="52">
        <f t="shared" si="13"/>
        <v>0</v>
      </c>
    </row>
    <row r="150" spans="1:12" ht="15" thickBot="1" x14ac:dyDescent="0.4">
      <c r="A150" s="65"/>
      <c r="B150" s="60"/>
      <c r="C150" s="60"/>
      <c r="D150" s="60"/>
      <c r="E150" s="61"/>
      <c r="F150" s="61"/>
      <c r="G150" s="61"/>
      <c r="H150" s="62"/>
      <c r="I150" s="62"/>
      <c r="J150" s="63">
        <f t="shared" si="12"/>
        <v>0</v>
      </c>
      <c r="K150" s="65"/>
      <c r="L150" s="66">
        <f t="shared" si="13"/>
        <v>0</v>
      </c>
    </row>
    <row r="151" spans="1:12" x14ac:dyDescent="0.35">
      <c r="A151" s="35">
        <v>41</v>
      </c>
      <c r="B151" s="57" t="s">
        <v>607</v>
      </c>
      <c r="C151" s="57" t="s">
        <v>737</v>
      </c>
      <c r="D151" s="57" t="s">
        <v>59</v>
      </c>
      <c r="E151" s="40"/>
      <c r="F151" s="40"/>
      <c r="G151" s="40"/>
      <c r="H151" s="58"/>
      <c r="I151" s="58"/>
      <c r="J151" s="59">
        <f t="shared" si="12"/>
        <v>0</v>
      </c>
      <c r="K151" s="35">
        <v>9</v>
      </c>
      <c r="L151" s="52">
        <f t="shared" si="13"/>
        <v>0</v>
      </c>
    </row>
    <row r="152" spans="1:12" x14ac:dyDescent="0.35">
      <c r="A152" s="35"/>
      <c r="B152" s="57"/>
      <c r="C152" s="57" t="s">
        <v>738</v>
      </c>
      <c r="D152" s="57"/>
      <c r="E152" s="40"/>
      <c r="F152" s="40"/>
      <c r="G152" s="40"/>
      <c r="H152" s="58"/>
      <c r="I152" s="58"/>
      <c r="J152" s="59">
        <f t="shared" si="12"/>
        <v>0</v>
      </c>
      <c r="K152" s="35"/>
      <c r="L152" s="52">
        <f t="shared" si="13"/>
        <v>0</v>
      </c>
    </row>
    <row r="153" spans="1:12" x14ac:dyDescent="0.35">
      <c r="A153" s="35"/>
      <c r="B153" s="57"/>
      <c r="C153" s="57"/>
      <c r="D153" s="57"/>
      <c r="E153" s="40"/>
      <c r="F153" s="40"/>
      <c r="G153" s="40"/>
      <c r="H153" s="58"/>
      <c r="I153" s="58"/>
      <c r="J153" s="59">
        <f t="shared" si="12"/>
        <v>0</v>
      </c>
      <c r="K153" s="35"/>
      <c r="L153" s="52">
        <f t="shared" si="13"/>
        <v>0</v>
      </c>
    </row>
    <row r="154" spans="1:12" ht="15" thickBot="1" x14ac:dyDescent="0.4">
      <c r="A154" s="65"/>
      <c r="B154" s="60"/>
      <c r="C154" s="60"/>
      <c r="D154" s="60"/>
      <c r="E154" s="61"/>
      <c r="F154" s="61"/>
      <c r="G154" s="61"/>
      <c r="H154" s="62"/>
      <c r="I154" s="62"/>
      <c r="J154" s="63">
        <f t="shared" si="12"/>
        <v>0</v>
      </c>
      <c r="K154" s="65"/>
      <c r="L154" s="66">
        <f t="shared" si="13"/>
        <v>0</v>
      </c>
    </row>
    <row r="155" spans="1:12" x14ac:dyDescent="0.35">
      <c r="A155" s="35">
        <v>42</v>
      </c>
      <c r="B155" s="57" t="s">
        <v>754</v>
      </c>
      <c r="C155" s="57" t="s">
        <v>755</v>
      </c>
      <c r="D155" s="57" t="s">
        <v>59</v>
      </c>
      <c r="E155" s="40"/>
      <c r="F155" s="40"/>
      <c r="G155" s="40"/>
      <c r="H155" s="58"/>
      <c r="I155" s="58"/>
      <c r="J155" s="59">
        <f t="shared" si="12"/>
        <v>0</v>
      </c>
      <c r="K155" s="35">
        <v>8</v>
      </c>
      <c r="L155" s="52">
        <f t="shared" si="13"/>
        <v>0</v>
      </c>
    </row>
    <row r="156" spans="1:12" x14ac:dyDescent="0.35">
      <c r="A156" s="35"/>
      <c r="B156" s="57"/>
      <c r="C156" s="57" t="s">
        <v>756</v>
      </c>
      <c r="D156" s="57"/>
      <c r="E156" s="40"/>
      <c r="F156" s="40"/>
      <c r="G156" s="40"/>
      <c r="H156" s="58"/>
      <c r="I156" s="58"/>
      <c r="J156" s="59">
        <f t="shared" si="12"/>
        <v>0</v>
      </c>
      <c r="K156" s="35"/>
      <c r="L156" s="52">
        <f t="shared" si="13"/>
        <v>0</v>
      </c>
    </row>
    <row r="157" spans="1:12" x14ac:dyDescent="0.35">
      <c r="A157" s="35"/>
      <c r="B157" s="57"/>
      <c r="C157" s="57"/>
      <c r="D157" s="57"/>
      <c r="E157" s="40"/>
      <c r="F157" s="40"/>
      <c r="G157" s="40"/>
      <c r="H157" s="58"/>
      <c r="I157" s="58"/>
      <c r="J157" s="59">
        <f t="shared" si="12"/>
        <v>0</v>
      </c>
      <c r="K157" s="35"/>
      <c r="L157" s="52">
        <f t="shared" si="13"/>
        <v>0</v>
      </c>
    </row>
    <row r="158" spans="1:12" ht="15" thickBot="1" x14ac:dyDescent="0.4">
      <c r="A158" s="65"/>
      <c r="B158" s="60"/>
      <c r="C158" s="60"/>
      <c r="D158" s="60"/>
      <c r="E158" s="61"/>
      <c r="F158" s="61"/>
      <c r="G158" s="61"/>
      <c r="H158" s="62"/>
      <c r="I158" s="62"/>
      <c r="J158" s="63">
        <f t="shared" si="12"/>
        <v>0</v>
      </c>
      <c r="K158" s="65"/>
      <c r="L158" s="66">
        <f t="shared" si="13"/>
        <v>0</v>
      </c>
    </row>
    <row r="159" spans="1:12" x14ac:dyDescent="0.35">
      <c r="A159" s="35">
        <v>43</v>
      </c>
      <c r="B159" s="57" t="s">
        <v>757</v>
      </c>
      <c r="C159" s="57" t="s">
        <v>758</v>
      </c>
      <c r="D159" s="57" t="s">
        <v>59</v>
      </c>
      <c r="E159" s="40"/>
      <c r="F159" s="40"/>
      <c r="G159" s="40"/>
      <c r="H159" s="58"/>
      <c r="I159" s="58"/>
      <c r="J159" s="59">
        <f t="shared" si="12"/>
        <v>0</v>
      </c>
      <c r="K159" s="35">
        <v>8</v>
      </c>
      <c r="L159" s="52">
        <f t="shared" si="13"/>
        <v>0</v>
      </c>
    </row>
    <row r="160" spans="1:12" x14ac:dyDescent="0.35">
      <c r="A160" s="35"/>
      <c r="B160" s="57"/>
      <c r="C160" s="57" t="s">
        <v>759</v>
      </c>
      <c r="D160" s="57"/>
      <c r="E160" s="40"/>
      <c r="F160" s="40"/>
      <c r="G160" s="40"/>
      <c r="H160" s="58"/>
      <c r="I160" s="58"/>
      <c r="J160" s="59">
        <f t="shared" si="12"/>
        <v>0</v>
      </c>
      <c r="K160" s="35"/>
      <c r="L160" s="52">
        <f t="shared" si="13"/>
        <v>0</v>
      </c>
    </row>
    <row r="161" spans="1:12" x14ac:dyDescent="0.35">
      <c r="A161" s="35"/>
      <c r="B161" s="57"/>
      <c r="C161" s="57"/>
      <c r="D161" s="57"/>
      <c r="E161" s="40"/>
      <c r="F161" s="40"/>
      <c r="G161" s="40"/>
      <c r="H161" s="58"/>
      <c r="I161" s="58"/>
      <c r="J161" s="59">
        <f t="shared" si="12"/>
        <v>0</v>
      </c>
      <c r="K161" s="35"/>
      <c r="L161" s="52">
        <f t="shared" si="13"/>
        <v>0</v>
      </c>
    </row>
    <row r="162" spans="1:12" ht="15" thickBot="1" x14ac:dyDescent="0.4">
      <c r="A162" s="65"/>
      <c r="B162" s="60"/>
      <c r="C162" s="60"/>
      <c r="D162" s="60"/>
      <c r="E162" s="61"/>
      <c r="F162" s="61"/>
      <c r="G162" s="61"/>
      <c r="H162" s="62"/>
      <c r="I162" s="62"/>
      <c r="J162" s="63">
        <f t="shared" si="12"/>
        <v>0</v>
      </c>
      <c r="K162" s="65"/>
      <c r="L162" s="66">
        <f t="shared" si="13"/>
        <v>0</v>
      </c>
    </row>
    <row r="163" spans="1:12" x14ac:dyDescent="0.35">
      <c r="A163" s="35">
        <v>44</v>
      </c>
      <c r="B163" s="57" t="s">
        <v>760</v>
      </c>
      <c r="C163" s="57" t="s">
        <v>905</v>
      </c>
      <c r="D163" s="57" t="s">
        <v>58</v>
      </c>
      <c r="E163" s="40"/>
      <c r="F163" s="40"/>
      <c r="G163" s="40"/>
      <c r="H163" s="58"/>
      <c r="I163" s="58"/>
      <c r="J163" s="59">
        <f t="shared" si="12"/>
        <v>0</v>
      </c>
      <c r="K163" s="35">
        <v>14</v>
      </c>
      <c r="L163" s="52">
        <f t="shared" si="13"/>
        <v>0</v>
      </c>
    </row>
    <row r="164" spans="1:12" ht="15" thickBot="1" x14ac:dyDescent="0.4">
      <c r="A164" s="65"/>
      <c r="B164" s="60"/>
      <c r="C164" s="60"/>
      <c r="D164" s="60"/>
      <c r="E164" s="61"/>
      <c r="F164" s="61"/>
      <c r="G164" s="61"/>
      <c r="H164" s="62"/>
      <c r="I164" s="62"/>
      <c r="J164" s="63">
        <f t="shared" si="12"/>
        <v>0</v>
      </c>
      <c r="K164" s="65"/>
      <c r="L164" s="66">
        <f t="shared" si="13"/>
        <v>0</v>
      </c>
    </row>
    <row r="165" spans="1:12" x14ac:dyDescent="0.35">
      <c r="A165" s="35">
        <v>45</v>
      </c>
      <c r="B165" s="57" t="s">
        <v>765</v>
      </c>
      <c r="C165" s="57" t="s">
        <v>766</v>
      </c>
      <c r="D165" s="57" t="s">
        <v>58</v>
      </c>
      <c r="E165" s="40"/>
      <c r="F165" s="40"/>
      <c r="G165" s="40"/>
      <c r="H165" s="58"/>
      <c r="I165" s="58"/>
      <c r="J165" s="59">
        <f t="shared" si="12"/>
        <v>0</v>
      </c>
      <c r="K165" s="35">
        <v>8</v>
      </c>
      <c r="L165" s="52">
        <f t="shared" si="13"/>
        <v>0</v>
      </c>
    </row>
    <row r="166" spans="1:12" ht="15" thickBot="1" x14ac:dyDescent="0.4">
      <c r="A166" s="65"/>
      <c r="B166" s="60"/>
      <c r="C166" s="60"/>
      <c r="D166" s="60"/>
      <c r="E166" s="61"/>
      <c r="F166" s="61"/>
      <c r="G166" s="61"/>
      <c r="H166" s="62"/>
      <c r="I166" s="62"/>
      <c r="J166" s="63">
        <f t="shared" si="12"/>
        <v>0</v>
      </c>
      <c r="K166" s="65"/>
      <c r="L166" s="66">
        <f t="shared" si="13"/>
        <v>0</v>
      </c>
    </row>
    <row r="167" spans="1:12" x14ac:dyDescent="0.35">
      <c r="A167" s="35">
        <v>46</v>
      </c>
      <c r="B167" s="57" t="s">
        <v>770</v>
      </c>
      <c r="C167" s="57" t="s">
        <v>1308</v>
      </c>
      <c r="D167" s="57" t="s">
        <v>62</v>
      </c>
      <c r="E167" s="40"/>
      <c r="F167" s="40"/>
      <c r="G167" s="40"/>
      <c r="H167" s="58"/>
      <c r="I167" s="58"/>
      <c r="J167" s="59">
        <f t="shared" si="12"/>
        <v>0</v>
      </c>
      <c r="K167" s="35">
        <v>8</v>
      </c>
      <c r="L167" s="52">
        <f t="shared" si="13"/>
        <v>0</v>
      </c>
    </row>
    <row r="168" spans="1:12" ht="15" thickBot="1" x14ac:dyDescent="0.4">
      <c r="A168" s="65"/>
      <c r="B168" s="60" t="s">
        <v>771</v>
      </c>
      <c r="C168" s="60" t="s">
        <v>772</v>
      </c>
      <c r="D168" s="60"/>
      <c r="E168" s="61"/>
      <c r="F168" s="61"/>
      <c r="G168" s="61"/>
      <c r="H168" s="62"/>
      <c r="I168" s="62"/>
      <c r="J168" s="63">
        <f t="shared" si="12"/>
        <v>0</v>
      </c>
      <c r="K168" s="65"/>
      <c r="L168" s="66">
        <f t="shared" si="13"/>
        <v>0</v>
      </c>
    </row>
    <row r="169" spans="1:12" x14ac:dyDescent="0.35">
      <c r="A169" s="35">
        <v>47</v>
      </c>
      <c r="B169" s="57" t="s">
        <v>793</v>
      </c>
      <c r="C169" s="57" t="s">
        <v>794</v>
      </c>
      <c r="D169" s="57" t="s">
        <v>59</v>
      </c>
      <c r="E169" s="40"/>
      <c r="F169" s="40"/>
      <c r="G169" s="40"/>
      <c r="H169" s="58"/>
      <c r="I169" s="58"/>
      <c r="J169" s="59">
        <f t="shared" si="12"/>
        <v>0</v>
      </c>
      <c r="K169" s="35">
        <v>8</v>
      </c>
      <c r="L169" s="52">
        <f t="shared" si="13"/>
        <v>0</v>
      </c>
    </row>
    <row r="170" spans="1:12" x14ac:dyDescent="0.35">
      <c r="A170" s="35"/>
      <c r="B170" s="57" t="s">
        <v>399</v>
      </c>
      <c r="C170" s="57" t="s">
        <v>795</v>
      </c>
      <c r="D170" s="57"/>
      <c r="E170" s="40"/>
      <c r="F170" s="40"/>
      <c r="G170" s="40"/>
      <c r="H170" s="58"/>
      <c r="I170" s="58"/>
      <c r="J170" s="59">
        <f t="shared" si="12"/>
        <v>0</v>
      </c>
      <c r="K170" s="35"/>
      <c r="L170" s="52">
        <f t="shared" si="13"/>
        <v>0</v>
      </c>
    </row>
    <row r="171" spans="1:12" x14ac:dyDescent="0.35">
      <c r="A171" s="35"/>
      <c r="B171" s="57"/>
      <c r="C171" s="57"/>
      <c r="D171" s="57"/>
      <c r="E171" s="40"/>
      <c r="F171" s="40"/>
      <c r="G171" s="40"/>
      <c r="H171" s="58"/>
      <c r="I171" s="58"/>
      <c r="J171" s="59">
        <f t="shared" si="12"/>
        <v>0</v>
      </c>
      <c r="K171" s="35"/>
      <c r="L171" s="52">
        <f t="shared" si="13"/>
        <v>0</v>
      </c>
    </row>
    <row r="172" spans="1:12" ht="15" thickBot="1" x14ac:dyDescent="0.4">
      <c r="A172" s="65"/>
      <c r="B172" s="60"/>
      <c r="C172" s="60"/>
      <c r="D172" s="60"/>
      <c r="E172" s="61"/>
      <c r="F172" s="61"/>
      <c r="G172" s="61"/>
      <c r="H172" s="62"/>
      <c r="I172" s="62"/>
      <c r="J172" s="63">
        <f t="shared" si="12"/>
        <v>0</v>
      </c>
      <c r="K172" s="65"/>
      <c r="L172" s="66">
        <f t="shared" si="13"/>
        <v>0</v>
      </c>
    </row>
    <row r="173" spans="1:12" x14ac:dyDescent="0.35">
      <c r="A173" s="35">
        <v>48</v>
      </c>
      <c r="B173" s="57" t="s">
        <v>841</v>
      </c>
      <c r="C173" s="57" t="s">
        <v>842</v>
      </c>
      <c r="D173" s="57" t="s">
        <v>58</v>
      </c>
      <c r="E173" s="40"/>
      <c r="F173" s="40"/>
      <c r="G173" s="40"/>
      <c r="H173" s="58"/>
      <c r="I173" s="58"/>
      <c r="J173" s="59">
        <f t="shared" si="12"/>
        <v>0</v>
      </c>
      <c r="K173" s="35">
        <v>6</v>
      </c>
      <c r="L173" s="52">
        <f t="shared" si="13"/>
        <v>0</v>
      </c>
    </row>
    <row r="174" spans="1:12" ht="15" thickBot="1" x14ac:dyDescent="0.4">
      <c r="A174" s="65"/>
      <c r="B174" s="60"/>
      <c r="C174" s="60"/>
      <c r="D174" s="60"/>
      <c r="E174" s="61"/>
      <c r="F174" s="61"/>
      <c r="G174" s="61"/>
      <c r="H174" s="62"/>
      <c r="I174" s="62"/>
      <c r="J174" s="63">
        <f t="shared" si="12"/>
        <v>0</v>
      </c>
      <c r="K174" s="65"/>
      <c r="L174" s="66">
        <f t="shared" si="13"/>
        <v>0</v>
      </c>
    </row>
    <row r="175" spans="1:12" x14ac:dyDescent="0.35">
      <c r="A175" s="35">
        <v>49</v>
      </c>
      <c r="B175" s="57" t="s">
        <v>858</v>
      </c>
      <c r="C175" s="57" t="s">
        <v>1309</v>
      </c>
      <c r="D175" s="57" t="s">
        <v>59</v>
      </c>
      <c r="E175" s="40"/>
      <c r="F175" s="40"/>
      <c r="G175" s="40"/>
      <c r="H175" s="58"/>
      <c r="I175" s="58"/>
      <c r="J175" s="59">
        <f t="shared" si="12"/>
        <v>0</v>
      </c>
      <c r="K175" s="35">
        <v>6</v>
      </c>
      <c r="L175" s="52">
        <f t="shared" si="13"/>
        <v>0</v>
      </c>
    </row>
    <row r="176" spans="1:12" x14ac:dyDescent="0.35">
      <c r="A176" s="25"/>
      <c r="B176" s="26" t="s">
        <v>399</v>
      </c>
      <c r="C176" s="26" t="s">
        <v>859</v>
      </c>
      <c r="D176" s="26"/>
      <c r="E176" s="19"/>
      <c r="F176" s="19"/>
      <c r="G176" s="19"/>
      <c r="H176" s="20"/>
      <c r="I176" s="20"/>
      <c r="J176" s="31">
        <f t="shared" ref="J176:J191" si="14">H176+I176</f>
        <v>0</v>
      </c>
      <c r="K176" s="25"/>
      <c r="L176" s="9">
        <f t="shared" ref="L176:L191" si="15">J176*K176</f>
        <v>0</v>
      </c>
    </row>
    <row r="177" spans="1:12" x14ac:dyDescent="0.35">
      <c r="A177" s="25"/>
      <c r="B177" s="26"/>
      <c r="C177" s="26"/>
      <c r="D177" s="26"/>
      <c r="E177" s="19"/>
      <c r="F177" s="19"/>
      <c r="G177" s="19"/>
      <c r="H177" s="20"/>
      <c r="I177" s="20"/>
      <c r="J177" s="31">
        <f t="shared" si="14"/>
        <v>0</v>
      </c>
      <c r="K177" s="25"/>
      <c r="L177" s="9">
        <f t="shared" si="15"/>
        <v>0</v>
      </c>
    </row>
    <row r="178" spans="1:12" ht="15" thickBot="1" x14ac:dyDescent="0.4">
      <c r="A178" s="65"/>
      <c r="B178" s="60"/>
      <c r="C178" s="60"/>
      <c r="D178" s="60"/>
      <c r="E178" s="61"/>
      <c r="F178" s="61"/>
      <c r="G178" s="61"/>
      <c r="H178" s="62"/>
      <c r="I178" s="62"/>
      <c r="J178" s="63">
        <f t="shared" si="14"/>
        <v>0</v>
      </c>
      <c r="K178" s="65"/>
      <c r="L178" s="66">
        <f t="shared" si="15"/>
        <v>0</v>
      </c>
    </row>
    <row r="179" spans="1:12" x14ac:dyDescent="0.35">
      <c r="A179" s="35">
        <v>50</v>
      </c>
      <c r="B179" s="57" t="s">
        <v>86</v>
      </c>
      <c r="C179" s="57" t="s">
        <v>868</v>
      </c>
      <c r="D179" s="57" t="s">
        <v>58</v>
      </c>
      <c r="E179" s="40"/>
      <c r="F179" s="40"/>
      <c r="G179" s="40"/>
      <c r="H179" s="58"/>
      <c r="I179" s="58"/>
      <c r="J179" s="59">
        <f t="shared" si="14"/>
        <v>0</v>
      </c>
      <c r="K179" s="35">
        <v>5</v>
      </c>
      <c r="L179" s="52">
        <f t="shared" si="15"/>
        <v>0</v>
      </c>
    </row>
    <row r="180" spans="1:12" ht="15" thickBot="1" x14ac:dyDescent="0.4">
      <c r="A180" s="65"/>
      <c r="B180" s="60" t="s">
        <v>608</v>
      </c>
      <c r="C180" s="60" t="s">
        <v>869</v>
      </c>
      <c r="D180" s="60"/>
      <c r="E180" s="61"/>
      <c r="F180" s="61"/>
      <c r="G180" s="61"/>
      <c r="H180" s="62"/>
      <c r="I180" s="62"/>
      <c r="J180" s="63">
        <f t="shared" si="14"/>
        <v>0</v>
      </c>
      <c r="K180" s="65"/>
      <c r="L180" s="66">
        <f t="shared" si="15"/>
        <v>0</v>
      </c>
    </row>
    <row r="181" spans="1:12" x14ac:dyDescent="0.35">
      <c r="A181" s="35">
        <v>51</v>
      </c>
      <c r="B181" s="57" t="s">
        <v>870</v>
      </c>
      <c r="C181" s="57" t="s">
        <v>872</v>
      </c>
      <c r="D181" s="57" t="s">
        <v>59</v>
      </c>
      <c r="E181" s="40"/>
      <c r="F181" s="40"/>
      <c r="G181" s="40"/>
      <c r="H181" s="58"/>
      <c r="I181" s="58"/>
      <c r="J181" s="59">
        <f t="shared" si="14"/>
        <v>0</v>
      </c>
      <c r="K181" s="35">
        <v>5</v>
      </c>
      <c r="L181" s="52">
        <f t="shared" si="15"/>
        <v>0</v>
      </c>
    </row>
    <row r="182" spans="1:12" x14ac:dyDescent="0.35">
      <c r="A182" s="25"/>
      <c r="B182" s="26" t="s">
        <v>871</v>
      </c>
      <c r="C182" s="26" t="s">
        <v>873</v>
      </c>
      <c r="D182" s="26"/>
      <c r="E182" s="19"/>
      <c r="F182" s="19"/>
      <c r="G182" s="19"/>
      <c r="H182" s="20"/>
      <c r="I182" s="20"/>
      <c r="J182" s="31">
        <f t="shared" si="14"/>
        <v>0</v>
      </c>
      <c r="K182" s="25"/>
      <c r="L182" s="9">
        <f t="shared" si="15"/>
        <v>0</v>
      </c>
    </row>
    <row r="183" spans="1:12" x14ac:dyDescent="0.35">
      <c r="A183" s="25"/>
      <c r="B183" s="26"/>
      <c r="C183" s="26"/>
      <c r="D183" s="26"/>
      <c r="E183" s="19"/>
      <c r="F183" s="19"/>
      <c r="G183" s="19"/>
      <c r="H183" s="20"/>
      <c r="I183" s="20"/>
      <c r="J183" s="31">
        <f t="shared" si="14"/>
        <v>0</v>
      </c>
      <c r="K183" s="25"/>
      <c r="L183" s="9">
        <f t="shared" si="15"/>
        <v>0</v>
      </c>
    </row>
    <row r="184" spans="1:12" ht="15" thickBot="1" x14ac:dyDescent="0.4">
      <c r="A184" s="65"/>
      <c r="B184" s="60"/>
      <c r="C184" s="60"/>
      <c r="D184" s="60"/>
      <c r="E184" s="61"/>
      <c r="F184" s="61"/>
      <c r="G184" s="61"/>
      <c r="H184" s="62"/>
      <c r="I184" s="62"/>
      <c r="J184" s="63">
        <f t="shared" si="14"/>
        <v>0</v>
      </c>
      <c r="K184" s="65"/>
      <c r="L184" s="66">
        <f t="shared" si="15"/>
        <v>0</v>
      </c>
    </row>
    <row r="185" spans="1:12" x14ac:dyDescent="0.35">
      <c r="A185" s="35">
        <v>52</v>
      </c>
      <c r="B185" s="57" t="s">
        <v>893</v>
      </c>
      <c r="C185" s="57" t="s">
        <v>894</v>
      </c>
      <c r="D185" s="57" t="s">
        <v>59</v>
      </c>
      <c r="E185" s="40"/>
      <c r="F185" s="40"/>
      <c r="G185" s="40"/>
      <c r="H185" s="58"/>
      <c r="I185" s="58"/>
      <c r="J185" s="59">
        <f t="shared" si="14"/>
        <v>0</v>
      </c>
      <c r="K185" s="35">
        <v>6</v>
      </c>
      <c r="L185" s="52">
        <f t="shared" si="15"/>
        <v>0</v>
      </c>
    </row>
    <row r="186" spans="1:12" x14ac:dyDescent="0.35">
      <c r="A186" s="25"/>
      <c r="B186" s="26"/>
      <c r="C186" s="26" t="s">
        <v>895</v>
      </c>
      <c r="D186" s="26"/>
      <c r="E186" s="19"/>
      <c r="F186" s="19"/>
      <c r="G186" s="19"/>
      <c r="H186" s="20"/>
      <c r="I186" s="20"/>
      <c r="J186" s="31">
        <f t="shared" si="14"/>
        <v>0</v>
      </c>
      <c r="K186" s="25"/>
      <c r="L186" s="9">
        <f t="shared" si="15"/>
        <v>0</v>
      </c>
    </row>
    <row r="187" spans="1:12" x14ac:dyDescent="0.35">
      <c r="A187" s="25"/>
      <c r="B187" s="26"/>
      <c r="C187" s="26"/>
      <c r="D187" s="26"/>
      <c r="E187" s="19"/>
      <c r="F187" s="19"/>
      <c r="G187" s="19"/>
      <c r="H187" s="20"/>
      <c r="I187" s="20"/>
      <c r="J187" s="31">
        <f t="shared" si="14"/>
        <v>0</v>
      </c>
      <c r="K187" s="25"/>
      <c r="L187" s="9">
        <f t="shared" si="15"/>
        <v>0</v>
      </c>
    </row>
    <row r="188" spans="1:12" ht="15" thickBot="1" x14ac:dyDescent="0.4">
      <c r="A188" s="65"/>
      <c r="B188" s="60"/>
      <c r="C188" s="60"/>
      <c r="D188" s="60"/>
      <c r="E188" s="61"/>
      <c r="F188" s="61"/>
      <c r="G188" s="61"/>
      <c r="H188" s="62"/>
      <c r="I188" s="62"/>
      <c r="J188" s="63">
        <f t="shared" si="14"/>
        <v>0</v>
      </c>
      <c r="K188" s="65"/>
      <c r="L188" s="66">
        <f t="shared" si="15"/>
        <v>0</v>
      </c>
    </row>
    <row r="189" spans="1:12" x14ac:dyDescent="0.35">
      <c r="A189" s="35">
        <v>53</v>
      </c>
      <c r="B189" s="57" t="s">
        <v>387</v>
      </c>
      <c r="C189" s="57" t="s">
        <v>937</v>
      </c>
      <c r="D189" s="57" t="s">
        <v>58</v>
      </c>
      <c r="E189" s="40"/>
      <c r="F189" s="40"/>
      <c r="G189" s="40"/>
      <c r="H189" s="58"/>
      <c r="I189" s="58"/>
      <c r="J189" s="59">
        <f t="shared" si="14"/>
        <v>0</v>
      </c>
      <c r="K189" s="35">
        <v>7</v>
      </c>
      <c r="L189" s="52">
        <f t="shared" si="15"/>
        <v>0</v>
      </c>
    </row>
    <row r="190" spans="1:12" ht="15" thickBot="1" x14ac:dyDescent="0.4">
      <c r="A190" s="65"/>
      <c r="B190" s="60"/>
      <c r="C190" s="60"/>
      <c r="D190" s="60"/>
      <c r="E190" s="61"/>
      <c r="F190" s="61"/>
      <c r="G190" s="61"/>
      <c r="H190" s="62"/>
      <c r="I190" s="62"/>
      <c r="J190" s="63">
        <f t="shared" si="14"/>
        <v>0</v>
      </c>
      <c r="K190" s="65"/>
      <c r="L190" s="66">
        <f t="shared" si="15"/>
        <v>0</v>
      </c>
    </row>
    <row r="191" spans="1:12" x14ac:dyDescent="0.35">
      <c r="A191" s="35">
        <v>54</v>
      </c>
      <c r="B191" s="57" t="s">
        <v>965</v>
      </c>
      <c r="C191" s="57" t="s">
        <v>966</v>
      </c>
      <c r="D191" s="57" t="s">
        <v>59</v>
      </c>
      <c r="E191" s="40"/>
      <c r="F191" s="40"/>
      <c r="G191" s="40"/>
      <c r="H191" s="58"/>
      <c r="I191" s="58"/>
      <c r="J191" s="59">
        <f t="shared" si="14"/>
        <v>0</v>
      </c>
      <c r="K191" s="35">
        <v>4</v>
      </c>
      <c r="L191" s="52">
        <f t="shared" si="15"/>
        <v>0</v>
      </c>
    </row>
    <row r="192" spans="1:12" x14ac:dyDescent="0.35">
      <c r="A192" s="25"/>
      <c r="B192" s="26"/>
      <c r="C192" s="26" t="s">
        <v>967</v>
      </c>
      <c r="D192" s="26"/>
      <c r="E192" s="19"/>
      <c r="F192" s="19"/>
      <c r="G192" s="19"/>
      <c r="H192" s="20"/>
      <c r="I192" s="20"/>
      <c r="J192" s="31">
        <f t="shared" ref="J192:J209" si="16">H192+I192</f>
        <v>0</v>
      </c>
      <c r="K192" s="25"/>
      <c r="L192" s="9">
        <f t="shared" ref="L192:L209" si="17">J192*K192</f>
        <v>0</v>
      </c>
    </row>
    <row r="193" spans="1:12" x14ac:dyDescent="0.35">
      <c r="A193" s="25"/>
      <c r="B193" s="26"/>
      <c r="C193" s="26"/>
      <c r="D193" s="26"/>
      <c r="E193" s="19"/>
      <c r="F193" s="19"/>
      <c r="G193" s="19"/>
      <c r="H193" s="20"/>
      <c r="I193" s="20"/>
      <c r="J193" s="31">
        <f t="shared" si="16"/>
        <v>0</v>
      </c>
      <c r="K193" s="25"/>
      <c r="L193" s="9">
        <f t="shared" si="17"/>
        <v>0</v>
      </c>
    </row>
    <row r="194" spans="1:12" ht="15" thickBot="1" x14ac:dyDescent="0.4">
      <c r="A194" s="65"/>
      <c r="B194" s="60"/>
      <c r="C194" s="60"/>
      <c r="D194" s="60"/>
      <c r="E194" s="61"/>
      <c r="F194" s="61"/>
      <c r="G194" s="61"/>
      <c r="H194" s="62"/>
      <c r="I194" s="62"/>
      <c r="J194" s="63">
        <f t="shared" si="16"/>
        <v>0</v>
      </c>
      <c r="K194" s="65"/>
      <c r="L194" s="66">
        <f t="shared" si="17"/>
        <v>0</v>
      </c>
    </row>
    <row r="195" spans="1:12" x14ac:dyDescent="0.35">
      <c r="A195" s="35">
        <v>55</v>
      </c>
      <c r="B195" s="57" t="s">
        <v>1029</v>
      </c>
      <c r="C195" s="57" t="s">
        <v>1030</v>
      </c>
      <c r="D195" s="57" t="s">
        <v>58</v>
      </c>
      <c r="E195" s="40"/>
      <c r="F195" s="40"/>
      <c r="G195" s="40"/>
      <c r="H195" s="58"/>
      <c r="I195" s="58"/>
      <c r="J195" s="59">
        <f t="shared" si="16"/>
        <v>0</v>
      </c>
      <c r="K195" s="35">
        <v>3</v>
      </c>
      <c r="L195" s="52">
        <f t="shared" si="17"/>
        <v>0</v>
      </c>
    </row>
    <row r="196" spans="1:12" ht="15" thickBot="1" x14ac:dyDescent="0.4">
      <c r="A196" s="65"/>
      <c r="B196" s="60"/>
      <c r="C196" s="60"/>
      <c r="D196" s="60"/>
      <c r="E196" s="61"/>
      <c r="F196" s="61"/>
      <c r="G196" s="61"/>
      <c r="H196" s="62"/>
      <c r="I196" s="62"/>
      <c r="J196" s="63">
        <f t="shared" si="16"/>
        <v>0</v>
      </c>
      <c r="K196" s="65"/>
      <c r="L196" s="66">
        <f t="shared" si="17"/>
        <v>0</v>
      </c>
    </row>
    <row r="197" spans="1:12" x14ac:dyDescent="0.35">
      <c r="A197" s="35">
        <v>56</v>
      </c>
      <c r="B197" s="57" t="s">
        <v>1079</v>
      </c>
      <c r="C197" s="57" t="s">
        <v>1080</v>
      </c>
      <c r="D197" s="57" t="s">
        <v>58</v>
      </c>
      <c r="E197" s="40"/>
      <c r="F197" s="40"/>
      <c r="G197" s="40"/>
      <c r="H197" s="58"/>
      <c r="I197" s="58"/>
      <c r="J197" s="59">
        <f t="shared" si="16"/>
        <v>0</v>
      </c>
      <c r="K197" s="35">
        <v>3</v>
      </c>
      <c r="L197" s="52">
        <f t="shared" si="17"/>
        <v>0</v>
      </c>
    </row>
    <row r="198" spans="1:12" ht="15" thickBot="1" x14ac:dyDescent="0.4">
      <c r="A198" s="65"/>
      <c r="B198" s="60"/>
      <c r="C198" s="60"/>
      <c r="D198" s="60"/>
      <c r="E198" s="61"/>
      <c r="F198" s="61"/>
      <c r="G198" s="61"/>
      <c r="H198" s="62"/>
      <c r="I198" s="62"/>
      <c r="J198" s="63">
        <f t="shared" si="16"/>
        <v>0</v>
      </c>
      <c r="K198" s="65"/>
      <c r="L198" s="66">
        <f t="shared" si="17"/>
        <v>0</v>
      </c>
    </row>
    <row r="199" spans="1:12" x14ac:dyDescent="0.35">
      <c r="A199" s="35">
        <v>57</v>
      </c>
      <c r="B199" s="57" t="s">
        <v>1083</v>
      </c>
      <c r="C199" s="57" t="s">
        <v>1310</v>
      </c>
      <c r="D199" s="57" t="s">
        <v>58</v>
      </c>
      <c r="E199" s="40"/>
      <c r="F199" s="40"/>
      <c r="G199" s="40"/>
      <c r="H199" s="58"/>
      <c r="I199" s="58"/>
      <c r="J199" s="59">
        <f t="shared" si="16"/>
        <v>0</v>
      </c>
      <c r="K199" s="35">
        <v>2</v>
      </c>
      <c r="L199" s="52">
        <f t="shared" si="17"/>
        <v>0</v>
      </c>
    </row>
    <row r="200" spans="1:12" ht="15" thickBot="1" x14ac:dyDescent="0.4">
      <c r="A200" s="65"/>
      <c r="B200" s="60"/>
      <c r="C200" s="60"/>
      <c r="D200" s="60"/>
      <c r="E200" s="61"/>
      <c r="F200" s="61"/>
      <c r="G200" s="61"/>
      <c r="H200" s="62"/>
      <c r="I200" s="62"/>
      <c r="J200" s="63">
        <f t="shared" si="16"/>
        <v>0</v>
      </c>
      <c r="K200" s="65"/>
      <c r="L200" s="66">
        <f t="shared" si="17"/>
        <v>0</v>
      </c>
    </row>
    <row r="201" spans="1:12" x14ac:dyDescent="0.35">
      <c r="A201" s="79">
        <v>58</v>
      </c>
      <c r="B201" s="86" t="s">
        <v>1096</v>
      </c>
      <c r="C201" s="86" t="s">
        <v>1097</v>
      </c>
      <c r="D201" s="86" t="s">
        <v>59</v>
      </c>
      <c r="E201" s="80"/>
      <c r="F201" s="80"/>
      <c r="G201" s="80"/>
      <c r="H201" s="87"/>
      <c r="I201" s="87"/>
      <c r="J201" s="88">
        <f t="shared" si="16"/>
        <v>0</v>
      </c>
      <c r="K201" s="79">
        <v>3</v>
      </c>
      <c r="L201" s="96">
        <f t="shared" si="17"/>
        <v>0</v>
      </c>
    </row>
    <row r="202" spans="1:12" x14ac:dyDescent="0.35">
      <c r="A202" s="28"/>
      <c r="B202" s="27"/>
      <c r="C202" s="27" t="s">
        <v>1098</v>
      </c>
      <c r="D202" s="27"/>
      <c r="E202" s="21"/>
      <c r="F202" s="21"/>
      <c r="G202" s="21"/>
      <c r="H202" s="22"/>
      <c r="I202" s="22"/>
      <c r="J202" s="32">
        <f t="shared" si="16"/>
        <v>0</v>
      </c>
      <c r="K202" s="28"/>
      <c r="L202" s="109">
        <f t="shared" si="17"/>
        <v>0</v>
      </c>
    </row>
    <row r="203" spans="1:12" x14ac:dyDescent="0.35">
      <c r="A203" s="28"/>
      <c r="B203" s="27"/>
      <c r="C203" s="27"/>
      <c r="D203" s="27"/>
      <c r="E203" s="21"/>
      <c r="F203" s="21"/>
      <c r="G203" s="21"/>
      <c r="H203" s="22"/>
      <c r="I203" s="22"/>
      <c r="J203" s="32">
        <f t="shared" si="16"/>
        <v>0</v>
      </c>
      <c r="K203" s="28"/>
      <c r="L203" s="109">
        <f t="shared" si="17"/>
        <v>0</v>
      </c>
    </row>
    <row r="204" spans="1:12" ht="15" thickBot="1" x14ac:dyDescent="0.4">
      <c r="A204" s="65"/>
      <c r="B204" s="60"/>
      <c r="C204" s="60"/>
      <c r="D204" s="60"/>
      <c r="E204" s="61"/>
      <c r="F204" s="61"/>
      <c r="G204" s="61"/>
      <c r="H204" s="62"/>
      <c r="I204" s="62"/>
      <c r="J204" s="63">
        <f t="shared" si="16"/>
        <v>0</v>
      </c>
      <c r="K204" s="65"/>
      <c r="L204" s="66">
        <f t="shared" si="17"/>
        <v>0</v>
      </c>
    </row>
    <row r="205" spans="1:12" x14ac:dyDescent="0.35">
      <c r="A205" s="79">
        <v>59</v>
      </c>
      <c r="B205" s="86" t="s">
        <v>1102</v>
      </c>
      <c r="C205" s="86" t="s">
        <v>1103</v>
      </c>
      <c r="D205" s="86" t="s">
        <v>58</v>
      </c>
      <c r="E205" s="80"/>
      <c r="F205" s="80"/>
      <c r="G205" s="80"/>
      <c r="H205" s="87"/>
      <c r="I205" s="87"/>
      <c r="J205" s="88">
        <f t="shared" si="16"/>
        <v>0</v>
      </c>
      <c r="K205" s="79">
        <v>2</v>
      </c>
      <c r="L205" s="96">
        <f t="shared" si="17"/>
        <v>0</v>
      </c>
    </row>
    <row r="206" spans="1:12" ht="15" thickBot="1" x14ac:dyDescent="0.4">
      <c r="A206" s="65"/>
      <c r="B206" s="60"/>
      <c r="C206" s="60"/>
      <c r="D206" s="60"/>
      <c r="E206" s="61"/>
      <c r="F206" s="61"/>
      <c r="G206" s="61"/>
      <c r="H206" s="62"/>
      <c r="I206" s="62"/>
      <c r="J206" s="63">
        <f t="shared" si="16"/>
        <v>0</v>
      </c>
      <c r="K206" s="65"/>
      <c r="L206" s="66">
        <f t="shared" si="17"/>
        <v>0</v>
      </c>
    </row>
    <row r="207" spans="1:12" x14ac:dyDescent="0.35">
      <c r="A207" s="79">
        <v>60</v>
      </c>
      <c r="B207" s="86" t="s">
        <v>1104</v>
      </c>
      <c r="C207" s="86" t="s">
        <v>1311</v>
      </c>
      <c r="D207" s="86" t="s">
        <v>58</v>
      </c>
      <c r="E207" s="80"/>
      <c r="F207" s="80"/>
      <c r="G207" s="80"/>
      <c r="H207" s="87"/>
      <c r="I207" s="87"/>
      <c r="J207" s="88">
        <f t="shared" si="16"/>
        <v>0</v>
      </c>
      <c r="K207" s="79">
        <v>3</v>
      </c>
      <c r="L207" s="96">
        <f t="shared" si="17"/>
        <v>0</v>
      </c>
    </row>
    <row r="208" spans="1:12" ht="15" thickBot="1" x14ac:dyDescent="0.4">
      <c r="A208" s="65"/>
      <c r="B208" s="60"/>
      <c r="C208" s="60"/>
      <c r="D208" s="60"/>
      <c r="E208" s="61"/>
      <c r="F208" s="61"/>
      <c r="G208" s="61"/>
      <c r="H208" s="62"/>
      <c r="I208" s="62"/>
      <c r="J208" s="63">
        <f t="shared" si="16"/>
        <v>0</v>
      </c>
      <c r="K208" s="65"/>
      <c r="L208" s="66">
        <f t="shared" si="17"/>
        <v>0</v>
      </c>
    </row>
    <row r="209" spans="1:12" x14ac:dyDescent="0.35">
      <c r="A209" s="79">
        <v>61</v>
      </c>
      <c r="B209" s="86" t="s">
        <v>1157</v>
      </c>
      <c r="C209" s="86" t="s">
        <v>1158</v>
      </c>
      <c r="D209" s="86" t="s">
        <v>59</v>
      </c>
      <c r="E209" s="80"/>
      <c r="F209" s="80"/>
      <c r="G209" s="80"/>
      <c r="H209" s="87"/>
      <c r="I209" s="87"/>
      <c r="J209" s="88">
        <f t="shared" si="16"/>
        <v>0</v>
      </c>
      <c r="K209" s="79">
        <v>4</v>
      </c>
      <c r="L209" s="96">
        <f t="shared" si="17"/>
        <v>0</v>
      </c>
    </row>
    <row r="210" spans="1:12" x14ac:dyDescent="0.35">
      <c r="A210" s="25"/>
      <c r="B210" s="26"/>
      <c r="C210" s="26" t="s">
        <v>1159</v>
      </c>
      <c r="D210" s="26"/>
      <c r="E210" s="19"/>
      <c r="F210" s="19"/>
      <c r="G210" s="19"/>
      <c r="H210" s="20"/>
      <c r="I210" s="20"/>
      <c r="J210" s="31">
        <f t="shared" si="12"/>
        <v>0</v>
      </c>
      <c r="K210" s="25"/>
      <c r="L210" s="9">
        <f t="shared" si="13"/>
        <v>0</v>
      </c>
    </row>
    <row r="211" spans="1:12" x14ac:dyDescent="0.35">
      <c r="A211" s="25"/>
      <c r="B211" s="26"/>
      <c r="C211" s="26"/>
      <c r="D211" s="26"/>
      <c r="E211" s="19"/>
      <c r="F211" s="19"/>
      <c r="G211" s="19"/>
      <c r="H211" s="20"/>
      <c r="I211" s="20"/>
      <c r="J211" s="31">
        <f t="shared" ref="J211:J218" si="18">H211+I211</f>
        <v>0</v>
      </c>
      <c r="K211" s="25"/>
      <c r="L211" s="9">
        <f t="shared" ref="L211:L218" si="19">J211*K211</f>
        <v>0</v>
      </c>
    </row>
    <row r="212" spans="1:12" ht="15" thickBot="1" x14ac:dyDescent="0.4">
      <c r="A212" s="65"/>
      <c r="B212" s="60"/>
      <c r="C212" s="60"/>
      <c r="D212" s="60"/>
      <c r="E212" s="61"/>
      <c r="F212" s="61"/>
      <c r="G212" s="61"/>
      <c r="H212" s="62"/>
      <c r="I212" s="62"/>
      <c r="J212" s="63">
        <f t="shared" si="18"/>
        <v>0</v>
      </c>
      <c r="K212" s="65"/>
      <c r="L212" s="66">
        <f t="shared" si="19"/>
        <v>0</v>
      </c>
    </row>
    <row r="213" spans="1:12" x14ac:dyDescent="0.35">
      <c r="A213" s="35"/>
      <c r="B213" s="57"/>
      <c r="C213" s="57"/>
      <c r="D213" s="57"/>
      <c r="E213" s="40"/>
      <c r="F213" s="40"/>
      <c r="G213" s="40"/>
      <c r="H213" s="58"/>
      <c r="I213" s="58"/>
      <c r="J213" s="59">
        <f t="shared" si="18"/>
        <v>0</v>
      </c>
      <c r="K213" s="35"/>
      <c r="L213" s="52">
        <f t="shared" si="19"/>
        <v>0</v>
      </c>
    </row>
    <row r="214" spans="1:12" x14ac:dyDescent="0.35">
      <c r="A214" s="25"/>
      <c r="B214" s="26"/>
      <c r="C214" s="26"/>
      <c r="D214" s="26"/>
      <c r="E214" s="19"/>
      <c r="F214" s="19"/>
      <c r="G214" s="19"/>
      <c r="H214" s="20"/>
      <c r="I214" s="20"/>
      <c r="J214" s="31">
        <f t="shared" si="18"/>
        <v>0</v>
      </c>
      <c r="K214" s="25"/>
      <c r="L214" s="9">
        <f t="shared" si="19"/>
        <v>0</v>
      </c>
    </row>
    <row r="215" spans="1:12" x14ac:dyDescent="0.35">
      <c r="A215" s="25"/>
      <c r="B215" s="26"/>
      <c r="C215" s="26"/>
      <c r="D215" s="26"/>
      <c r="E215" s="19"/>
      <c r="F215" s="19"/>
      <c r="G215" s="19"/>
      <c r="H215" s="20"/>
      <c r="I215" s="20"/>
      <c r="J215" s="31">
        <f t="shared" si="18"/>
        <v>0</v>
      </c>
      <c r="K215" s="25"/>
      <c r="L215" s="9">
        <f t="shared" si="19"/>
        <v>0</v>
      </c>
    </row>
    <row r="216" spans="1:12" x14ac:dyDescent="0.35">
      <c r="A216" s="28"/>
      <c r="B216" s="27"/>
      <c r="C216" s="27"/>
      <c r="D216" s="27"/>
      <c r="E216" s="21"/>
      <c r="F216" s="21"/>
      <c r="G216" s="21"/>
      <c r="H216" s="22"/>
      <c r="I216" s="22"/>
      <c r="J216" s="32">
        <f t="shared" si="18"/>
        <v>0</v>
      </c>
      <c r="K216" s="28"/>
      <c r="L216" s="109">
        <f t="shared" si="19"/>
        <v>0</v>
      </c>
    </row>
    <row r="217" spans="1:12" s="130" customFormat="1" x14ac:dyDescent="0.35">
      <c r="A217" s="25"/>
      <c r="B217" s="26"/>
      <c r="C217" s="26"/>
      <c r="D217" s="26"/>
      <c r="E217" s="19"/>
      <c r="F217" s="19"/>
      <c r="G217" s="19"/>
      <c r="H217" s="20"/>
      <c r="I217" s="20"/>
      <c r="J217" s="31">
        <f t="shared" si="18"/>
        <v>0</v>
      </c>
      <c r="K217" s="25"/>
      <c r="L217" s="9">
        <f t="shared" si="19"/>
        <v>0</v>
      </c>
    </row>
    <row r="218" spans="1:12" x14ac:dyDescent="0.35">
      <c r="A218" s="35"/>
      <c r="B218" s="57"/>
      <c r="C218" s="57"/>
      <c r="D218" s="57"/>
      <c r="E218" s="40"/>
      <c r="F218" s="40"/>
      <c r="G218" s="40"/>
      <c r="H218" s="58"/>
      <c r="I218" s="58"/>
      <c r="J218" s="59">
        <f t="shared" si="18"/>
        <v>0</v>
      </c>
      <c r="K218" s="35"/>
      <c r="L218" s="52">
        <f t="shared" si="19"/>
        <v>0</v>
      </c>
    </row>
    <row r="220" spans="1:12" x14ac:dyDescent="0.35">
      <c r="A220" t="s">
        <v>49</v>
      </c>
    </row>
  </sheetData>
  <pageMargins left="0.7" right="0.7" top="0.75" bottom="0.75" header="0.3" footer="0.3"/>
  <pageSetup paperSize="17" orientation="landscape"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110"/>
  <sheetViews>
    <sheetView workbookViewId="0">
      <selection activeCell="A7" sqref="A7"/>
    </sheetView>
  </sheetViews>
  <sheetFormatPr defaultRowHeight="14.5" x14ac:dyDescent="0.35"/>
  <cols>
    <col min="1" max="1" width="11" customWidth="1"/>
    <col min="2" max="2" width="20.7265625" customWidth="1"/>
    <col min="3" max="3" width="44.7265625" customWidth="1"/>
    <col min="4" max="4" width="22.7265625" customWidth="1"/>
    <col min="5" max="5" width="11" customWidth="1"/>
    <col min="6" max="6" width="14.54296875" bestFit="1" customWidth="1"/>
    <col min="7" max="7" width="14.54296875" customWidth="1"/>
    <col min="8" max="8" width="13.26953125" style="11" bestFit="1" customWidth="1"/>
    <col min="9" max="10" width="13.26953125" style="11" customWidth="1"/>
    <col min="11" max="11" width="16" bestFit="1" customWidth="1"/>
    <col min="12" max="12" width="15.81640625" bestFit="1" customWidth="1"/>
    <col min="13" max="13" width="18.7265625" bestFit="1" customWidth="1"/>
    <col min="14" max="14" width="15.81640625" bestFit="1" customWidth="1"/>
    <col min="15" max="15" width="19.7265625" bestFit="1" customWidth="1"/>
    <col min="16" max="16" width="13.54296875" bestFit="1" customWidth="1"/>
  </cols>
  <sheetData>
    <row r="1" spans="1:17" x14ac:dyDescent="0.35">
      <c r="A1" s="53"/>
      <c r="B1" s="8"/>
      <c r="C1" s="6" t="s">
        <v>7</v>
      </c>
      <c r="D1" s="15">
        <f>'Vendor Instructions'!A5</f>
        <v>0</v>
      </c>
      <c r="E1" s="15"/>
      <c r="F1" s="7"/>
      <c r="G1" s="7"/>
      <c r="H1" s="10"/>
      <c r="I1" s="10"/>
      <c r="J1" s="10"/>
      <c r="K1" s="7"/>
      <c r="L1" s="7"/>
      <c r="M1" s="7"/>
      <c r="N1" s="7"/>
      <c r="O1" s="7"/>
      <c r="P1" s="7"/>
    </row>
    <row r="2" spans="1:17" x14ac:dyDescent="0.35">
      <c r="A2" s="53"/>
      <c r="B2" s="8"/>
      <c r="C2" s="6"/>
      <c r="D2" s="53"/>
      <c r="E2" s="53"/>
      <c r="F2" s="7"/>
      <c r="G2" s="7"/>
      <c r="H2" s="10"/>
      <c r="I2" s="10"/>
      <c r="J2" s="10"/>
      <c r="K2" s="7"/>
      <c r="L2" s="7"/>
      <c r="M2" s="7"/>
      <c r="N2" s="7"/>
      <c r="O2" s="7"/>
      <c r="P2" s="7"/>
    </row>
    <row r="3" spans="1:17" x14ac:dyDescent="0.35">
      <c r="A3" s="56" t="s">
        <v>22</v>
      </c>
      <c r="B3" s="56"/>
      <c r="C3" s="55"/>
      <c r="D3" s="53"/>
      <c r="E3" s="53"/>
      <c r="F3" s="7"/>
      <c r="G3" s="7"/>
      <c r="H3" s="10"/>
      <c r="I3" s="10"/>
      <c r="J3" s="10"/>
      <c r="K3" s="7"/>
      <c r="L3" s="7"/>
      <c r="M3" s="7"/>
      <c r="N3" s="7"/>
      <c r="O3" s="7"/>
      <c r="P3" s="7"/>
    </row>
    <row r="4" spans="1:17" x14ac:dyDescent="0.35">
      <c r="A4" s="53" t="s">
        <v>23</v>
      </c>
      <c r="B4" s="53"/>
      <c r="C4" s="54"/>
      <c r="D4" s="53"/>
      <c r="E4" s="53"/>
      <c r="F4" s="7"/>
      <c r="G4" s="7"/>
      <c r="H4" s="10"/>
      <c r="I4" s="10"/>
      <c r="J4" s="10"/>
      <c r="K4" s="7"/>
      <c r="L4" s="7"/>
      <c r="M4" s="7"/>
      <c r="N4" s="7"/>
      <c r="O4" s="7"/>
      <c r="P4" s="7"/>
    </row>
    <row r="5" spans="1:17" ht="16" thickBot="1" x14ac:dyDescent="0.4">
      <c r="A5" s="68"/>
      <c r="B5" s="8"/>
      <c r="C5" s="8"/>
      <c r="D5" s="7"/>
      <c r="E5" s="7"/>
      <c r="F5" s="7"/>
      <c r="G5" s="7"/>
      <c r="H5" s="10"/>
      <c r="I5" s="10"/>
      <c r="J5" s="10"/>
      <c r="K5" s="7"/>
      <c r="L5" s="7"/>
      <c r="M5" s="7"/>
      <c r="N5" s="7"/>
      <c r="O5" s="7"/>
      <c r="P5" s="7"/>
    </row>
    <row r="6" spans="1:17" ht="43" thickBot="1" x14ac:dyDescent="0.4">
      <c r="A6" s="43" t="s">
        <v>1</v>
      </c>
      <c r="B6" s="42" t="s">
        <v>6</v>
      </c>
      <c r="C6" s="43" t="s">
        <v>0</v>
      </c>
      <c r="D6" s="44" t="s">
        <v>50</v>
      </c>
      <c r="E6" s="45" t="s">
        <v>1265</v>
      </c>
      <c r="F6" s="45" t="s">
        <v>9</v>
      </c>
      <c r="G6" s="45" t="s">
        <v>18</v>
      </c>
      <c r="H6" s="46" t="s">
        <v>12</v>
      </c>
      <c r="I6" s="46" t="s">
        <v>25</v>
      </c>
      <c r="J6" s="47" t="s">
        <v>26</v>
      </c>
      <c r="K6" s="48" t="s">
        <v>5</v>
      </c>
      <c r="L6" s="49" t="s">
        <v>11</v>
      </c>
      <c r="M6" s="49" t="s">
        <v>10</v>
      </c>
      <c r="N6" s="50" t="s">
        <v>19</v>
      </c>
      <c r="O6" s="51" t="s">
        <v>21</v>
      </c>
      <c r="P6" s="34" t="s">
        <v>20</v>
      </c>
    </row>
    <row r="7" spans="1:17" ht="15" customHeight="1" thickTop="1" x14ac:dyDescent="0.35">
      <c r="A7" s="35">
        <v>1</v>
      </c>
      <c r="B7" s="36" t="s">
        <v>88</v>
      </c>
      <c r="C7" s="36" t="s">
        <v>1312</v>
      </c>
      <c r="D7" s="36" t="s">
        <v>58</v>
      </c>
      <c r="E7" s="37"/>
      <c r="F7" s="37"/>
      <c r="G7" s="37"/>
      <c r="H7" s="38"/>
      <c r="I7" s="38"/>
      <c r="J7" s="39">
        <f t="shared" ref="J7:J48" si="0">H7+I7</f>
        <v>0</v>
      </c>
      <c r="K7" s="40"/>
      <c r="L7" s="40"/>
      <c r="M7" s="40"/>
      <c r="N7" s="41" t="e">
        <f t="shared" ref="N7:N48" si="1">J7/M7</f>
        <v>#DIV/0!</v>
      </c>
      <c r="O7" s="77">
        <v>9000</v>
      </c>
      <c r="P7" s="9" t="e">
        <f t="shared" ref="P7:P48" si="2">N7*O7</f>
        <v>#DIV/0!</v>
      </c>
      <c r="Q7" s="2"/>
    </row>
    <row r="8" spans="1:17" ht="15" customHeight="1" thickBot="1" x14ac:dyDescent="0.4">
      <c r="A8" s="65"/>
      <c r="B8" s="60"/>
      <c r="C8" s="60"/>
      <c r="D8" s="60"/>
      <c r="E8" s="61"/>
      <c r="F8" s="61"/>
      <c r="G8" s="61"/>
      <c r="H8" s="62"/>
      <c r="I8" s="62"/>
      <c r="J8" s="63">
        <f t="shared" si="0"/>
        <v>0</v>
      </c>
      <c r="K8" s="61"/>
      <c r="L8" s="61"/>
      <c r="M8" s="61"/>
      <c r="N8" s="64" t="e">
        <f t="shared" si="1"/>
        <v>#DIV/0!</v>
      </c>
      <c r="O8" s="65"/>
      <c r="P8" s="66" t="e">
        <f t="shared" si="2"/>
        <v>#DIV/0!</v>
      </c>
    </row>
    <row r="9" spans="1:17" x14ac:dyDescent="0.35">
      <c r="A9" s="35">
        <v>2</v>
      </c>
      <c r="B9" s="57" t="s">
        <v>125</v>
      </c>
      <c r="C9" s="57" t="s">
        <v>127</v>
      </c>
      <c r="D9" s="57" t="s">
        <v>59</v>
      </c>
      <c r="E9" s="40"/>
      <c r="F9" s="40"/>
      <c r="G9" s="40"/>
      <c r="H9" s="58"/>
      <c r="I9" s="58"/>
      <c r="J9" s="59">
        <f t="shared" si="0"/>
        <v>0</v>
      </c>
      <c r="K9" s="40"/>
      <c r="L9" s="40"/>
      <c r="M9" s="40"/>
      <c r="N9" s="41" t="e">
        <f t="shared" si="1"/>
        <v>#DIV/0!</v>
      </c>
      <c r="O9" s="77">
        <v>25000</v>
      </c>
      <c r="P9" s="52" t="e">
        <f t="shared" si="2"/>
        <v>#DIV/0!</v>
      </c>
    </row>
    <row r="10" spans="1:17" x14ac:dyDescent="0.35">
      <c r="A10" s="25"/>
      <c r="B10" s="26" t="s">
        <v>126</v>
      </c>
      <c r="C10" s="26" t="s">
        <v>128</v>
      </c>
      <c r="D10" s="26"/>
      <c r="E10" s="19"/>
      <c r="F10" s="19"/>
      <c r="G10" s="19"/>
      <c r="H10" s="20"/>
      <c r="I10" s="20"/>
      <c r="J10" s="31">
        <f t="shared" si="0"/>
        <v>0</v>
      </c>
      <c r="K10" s="19"/>
      <c r="L10" s="19"/>
      <c r="M10" s="19"/>
      <c r="N10" s="16" t="e">
        <f t="shared" si="1"/>
        <v>#DIV/0!</v>
      </c>
      <c r="O10" s="25"/>
      <c r="P10" s="9" t="e">
        <f t="shared" si="2"/>
        <v>#DIV/0!</v>
      </c>
    </row>
    <row r="11" spans="1:17" x14ac:dyDescent="0.35">
      <c r="A11" s="79"/>
      <c r="B11" s="86"/>
      <c r="C11" s="86" t="s">
        <v>129</v>
      </c>
      <c r="D11" s="86"/>
      <c r="E11" s="80"/>
      <c r="F11" s="80"/>
      <c r="G11" s="80"/>
      <c r="H11" s="87"/>
      <c r="I11" s="87"/>
      <c r="J11" s="88">
        <f t="shared" si="0"/>
        <v>0</v>
      </c>
      <c r="K11" s="80"/>
      <c r="L11" s="80"/>
      <c r="M11" s="80"/>
      <c r="N11" s="81" t="e">
        <f t="shared" si="1"/>
        <v>#DIV/0!</v>
      </c>
      <c r="O11" s="79"/>
      <c r="P11" s="52" t="e">
        <f t="shared" si="2"/>
        <v>#DIV/0!</v>
      </c>
    </row>
    <row r="12" spans="1:17" ht="15" thickBot="1" x14ac:dyDescent="0.4">
      <c r="A12" s="28"/>
      <c r="B12" s="27"/>
      <c r="C12" s="27"/>
      <c r="D12" s="27"/>
      <c r="E12" s="21"/>
      <c r="F12" s="21"/>
      <c r="G12" s="21"/>
      <c r="H12" s="22"/>
      <c r="I12" s="22"/>
      <c r="J12" s="32">
        <f t="shared" si="0"/>
        <v>0</v>
      </c>
      <c r="K12" s="21"/>
      <c r="L12" s="21"/>
      <c r="M12" s="21"/>
      <c r="N12" s="17" t="e">
        <f t="shared" si="1"/>
        <v>#DIV/0!</v>
      </c>
      <c r="O12" s="28"/>
      <c r="P12" s="9" t="e">
        <f t="shared" si="2"/>
        <v>#DIV/0!</v>
      </c>
    </row>
    <row r="13" spans="1:17" x14ac:dyDescent="0.35">
      <c r="A13" s="29">
        <v>3</v>
      </c>
      <c r="B13" s="30" t="s">
        <v>203</v>
      </c>
      <c r="C13" s="30" t="s">
        <v>204</v>
      </c>
      <c r="D13" s="30" t="s">
        <v>62</v>
      </c>
      <c r="E13" s="23"/>
      <c r="F13" s="23"/>
      <c r="G13" s="23"/>
      <c r="H13" s="24"/>
      <c r="I13" s="24"/>
      <c r="J13" s="33">
        <f t="shared" si="0"/>
        <v>0</v>
      </c>
      <c r="K13" s="23"/>
      <c r="L13" s="23"/>
      <c r="M13" s="23"/>
      <c r="N13" s="18" t="e">
        <f t="shared" si="1"/>
        <v>#DIV/0!</v>
      </c>
      <c r="O13" s="90">
        <v>2150</v>
      </c>
      <c r="P13" s="9" t="e">
        <f t="shared" si="2"/>
        <v>#DIV/0!</v>
      </c>
    </row>
    <row r="14" spans="1:17" ht="15" thickBot="1" x14ac:dyDescent="0.4">
      <c r="A14" s="65"/>
      <c r="B14" s="60"/>
      <c r="C14" s="60" t="s">
        <v>205</v>
      </c>
      <c r="D14" s="60"/>
      <c r="E14" s="61"/>
      <c r="F14" s="61"/>
      <c r="G14" s="61"/>
      <c r="H14" s="62"/>
      <c r="I14" s="62"/>
      <c r="J14" s="63">
        <f t="shared" si="0"/>
        <v>0</v>
      </c>
      <c r="K14" s="61"/>
      <c r="L14" s="61"/>
      <c r="M14" s="61"/>
      <c r="N14" s="64" t="e">
        <f t="shared" si="1"/>
        <v>#DIV/0!</v>
      </c>
      <c r="O14" s="65"/>
      <c r="P14" s="66" t="e">
        <f t="shared" si="2"/>
        <v>#DIV/0!</v>
      </c>
    </row>
    <row r="15" spans="1:17" x14ac:dyDescent="0.35">
      <c r="A15" s="35">
        <v>4</v>
      </c>
      <c r="B15" s="30" t="s">
        <v>203</v>
      </c>
      <c r="C15" s="30" t="s">
        <v>204</v>
      </c>
      <c r="D15" s="57" t="s">
        <v>62</v>
      </c>
      <c r="E15" s="40"/>
      <c r="F15" s="40"/>
      <c r="G15" s="40"/>
      <c r="H15" s="58"/>
      <c r="I15" s="58"/>
      <c r="J15" s="59">
        <f t="shared" si="0"/>
        <v>0</v>
      </c>
      <c r="K15" s="40"/>
      <c r="L15" s="40"/>
      <c r="M15" s="40"/>
      <c r="N15" s="41" t="e">
        <f t="shared" si="1"/>
        <v>#DIV/0!</v>
      </c>
      <c r="O15" s="77">
        <v>2000</v>
      </c>
      <c r="P15" s="52" t="e">
        <f t="shared" si="2"/>
        <v>#DIV/0!</v>
      </c>
    </row>
    <row r="16" spans="1:17" ht="15" thickBot="1" x14ac:dyDescent="0.4">
      <c r="A16" s="65"/>
      <c r="B16" s="60"/>
      <c r="C16" s="60" t="s">
        <v>206</v>
      </c>
      <c r="D16" s="60"/>
      <c r="E16" s="61"/>
      <c r="F16" s="61"/>
      <c r="G16" s="61"/>
      <c r="H16" s="62"/>
      <c r="I16" s="62"/>
      <c r="J16" s="63">
        <f t="shared" si="0"/>
        <v>0</v>
      </c>
      <c r="K16" s="61"/>
      <c r="L16" s="61"/>
      <c r="M16" s="61"/>
      <c r="N16" s="64" t="e">
        <f t="shared" si="1"/>
        <v>#DIV/0!</v>
      </c>
      <c r="O16" s="117"/>
      <c r="P16" s="66" t="e">
        <f t="shared" si="2"/>
        <v>#DIV/0!</v>
      </c>
    </row>
    <row r="17" spans="1:16" x14ac:dyDescent="0.35">
      <c r="A17" s="35">
        <v>5</v>
      </c>
      <c r="B17" s="30" t="s">
        <v>203</v>
      </c>
      <c r="C17" s="30" t="s">
        <v>204</v>
      </c>
      <c r="D17" s="57" t="s">
        <v>62</v>
      </c>
      <c r="E17" s="40"/>
      <c r="F17" s="40"/>
      <c r="G17" s="40"/>
      <c r="H17" s="58"/>
      <c r="I17" s="58"/>
      <c r="J17" s="59">
        <f t="shared" si="0"/>
        <v>0</v>
      </c>
      <c r="K17" s="40"/>
      <c r="L17" s="40"/>
      <c r="M17" s="40"/>
      <c r="N17" s="41" t="e">
        <f t="shared" si="1"/>
        <v>#DIV/0!</v>
      </c>
      <c r="O17" s="77">
        <v>1800</v>
      </c>
      <c r="P17" s="52" t="e">
        <f t="shared" si="2"/>
        <v>#DIV/0!</v>
      </c>
    </row>
    <row r="18" spans="1:16" ht="15" thickBot="1" x14ac:dyDescent="0.4">
      <c r="A18" s="65"/>
      <c r="B18" s="60"/>
      <c r="C18" s="60" t="s">
        <v>207</v>
      </c>
      <c r="D18" s="60"/>
      <c r="E18" s="61"/>
      <c r="F18" s="61"/>
      <c r="G18" s="61"/>
      <c r="H18" s="62"/>
      <c r="I18" s="62"/>
      <c r="J18" s="63">
        <f t="shared" si="0"/>
        <v>0</v>
      </c>
      <c r="K18" s="61"/>
      <c r="L18" s="61"/>
      <c r="M18" s="61"/>
      <c r="N18" s="64" t="e">
        <f t="shared" si="1"/>
        <v>#DIV/0!</v>
      </c>
      <c r="O18" s="65"/>
      <c r="P18" s="66" t="e">
        <f t="shared" si="2"/>
        <v>#DIV/0!</v>
      </c>
    </row>
    <row r="19" spans="1:16" x14ac:dyDescent="0.35">
      <c r="A19" s="35">
        <v>6</v>
      </c>
      <c r="B19" s="57" t="s">
        <v>125</v>
      </c>
      <c r="C19" s="57" t="s">
        <v>236</v>
      </c>
      <c r="D19" s="57" t="s">
        <v>59</v>
      </c>
      <c r="E19" s="40"/>
      <c r="F19" s="40"/>
      <c r="G19" s="40"/>
      <c r="H19" s="58"/>
      <c r="I19" s="58"/>
      <c r="J19" s="59">
        <f t="shared" si="0"/>
        <v>0</v>
      </c>
      <c r="K19" s="40"/>
      <c r="L19" s="40"/>
      <c r="M19" s="40"/>
      <c r="N19" s="41" t="e">
        <f t="shared" si="1"/>
        <v>#DIV/0!</v>
      </c>
      <c r="O19" s="77">
        <v>28400</v>
      </c>
      <c r="P19" s="52" t="e">
        <f t="shared" si="2"/>
        <v>#DIV/0!</v>
      </c>
    </row>
    <row r="20" spans="1:16" x14ac:dyDescent="0.35">
      <c r="A20" s="25"/>
      <c r="B20" s="26" t="s">
        <v>235</v>
      </c>
      <c r="C20" s="26" t="s">
        <v>128</v>
      </c>
      <c r="D20" s="26"/>
      <c r="E20" s="19"/>
      <c r="F20" s="19"/>
      <c r="G20" s="19"/>
      <c r="H20" s="20"/>
      <c r="I20" s="20"/>
      <c r="J20" s="31">
        <f t="shared" si="0"/>
        <v>0</v>
      </c>
      <c r="K20" s="19"/>
      <c r="L20" s="19"/>
      <c r="M20" s="19"/>
      <c r="N20" s="16" t="e">
        <f t="shared" si="1"/>
        <v>#DIV/0!</v>
      </c>
      <c r="O20" s="25"/>
      <c r="P20" s="9" t="e">
        <f t="shared" si="2"/>
        <v>#DIV/0!</v>
      </c>
    </row>
    <row r="21" spans="1:16" x14ac:dyDescent="0.35">
      <c r="A21" s="25"/>
      <c r="B21" s="26"/>
      <c r="C21" s="26" t="s">
        <v>237</v>
      </c>
      <c r="D21" s="26"/>
      <c r="E21" s="19"/>
      <c r="F21" s="19"/>
      <c r="G21" s="19"/>
      <c r="H21" s="20"/>
      <c r="I21" s="20"/>
      <c r="J21" s="31">
        <f>H21+I21</f>
        <v>0</v>
      </c>
      <c r="K21" s="19"/>
      <c r="L21" s="19"/>
      <c r="M21" s="19"/>
      <c r="N21" s="16" t="e">
        <f>J21/M21</f>
        <v>#DIV/0!</v>
      </c>
      <c r="O21" s="25"/>
      <c r="P21" s="9" t="e">
        <f>N21*O21</f>
        <v>#DIV/0!</v>
      </c>
    </row>
    <row r="22" spans="1:16" ht="15" thickBot="1" x14ac:dyDescent="0.4">
      <c r="A22" s="110"/>
      <c r="B22" s="111"/>
      <c r="C22" s="111"/>
      <c r="D22" s="111"/>
      <c r="E22" s="112"/>
      <c r="F22" s="112"/>
      <c r="G22" s="112"/>
      <c r="H22" s="113"/>
      <c r="I22" s="113"/>
      <c r="J22" s="114">
        <f t="shared" si="0"/>
        <v>0</v>
      </c>
      <c r="K22" s="112"/>
      <c r="L22" s="112"/>
      <c r="M22" s="112"/>
      <c r="N22" s="115" t="e">
        <f t="shared" si="1"/>
        <v>#DIV/0!</v>
      </c>
      <c r="O22" s="110"/>
      <c r="P22" s="116" t="e">
        <f t="shared" si="2"/>
        <v>#DIV/0!</v>
      </c>
    </row>
    <row r="23" spans="1:16" x14ac:dyDescent="0.35">
      <c r="A23" s="35">
        <v>7</v>
      </c>
      <c r="B23" s="57" t="s">
        <v>317</v>
      </c>
      <c r="C23" s="57" t="s">
        <v>318</v>
      </c>
      <c r="D23" s="57" t="s">
        <v>59</v>
      </c>
      <c r="E23" s="40"/>
      <c r="F23" s="40"/>
      <c r="G23" s="40"/>
      <c r="H23" s="58"/>
      <c r="I23" s="58"/>
      <c r="J23" s="59">
        <f t="shared" si="0"/>
        <v>0</v>
      </c>
      <c r="K23" s="40"/>
      <c r="L23" s="40"/>
      <c r="M23" s="40"/>
      <c r="N23" s="41" t="e">
        <f t="shared" si="1"/>
        <v>#DIV/0!</v>
      </c>
      <c r="O23" s="77">
        <v>3700</v>
      </c>
      <c r="P23" s="52" t="e">
        <f t="shared" si="2"/>
        <v>#DIV/0!</v>
      </c>
    </row>
    <row r="24" spans="1:16" x14ac:dyDescent="0.35">
      <c r="A24" s="25"/>
      <c r="B24" s="26"/>
      <c r="C24" s="26" t="s">
        <v>319</v>
      </c>
      <c r="D24" s="26"/>
      <c r="E24" s="19"/>
      <c r="F24" s="19"/>
      <c r="G24" s="19"/>
      <c r="H24" s="20"/>
      <c r="I24" s="20"/>
      <c r="J24" s="31">
        <f t="shared" si="0"/>
        <v>0</v>
      </c>
      <c r="K24" s="19"/>
      <c r="L24" s="19"/>
      <c r="M24" s="19"/>
      <c r="N24" s="16" t="e">
        <f t="shared" si="1"/>
        <v>#DIV/0!</v>
      </c>
      <c r="O24" s="25"/>
      <c r="P24" s="9" t="e">
        <f t="shared" si="2"/>
        <v>#DIV/0!</v>
      </c>
    </row>
    <row r="25" spans="1:16" x14ac:dyDescent="0.35">
      <c r="A25" s="25"/>
      <c r="B25" s="26"/>
      <c r="C25" s="26"/>
      <c r="D25" s="26"/>
      <c r="E25" s="19"/>
      <c r="F25" s="19"/>
      <c r="G25" s="19"/>
      <c r="H25" s="20"/>
      <c r="I25" s="20"/>
      <c r="J25" s="31">
        <f t="shared" si="0"/>
        <v>0</v>
      </c>
      <c r="K25" s="19"/>
      <c r="L25" s="19"/>
      <c r="M25" s="19"/>
      <c r="N25" s="16" t="e">
        <f t="shared" si="1"/>
        <v>#DIV/0!</v>
      </c>
      <c r="O25" s="25"/>
      <c r="P25" s="9" t="e">
        <f t="shared" si="2"/>
        <v>#DIV/0!</v>
      </c>
    </row>
    <row r="26" spans="1:16" ht="15" thickBot="1" x14ac:dyDescent="0.4">
      <c r="A26" s="65"/>
      <c r="B26" s="60"/>
      <c r="C26" s="60"/>
      <c r="D26" s="60"/>
      <c r="E26" s="61"/>
      <c r="F26" s="61"/>
      <c r="G26" s="61"/>
      <c r="H26" s="62"/>
      <c r="I26" s="62"/>
      <c r="J26" s="63">
        <f t="shared" si="0"/>
        <v>0</v>
      </c>
      <c r="K26" s="61"/>
      <c r="L26" s="61"/>
      <c r="M26" s="61"/>
      <c r="N26" s="64" t="e">
        <f t="shared" si="1"/>
        <v>#DIV/0!</v>
      </c>
      <c r="O26" s="65"/>
      <c r="P26" s="66" t="e">
        <f t="shared" si="2"/>
        <v>#DIV/0!</v>
      </c>
    </row>
    <row r="27" spans="1:16" x14ac:dyDescent="0.35">
      <c r="A27" s="35">
        <v>8</v>
      </c>
      <c r="B27" s="57" t="s">
        <v>379</v>
      </c>
      <c r="C27" s="57" t="s">
        <v>404</v>
      </c>
      <c r="D27" s="57" t="s">
        <v>62</v>
      </c>
      <c r="E27" s="40"/>
      <c r="F27" s="40"/>
      <c r="G27" s="40"/>
      <c r="H27" s="58"/>
      <c r="I27" s="58"/>
      <c r="J27" s="59">
        <f t="shared" si="0"/>
        <v>0</v>
      </c>
      <c r="K27" s="40"/>
      <c r="L27" s="40"/>
      <c r="M27" s="40"/>
      <c r="N27" s="41" t="e">
        <f t="shared" si="1"/>
        <v>#DIV/0!</v>
      </c>
      <c r="O27" s="77">
        <v>3000</v>
      </c>
      <c r="P27" s="52" t="e">
        <f t="shared" si="2"/>
        <v>#DIV/0!</v>
      </c>
    </row>
    <row r="28" spans="1:16" ht="15" thickBot="1" x14ac:dyDescent="0.4">
      <c r="A28" s="65"/>
      <c r="B28" s="60"/>
      <c r="C28" s="60" t="s">
        <v>347</v>
      </c>
      <c r="D28" s="60"/>
      <c r="E28" s="61"/>
      <c r="F28" s="61"/>
      <c r="G28" s="61"/>
      <c r="H28" s="62"/>
      <c r="I28" s="62"/>
      <c r="J28" s="63">
        <f t="shared" si="0"/>
        <v>0</v>
      </c>
      <c r="K28" s="61"/>
      <c r="L28" s="61"/>
      <c r="M28" s="61"/>
      <c r="N28" s="64" t="e">
        <f t="shared" si="1"/>
        <v>#DIV/0!</v>
      </c>
      <c r="O28" s="65"/>
      <c r="P28" s="66" t="e">
        <f t="shared" si="2"/>
        <v>#DIV/0!</v>
      </c>
    </row>
    <row r="29" spans="1:16" x14ac:dyDescent="0.35">
      <c r="A29" s="35">
        <v>9</v>
      </c>
      <c r="B29" s="57" t="s">
        <v>365</v>
      </c>
      <c r="C29" s="57" t="s">
        <v>367</v>
      </c>
      <c r="D29" s="57" t="s">
        <v>59</v>
      </c>
      <c r="E29" s="40"/>
      <c r="F29" s="40"/>
      <c r="G29" s="40"/>
      <c r="H29" s="58"/>
      <c r="I29" s="58"/>
      <c r="J29" s="59">
        <f t="shared" si="0"/>
        <v>0</v>
      </c>
      <c r="K29" s="40"/>
      <c r="L29" s="40"/>
      <c r="M29" s="40"/>
      <c r="N29" s="41" t="e">
        <f t="shared" si="1"/>
        <v>#DIV/0!</v>
      </c>
      <c r="O29" s="77">
        <v>16200</v>
      </c>
      <c r="P29" s="52" t="e">
        <f t="shared" si="2"/>
        <v>#DIV/0!</v>
      </c>
    </row>
    <row r="30" spans="1:16" x14ac:dyDescent="0.35">
      <c r="A30" s="25"/>
      <c r="B30" s="26" t="s">
        <v>366</v>
      </c>
      <c r="C30" s="26" t="s">
        <v>368</v>
      </c>
      <c r="D30" s="26"/>
      <c r="E30" s="19"/>
      <c r="F30" s="19"/>
      <c r="G30" s="19"/>
      <c r="H30" s="20"/>
      <c r="I30" s="20"/>
      <c r="J30" s="31">
        <f t="shared" si="0"/>
        <v>0</v>
      </c>
      <c r="K30" s="19"/>
      <c r="L30" s="19"/>
      <c r="M30" s="19"/>
      <c r="N30" s="16" t="e">
        <f t="shared" si="1"/>
        <v>#DIV/0!</v>
      </c>
      <c r="O30" s="25"/>
      <c r="P30" s="9" t="e">
        <f t="shared" si="2"/>
        <v>#DIV/0!</v>
      </c>
    </row>
    <row r="31" spans="1:16" x14ac:dyDescent="0.35">
      <c r="A31" s="25"/>
      <c r="B31" s="26"/>
      <c r="C31" s="26"/>
      <c r="D31" s="26"/>
      <c r="E31" s="19"/>
      <c r="F31" s="19"/>
      <c r="G31" s="19"/>
      <c r="H31" s="20"/>
      <c r="I31" s="20"/>
      <c r="J31" s="31">
        <f t="shared" si="0"/>
        <v>0</v>
      </c>
      <c r="K31" s="19"/>
      <c r="L31" s="19"/>
      <c r="M31" s="19"/>
      <c r="N31" s="16" t="e">
        <f t="shared" si="1"/>
        <v>#DIV/0!</v>
      </c>
      <c r="O31" s="25"/>
      <c r="P31" s="9" t="e">
        <f t="shared" si="2"/>
        <v>#DIV/0!</v>
      </c>
    </row>
    <row r="32" spans="1:16" ht="15" thickBot="1" x14ac:dyDescent="0.4">
      <c r="A32" s="65"/>
      <c r="B32" s="60"/>
      <c r="C32" s="60"/>
      <c r="D32" s="60"/>
      <c r="E32" s="61"/>
      <c r="F32" s="61"/>
      <c r="G32" s="61"/>
      <c r="H32" s="62"/>
      <c r="I32" s="62"/>
      <c r="J32" s="63">
        <f t="shared" si="0"/>
        <v>0</v>
      </c>
      <c r="K32" s="61"/>
      <c r="L32" s="61"/>
      <c r="M32" s="61"/>
      <c r="N32" s="64" t="e">
        <f t="shared" si="1"/>
        <v>#DIV/0!</v>
      </c>
      <c r="O32" s="65"/>
      <c r="P32" s="66" t="e">
        <f t="shared" si="2"/>
        <v>#DIV/0!</v>
      </c>
    </row>
    <row r="33" spans="1:16" x14ac:dyDescent="0.35">
      <c r="A33" s="35">
        <v>10</v>
      </c>
      <c r="B33" s="57" t="s">
        <v>380</v>
      </c>
      <c r="C33" s="57" t="s">
        <v>381</v>
      </c>
      <c r="D33" s="57" t="s">
        <v>62</v>
      </c>
      <c r="E33" s="40"/>
      <c r="F33" s="40"/>
      <c r="G33" s="40"/>
      <c r="H33" s="58"/>
      <c r="I33" s="58"/>
      <c r="J33" s="59">
        <f t="shared" si="0"/>
        <v>0</v>
      </c>
      <c r="K33" s="40"/>
      <c r="L33" s="40"/>
      <c r="M33" s="40"/>
      <c r="N33" s="41" t="e">
        <f t="shared" si="1"/>
        <v>#DIV/0!</v>
      </c>
      <c r="O33" s="77">
        <v>2500</v>
      </c>
      <c r="P33" s="52" t="e">
        <f t="shared" si="2"/>
        <v>#DIV/0!</v>
      </c>
    </row>
    <row r="34" spans="1:16" ht="15" thickBot="1" x14ac:dyDescent="0.4">
      <c r="A34" s="65"/>
      <c r="B34" s="60" t="s">
        <v>378</v>
      </c>
      <c r="C34" s="60" t="s">
        <v>382</v>
      </c>
      <c r="D34" s="60"/>
      <c r="E34" s="61"/>
      <c r="F34" s="61"/>
      <c r="G34" s="61"/>
      <c r="H34" s="62"/>
      <c r="I34" s="62"/>
      <c r="J34" s="63">
        <f t="shared" si="0"/>
        <v>0</v>
      </c>
      <c r="K34" s="61"/>
      <c r="L34" s="61"/>
      <c r="M34" s="61"/>
      <c r="N34" s="64" t="e">
        <f t="shared" si="1"/>
        <v>#DIV/0!</v>
      </c>
      <c r="O34" s="65"/>
      <c r="P34" s="66" t="e">
        <f t="shared" si="2"/>
        <v>#DIV/0!</v>
      </c>
    </row>
    <row r="35" spans="1:16" x14ac:dyDescent="0.35">
      <c r="A35" s="35">
        <v>11</v>
      </c>
      <c r="B35" s="57" t="s">
        <v>402</v>
      </c>
      <c r="C35" s="57" t="s">
        <v>407</v>
      </c>
      <c r="D35" s="57" t="s">
        <v>62</v>
      </c>
      <c r="E35" s="40"/>
      <c r="F35" s="40"/>
      <c r="G35" s="40"/>
      <c r="H35" s="58"/>
      <c r="I35" s="58"/>
      <c r="J35" s="59">
        <f t="shared" si="0"/>
        <v>0</v>
      </c>
      <c r="K35" s="40"/>
      <c r="L35" s="40"/>
      <c r="M35" s="40"/>
      <c r="N35" s="41" t="e">
        <f t="shared" si="1"/>
        <v>#DIV/0!</v>
      </c>
      <c r="O35" s="77">
        <v>2500</v>
      </c>
      <c r="P35" s="52" t="e">
        <f t="shared" si="2"/>
        <v>#DIV/0!</v>
      </c>
    </row>
    <row r="36" spans="1:16" ht="15" thickBot="1" x14ac:dyDescent="0.4">
      <c r="A36" s="65"/>
      <c r="B36" s="60" t="s">
        <v>403</v>
      </c>
      <c r="C36" s="60" t="s">
        <v>408</v>
      </c>
      <c r="D36" s="60"/>
      <c r="E36" s="61"/>
      <c r="F36" s="61"/>
      <c r="G36" s="61"/>
      <c r="H36" s="62"/>
      <c r="I36" s="62"/>
      <c r="J36" s="63">
        <f t="shared" si="0"/>
        <v>0</v>
      </c>
      <c r="K36" s="61"/>
      <c r="L36" s="61"/>
      <c r="M36" s="61"/>
      <c r="N36" s="64" t="e">
        <f t="shared" si="1"/>
        <v>#DIV/0!</v>
      </c>
      <c r="O36" s="65"/>
      <c r="P36" s="66" t="e">
        <f t="shared" si="2"/>
        <v>#DIV/0!</v>
      </c>
    </row>
    <row r="37" spans="1:16" x14ac:dyDescent="0.35">
      <c r="A37" s="35">
        <v>12</v>
      </c>
      <c r="B37" s="57" t="s">
        <v>405</v>
      </c>
      <c r="C37" s="57" t="s">
        <v>409</v>
      </c>
      <c r="D37" s="57" t="s">
        <v>62</v>
      </c>
      <c r="E37" s="40"/>
      <c r="F37" s="40"/>
      <c r="G37" s="40"/>
      <c r="H37" s="58"/>
      <c r="I37" s="58"/>
      <c r="J37" s="59">
        <f t="shared" si="0"/>
        <v>0</v>
      </c>
      <c r="K37" s="40"/>
      <c r="L37" s="40"/>
      <c r="M37" s="40"/>
      <c r="N37" s="41" t="e">
        <f t="shared" si="1"/>
        <v>#DIV/0!</v>
      </c>
      <c r="O37" s="77">
        <v>2500</v>
      </c>
      <c r="P37" s="52" t="e">
        <f t="shared" si="2"/>
        <v>#DIV/0!</v>
      </c>
    </row>
    <row r="38" spans="1:16" ht="15" thickBot="1" x14ac:dyDescent="0.4">
      <c r="A38" s="65"/>
      <c r="B38" s="60" t="s">
        <v>406</v>
      </c>
      <c r="C38" s="60" t="s">
        <v>410</v>
      </c>
      <c r="D38" s="60"/>
      <c r="E38" s="61"/>
      <c r="F38" s="61"/>
      <c r="G38" s="61"/>
      <c r="H38" s="62"/>
      <c r="I38" s="62"/>
      <c r="J38" s="63">
        <f t="shared" si="0"/>
        <v>0</v>
      </c>
      <c r="K38" s="61"/>
      <c r="L38" s="61"/>
      <c r="M38" s="61"/>
      <c r="N38" s="64" t="e">
        <f t="shared" si="1"/>
        <v>#DIV/0!</v>
      </c>
      <c r="O38" s="65"/>
      <c r="P38" s="66" t="e">
        <f t="shared" si="2"/>
        <v>#DIV/0!</v>
      </c>
    </row>
    <row r="39" spans="1:16" x14ac:dyDescent="0.35">
      <c r="A39" s="35">
        <v>13</v>
      </c>
      <c r="B39" s="57" t="s">
        <v>521</v>
      </c>
      <c r="C39" s="57" t="s">
        <v>522</v>
      </c>
      <c r="D39" s="57" t="s">
        <v>62</v>
      </c>
      <c r="E39" s="40"/>
      <c r="F39" s="40"/>
      <c r="G39" s="40"/>
      <c r="H39" s="58"/>
      <c r="I39" s="58"/>
      <c r="J39" s="59">
        <f t="shared" si="0"/>
        <v>0</v>
      </c>
      <c r="K39" s="40"/>
      <c r="L39" s="40"/>
      <c r="M39" s="40"/>
      <c r="N39" s="41" t="e">
        <f t="shared" si="1"/>
        <v>#DIV/0!</v>
      </c>
      <c r="O39" s="77">
        <v>2000</v>
      </c>
      <c r="P39" s="52" t="e">
        <f t="shared" si="2"/>
        <v>#DIV/0!</v>
      </c>
    </row>
    <row r="40" spans="1:16" ht="15" thickBot="1" x14ac:dyDescent="0.4">
      <c r="A40" s="65"/>
      <c r="B40" s="60"/>
      <c r="C40" s="60" t="s">
        <v>523</v>
      </c>
      <c r="D40" s="60"/>
      <c r="E40" s="61"/>
      <c r="F40" s="61"/>
      <c r="G40" s="61"/>
      <c r="H40" s="62"/>
      <c r="I40" s="62"/>
      <c r="J40" s="63">
        <f t="shared" si="0"/>
        <v>0</v>
      </c>
      <c r="K40" s="61"/>
      <c r="L40" s="61"/>
      <c r="M40" s="61"/>
      <c r="N40" s="64" t="e">
        <f t="shared" si="1"/>
        <v>#DIV/0!</v>
      </c>
      <c r="O40" s="65"/>
      <c r="P40" s="66" t="e">
        <f t="shared" si="2"/>
        <v>#DIV/0!</v>
      </c>
    </row>
    <row r="41" spans="1:16" x14ac:dyDescent="0.35">
      <c r="A41" s="35">
        <v>14</v>
      </c>
      <c r="B41" s="57" t="s">
        <v>531</v>
      </c>
      <c r="C41" s="57" t="s">
        <v>729</v>
      </c>
      <c r="D41" s="57" t="s">
        <v>62</v>
      </c>
      <c r="E41" s="40"/>
      <c r="F41" s="40"/>
      <c r="G41" s="40"/>
      <c r="H41" s="58"/>
      <c r="I41" s="58"/>
      <c r="J41" s="59">
        <f t="shared" si="0"/>
        <v>0</v>
      </c>
      <c r="K41" s="40"/>
      <c r="L41" s="40"/>
      <c r="M41" s="40"/>
      <c r="N41" s="41" t="e">
        <f t="shared" si="1"/>
        <v>#DIV/0!</v>
      </c>
      <c r="O41" s="35">
        <v>500</v>
      </c>
      <c r="P41" s="52" t="e">
        <f t="shared" si="2"/>
        <v>#DIV/0!</v>
      </c>
    </row>
    <row r="42" spans="1:16" ht="15" thickBot="1" x14ac:dyDescent="0.4">
      <c r="A42" s="65"/>
      <c r="B42" s="60"/>
      <c r="C42" s="60" t="s">
        <v>727</v>
      </c>
      <c r="D42" s="60"/>
      <c r="E42" s="61"/>
      <c r="F42" s="61"/>
      <c r="G42" s="61"/>
      <c r="H42" s="62"/>
      <c r="I42" s="62"/>
      <c r="J42" s="63">
        <f t="shared" si="0"/>
        <v>0</v>
      </c>
      <c r="K42" s="61"/>
      <c r="L42" s="61"/>
      <c r="M42" s="61"/>
      <c r="N42" s="64" t="e">
        <f t="shared" si="1"/>
        <v>#DIV/0!</v>
      </c>
      <c r="O42" s="65"/>
      <c r="P42" s="66" t="e">
        <f t="shared" si="2"/>
        <v>#DIV/0!</v>
      </c>
    </row>
    <row r="43" spans="1:16" x14ac:dyDescent="0.35">
      <c r="A43" s="35">
        <v>15</v>
      </c>
      <c r="B43" s="57" t="s">
        <v>531</v>
      </c>
      <c r="C43" s="57" t="s">
        <v>728</v>
      </c>
      <c r="D43" s="57" t="s">
        <v>62</v>
      </c>
      <c r="E43" s="40"/>
      <c r="F43" s="40"/>
      <c r="G43" s="40"/>
      <c r="H43" s="58"/>
      <c r="I43" s="58"/>
      <c r="J43" s="59">
        <f t="shared" si="0"/>
        <v>0</v>
      </c>
      <c r="K43" s="40"/>
      <c r="L43" s="40"/>
      <c r="M43" s="40"/>
      <c r="N43" s="41" t="e">
        <f t="shared" si="1"/>
        <v>#DIV/0!</v>
      </c>
      <c r="O43" s="77">
        <v>1500</v>
      </c>
      <c r="P43" s="52" t="e">
        <f t="shared" si="2"/>
        <v>#DIV/0!</v>
      </c>
    </row>
    <row r="44" spans="1:16" ht="15" thickBot="1" x14ac:dyDescent="0.4">
      <c r="A44" s="65"/>
      <c r="B44" s="60"/>
      <c r="C44" s="60"/>
      <c r="D44" s="60"/>
      <c r="E44" s="61"/>
      <c r="F44" s="61"/>
      <c r="G44" s="61"/>
      <c r="H44" s="62"/>
      <c r="I44" s="62"/>
      <c r="J44" s="63">
        <f t="shared" si="0"/>
        <v>0</v>
      </c>
      <c r="K44" s="61"/>
      <c r="L44" s="61"/>
      <c r="M44" s="61"/>
      <c r="N44" s="64" t="e">
        <f t="shared" si="1"/>
        <v>#DIV/0!</v>
      </c>
      <c r="O44" s="65"/>
      <c r="P44" s="66" t="e">
        <f t="shared" si="2"/>
        <v>#DIV/0!</v>
      </c>
    </row>
    <row r="45" spans="1:16" x14ac:dyDescent="0.35">
      <c r="A45" s="35">
        <v>16</v>
      </c>
      <c r="B45" s="57" t="s">
        <v>571</v>
      </c>
      <c r="C45" s="57" t="s">
        <v>573</v>
      </c>
      <c r="D45" s="57" t="s">
        <v>59</v>
      </c>
      <c r="E45" s="40"/>
      <c r="F45" s="40"/>
      <c r="G45" s="40"/>
      <c r="H45" s="58"/>
      <c r="I45" s="58"/>
      <c r="J45" s="59">
        <f t="shared" si="0"/>
        <v>0</v>
      </c>
      <c r="K45" s="40"/>
      <c r="L45" s="40"/>
      <c r="M45" s="40"/>
      <c r="N45" s="41" t="e">
        <f t="shared" si="1"/>
        <v>#DIV/0!</v>
      </c>
      <c r="O45" s="77">
        <v>2300</v>
      </c>
      <c r="P45" s="52" t="e">
        <f t="shared" si="2"/>
        <v>#DIV/0!</v>
      </c>
    </row>
    <row r="46" spans="1:16" x14ac:dyDescent="0.35">
      <c r="A46" s="35"/>
      <c r="B46" s="57" t="s">
        <v>572</v>
      </c>
      <c r="C46" s="57" t="s">
        <v>128</v>
      </c>
      <c r="D46" s="57"/>
      <c r="E46" s="40"/>
      <c r="F46" s="40"/>
      <c r="G46" s="40"/>
      <c r="H46" s="58"/>
      <c r="I46" s="58"/>
      <c r="J46" s="59">
        <f t="shared" si="0"/>
        <v>0</v>
      </c>
      <c r="K46" s="40"/>
      <c r="L46" s="40"/>
      <c r="M46" s="40"/>
      <c r="N46" s="41" t="e">
        <f t="shared" si="1"/>
        <v>#DIV/0!</v>
      </c>
      <c r="O46" s="35"/>
      <c r="P46" s="52" t="e">
        <f t="shared" si="2"/>
        <v>#DIV/0!</v>
      </c>
    </row>
    <row r="47" spans="1:16" x14ac:dyDescent="0.35">
      <c r="A47" s="35"/>
      <c r="B47" s="57"/>
      <c r="C47" s="57" t="s">
        <v>574</v>
      </c>
      <c r="D47" s="57"/>
      <c r="E47" s="40"/>
      <c r="F47" s="40"/>
      <c r="G47" s="40"/>
      <c r="H47" s="58"/>
      <c r="I47" s="58"/>
      <c r="J47" s="59">
        <f t="shared" si="0"/>
        <v>0</v>
      </c>
      <c r="K47" s="40"/>
      <c r="L47" s="40"/>
      <c r="M47" s="40"/>
      <c r="N47" s="41" t="e">
        <f t="shared" si="1"/>
        <v>#DIV/0!</v>
      </c>
      <c r="O47" s="35"/>
      <c r="P47" s="52" t="e">
        <f t="shared" si="2"/>
        <v>#DIV/0!</v>
      </c>
    </row>
    <row r="48" spans="1:16" ht="15" thickBot="1" x14ac:dyDescent="0.4">
      <c r="A48" s="65"/>
      <c r="B48" s="60"/>
      <c r="C48" s="60"/>
      <c r="D48" s="60"/>
      <c r="E48" s="61"/>
      <c r="F48" s="61"/>
      <c r="G48" s="61"/>
      <c r="H48" s="62"/>
      <c r="I48" s="62"/>
      <c r="J48" s="63">
        <f t="shared" si="0"/>
        <v>0</v>
      </c>
      <c r="K48" s="61"/>
      <c r="L48" s="61"/>
      <c r="M48" s="61"/>
      <c r="N48" s="64" t="e">
        <f t="shared" si="1"/>
        <v>#DIV/0!</v>
      </c>
      <c r="O48" s="65"/>
      <c r="P48" s="66" t="e">
        <f t="shared" si="2"/>
        <v>#DIV/0!</v>
      </c>
    </row>
    <row r="49" spans="1:16" x14ac:dyDescent="0.35">
      <c r="A49" s="35">
        <v>17</v>
      </c>
      <c r="B49" s="57" t="s">
        <v>633</v>
      </c>
      <c r="C49" s="57" t="s">
        <v>634</v>
      </c>
      <c r="D49" s="57" t="s">
        <v>59</v>
      </c>
      <c r="E49" s="40"/>
      <c r="F49" s="40"/>
      <c r="G49" s="40"/>
      <c r="H49" s="58"/>
      <c r="I49" s="58"/>
      <c r="J49" s="59">
        <f t="shared" ref="J49:J55" si="3">H49+I49</f>
        <v>0</v>
      </c>
      <c r="K49" s="40"/>
      <c r="L49" s="40"/>
      <c r="M49" s="40"/>
      <c r="N49" s="41" t="e">
        <f t="shared" ref="N49:N55" si="4">J49/M49</f>
        <v>#DIV/0!</v>
      </c>
      <c r="O49" s="77">
        <v>1900</v>
      </c>
      <c r="P49" s="52" t="e">
        <f t="shared" ref="P49:P55" si="5">N49*O49</f>
        <v>#DIV/0!</v>
      </c>
    </row>
    <row r="50" spans="1:16" ht="15" thickBot="1" x14ac:dyDescent="0.4">
      <c r="A50" s="65"/>
      <c r="B50" s="60"/>
      <c r="C50" s="60" t="s">
        <v>635</v>
      </c>
      <c r="D50" s="60"/>
      <c r="E50" s="61"/>
      <c r="F50" s="61"/>
      <c r="G50" s="61"/>
      <c r="H50" s="62"/>
      <c r="I50" s="62"/>
      <c r="J50" s="63">
        <f t="shared" si="3"/>
        <v>0</v>
      </c>
      <c r="K50" s="61"/>
      <c r="L50" s="61"/>
      <c r="M50" s="61"/>
      <c r="N50" s="64" t="e">
        <f t="shared" si="4"/>
        <v>#DIV/0!</v>
      </c>
      <c r="O50" s="65"/>
      <c r="P50" s="66" t="e">
        <f t="shared" si="5"/>
        <v>#DIV/0!</v>
      </c>
    </row>
    <row r="51" spans="1:16" x14ac:dyDescent="0.35">
      <c r="A51" s="35">
        <v>18</v>
      </c>
      <c r="B51" s="57" t="s">
        <v>521</v>
      </c>
      <c r="C51" s="57" t="s">
        <v>693</v>
      </c>
      <c r="D51" s="57" t="s">
        <v>62</v>
      </c>
      <c r="E51" s="40"/>
      <c r="F51" s="40"/>
      <c r="G51" s="40"/>
      <c r="H51" s="58"/>
      <c r="I51" s="58"/>
      <c r="J51" s="59">
        <f t="shared" si="3"/>
        <v>0</v>
      </c>
      <c r="K51" s="40"/>
      <c r="L51" s="40"/>
      <c r="M51" s="40"/>
      <c r="N51" s="41" t="e">
        <f t="shared" si="4"/>
        <v>#DIV/0!</v>
      </c>
      <c r="O51" s="77">
        <v>1100</v>
      </c>
      <c r="P51" s="52" t="e">
        <f t="shared" si="5"/>
        <v>#DIV/0!</v>
      </c>
    </row>
    <row r="52" spans="1:16" ht="15" thickBot="1" x14ac:dyDescent="0.4">
      <c r="A52" s="65"/>
      <c r="B52" s="60"/>
      <c r="C52" s="60" t="s">
        <v>694</v>
      </c>
      <c r="D52" s="60"/>
      <c r="E52" s="61"/>
      <c r="F52" s="61"/>
      <c r="G52" s="61"/>
      <c r="H52" s="62"/>
      <c r="I52" s="62"/>
      <c r="J52" s="63">
        <f t="shared" si="3"/>
        <v>0</v>
      </c>
      <c r="K52" s="61"/>
      <c r="L52" s="61"/>
      <c r="M52" s="61"/>
      <c r="N52" s="64" t="e">
        <f t="shared" si="4"/>
        <v>#DIV/0!</v>
      </c>
      <c r="O52" s="65"/>
      <c r="P52" s="66" t="e">
        <f t="shared" si="5"/>
        <v>#DIV/0!</v>
      </c>
    </row>
    <row r="53" spans="1:16" x14ac:dyDescent="0.35">
      <c r="A53" s="35">
        <v>19</v>
      </c>
      <c r="B53" s="57" t="s">
        <v>365</v>
      </c>
      <c r="C53" s="57" t="s">
        <v>699</v>
      </c>
      <c r="D53" s="57" t="s">
        <v>59</v>
      </c>
      <c r="E53" s="40"/>
      <c r="F53" s="40"/>
      <c r="G53" s="40"/>
      <c r="H53" s="58"/>
      <c r="I53" s="58"/>
      <c r="J53" s="59">
        <f t="shared" si="3"/>
        <v>0</v>
      </c>
      <c r="K53" s="40"/>
      <c r="L53" s="40"/>
      <c r="M53" s="40"/>
      <c r="N53" s="41" t="e">
        <f t="shared" si="4"/>
        <v>#DIV/0!</v>
      </c>
      <c r="O53" s="77">
        <v>2000</v>
      </c>
      <c r="P53" s="52" t="e">
        <f t="shared" si="5"/>
        <v>#DIV/0!</v>
      </c>
    </row>
    <row r="54" spans="1:16" x14ac:dyDescent="0.35">
      <c r="A54" s="35"/>
      <c r="B54" s="57" t="s">
        <v>698</v>
      </c>
      <c r="C54" s="57" t="s">
        <v>700</v>
      </c>
      <c r="D54" s="57"/>
      <c r="E54" s="40"/>
      <c r="F54" s="40"/>
      <c r="G54" s="40"/>
      <c r="H54" s="58"/>
      <c r="I54" s="58"/>
      <c r="J54" s="59">
        <f t="shared" si="3"/>
        <v>0</v>
      </c>
      <c r="K54" s="40"/>
      <c r="L54" s="40"/>
      <c r="M54" s="40"/>
      <c r="N54" s="41" t="e">
        <f t="shared" si="4"/>
        <v>#DIV/0!</v>
      </c>
      <c r="O54" s="35"/>
      <c r="P54" s="52" t="e">
        <f t="shared" si="5"/>
        <v>#DIV/0!</v>
      </c>
    </row>
    <row r="55" spans="1:16" x14ac:dyDescent="0.35">
      <c r="A55" s="35"/>
      <c r="B55" s="57"/>
      <c r="C55" s="57" t="s">
        <v>701</v>
      </c>
      <c r="D55" s="57"/>
      <c r="E55" s="40"/>
      <c r="F55" s="40"/>
      <c r="G55" s="40"/>
      <c r="H55" s="58"/>
      <c r="I55" s="58"/>
      <c r="J55" s="59">
        <f t="shared" si="3"/>
        <v>0</v>
      </c>
      <c r="K55" s="40"/>
      <c r="L55" s="40"/>
      <c r="M55" s="40"/>
      <c r="N55" s="41" t="e">
        <f t="shared" si="4"/>
        <v>#DIV/0!</v>
      </c>
      <c r="O55" s="35"/>
      <c r="P55" s="52" t="e">
        <f t="shared" si="5"/>
        <v>#DIV/0!</v>
      </c>
    </row>
    <row r="56" spans="1:16" ht="15" thickBot="1" x14ac:dyDescent="0.4">
      <c r="A56" s="65"/>
      <c r="B56" s="60"/>
      <c r="C56" s="60"/>
      <c r="D56" s="60"/>
      <c r="E56" s="61"/>
      <c r="F56" s="61"/>
      <c r="G56" s="61"/>
      <c r="H56" s="62"/>
      <c r="I56" s="62"/>
      <c r="J56" s="63">
        <f t="shared" ref="J56:J65" si="6">H56+I56</f>
        <v>0</v>
      </c>
      <c r="K56" s="61"/>
      <c r="L56" s="61"/>
      <c r="M56" s="61"/>
      <c r="N56" s="64" t="e">
        <f t="shared" ref="N56:N65" si="7">J56/M56</f>
        <v>#DIV/0!</v>
      </c>
      <c r="O56" s="65"/>
      <c r="P56" s="66" t="e">
        <f t="shared" ref="P56:P65" si="8">N56*O56</f>
        <v>#DIV/0!</v>
      </c>
    </row>
    <row r="57" spans="1:16" x14ac:dyDescent="0.35">
      <c r="A57" s="35">
        <v>20</v>
      </c>
      <c r="B57" s="57" t="s">
        <v>712</v>
      </c>
      <c r="C57" s="57" t="s">
        <v>713</v>
      </c>
      <c r="D57" s="57" t="s">
        <v>62</v>
      </c>
      <c r="E57" s="40"/>
      <c r="F57" s="40"/>
      <c r="G57" s="40"/>
      <c r="H57" s="58"/>
      <c r="I57" s="58"/>
      <c r="J57" s="59">
        <f t="shared" si="6"/>
        <v>0</v>
      </c>
      <c r="K57" s="40"/>
      <c r="L57" s="40"/>
      <c r="M57" s="40"/>
      <c r="N57" s="41" t="e">
        <f t="shared" si="7"/>
        <v>#DIV/0!</v>
      </c>
      <c r="O57" s="77">
        <v>1200</v>
      </c>
      <c r="P57" s="52" t="e">
        <f t="shared" si="8"/>
        <v>#DIV/0!</v>
      </c>
    </row>
    <row r="58" spans="1:16" ht="15" thickBot="1" x14ac:dyDescent="0.4">
      <c r="A58" s="65"/>
      <c r="B58" s="60" t="s">
        <v>621</v>
      </c>
      <c r="C58" s="60" t="s">
        <v>808</v>
      </c>
      <c r="D58" s="60"/>
      <c r="E58" s="61"/>
      <c r="F58" s="61"/>
      <c r="G58" s="61"/>
      <c r="H58" s="62"/>
      <c r="I58" s="62"/>
      <c r="J58" s="63">
        <f t="shared" si="6"/>
        <v>0</v>
      </c>
      <c r="K58" s="61"/>
      <c r="L58" s="61"/>
      <c r="M58" s="61"/>
      <c r="N58" s="64" t="e">
        <f t="shared" si="7"/>
        <v>#DIV/0!</v>
      </c>
      <c r="O58" s="65"/>
      <c r="P58" s="66" t="e">
        <f t="shared" si="8"/>
        <v>#DIV/0!</v>
      </c>
    </row>
    <row r="59" spans="1:16" x14ac:dyDescent="0.35">
      <c r="A59" s="35">
        <v>21</v>
      </c>
      <c r="B59" s="57" t="s">
        <v>531</v>
      </c>
      <c r="C59" s="57" t="s">
        <v>726</v>
      </c>
      <c r="D59" s="57" t="s">
        <v>62</v>
      </c>
      <c r="E59" s="40"/>
      <c r="F59" s="40"/>
      <c r="G59" s="40"/>
      <c r="H59" s="58"/>
      <c r="I59" s="58"/>
      <c r="J59" s="59">
        <f t="shared" si="6"/>
        <v>0</v>
      </c>
      <c r="K59" s="40"/>
      <c r="L59" s="40"/>
      <c r="M59" s="40"/>
      <c r="N59" s="41" t="e">
        <f t="shared" si="7"/>
        <v>#DIV/0!</v>
      </c>
      <c r="O59" s="35">
        <v>100</v>
      </c>
      <c r="P59" s="52" t="e">
        <f t="shared" si="8"/>
        <v>#DIV/0!</v>
      </c>
    </row>
    <row r="60" spans="1:16" ht="15" thickBot="1" x14ac:dyDescent="0.4">
      <c r="A60" s="65"/>
      <c r="B60" s="60"/>
      <c r="C60" s="60" t="s">
        <v>727</v>
      </c>
      <c r="D60" s="60"/>
      <c r="E60" s="61"/>
      <c r="F60" s="61"/>
      <c r="G60" s="61"/>
      <c r="H60" s="62"/>
      <c r="I60" s="62"/>
      <c r="J60" s="63">
        <f t="shared" si="6"/>
        <v>0</v>
      </c>
      <c r="K60" s="61"/>
      <c r="L60" s="61"/>
      <c r="M60" s="61"/>
      <c r="N60" s="64" t="e">
        <f t="shared" si="7"/>
        <v>#DIV/0!</v>
      </c>
      <c r="O60" s="65"/>
      <c r="P60" s="66" t="e">
        <f t="shared" si="8"/>
        <v>#DIV/0!</v>
      </c>
    </row>
    <row r="61" spans="1:16" x14ac:dyDescent="0.35">
      <c r="A61" s="35">
        <v>22</v>
      </c>
      <c r="B61" s="57" t="s">
        <v>712</v>
      </c>
      <c r="C61" s="57" t="s">
        <v>713</v>
      </c>
      <c r="D61" s="57" t="s">
        <v>62</v>
      </c>
      <c r="E61" s="40"/>
      <c r="F61" s="40"/>
      <c r="G61" s="40"/>
      <c r="H61" s="58"/>
      <c r="I61" s="58"/>
      <c r="J61" s="59">
        <f t="shared" si="6"/>
        <v>0</v>
      </c>
      <c r="K61" s="40"/>
      <c r="L61" s="40"/>
      <c r="M61" s="40"/>
      <c r="N61" s="41" t="e">
        <f t="shared" si="7"/>
        <v>#DIV/0!</v>
      </c>
      <c r="O61" s="77">
        <v>1000</v>
      </c>
      <c r="P61" s="52" t="e">
        <f t="shared" si="8"/>
        <v>#DIV/0!</v>
      </c>
    </row>
    <row r="62" spans="1:16" ht="15" thickBot="1" x14ac:dyDescent="0.4">
      <c r="A62" s="65"/>
      <c r="B62" s="60" t="s">
        <v>764</v>
      </c>
      <c r="C62" s="60" t="s">
        <v>809</v>
      </c>
      <c r="D62" s="60"/>
      <c r="E62" s="61"/>
      <c r="F62" s="61"/>
      <c r="G62" s="61"/>
      <c r="H62" s="62"/>
      <c r="I62" s="62"/>
      <c r="J62" s="63">
        <f t="shared" si="6"/>
        <v>0</v>
      </c>
      <c r="K62" s="61"/>
      <c r="L62" s="61"/>
      <c r="M62" s="61"/>
      <c r="N62" s="64" t="e">
        <f t="shared" si="7"/>
        <v>#DIV/0!</v>
      </c>
      <c r="O62" s="65"/>
      <c r="P62" s="66" t="e">
        <f t="shared" si="8"/>
        <v>#DIV/0!</v>
      </c>
    </row>
    <row r="63" spans="1:16" x14ac:dyDescent="0.35">
      <c r="A63" s="35">
        <v>23</v>
      </c>
      <c r="B63" s="57" t="s">
        <v>156</v>
      </c>
      <c r="C63" s="57" t="s">
        <v>785</v>
      </c>
      <c r="D63" s="57" t="s">
        <v>62</v>
      </c>
      <c r="E63" s="40"/>
      <c r="F63" s="40"/>
      <c r="G63" s="40"/>
      <c r="H63" s="58"/>
      <c r="I63" s="58"/>
      <c r="J63" s="59">
        <f t="shared" si="6"/>
        <v>0</v>
      </c>
      <c r="K63" s="40"/>
      <c r="L63" s="40"/>
      <c r="M63" s="40"/>
      <c r="N63" s="41" t="e">
        <f t="shared" si="7"/>
        <v>#DIV/0!</v>
      </c>
      <c r="O63" s="35">
        <v>500</v>
      </c>
      <c r="P63" s="52" t="e">
        <f t="shared" si="8"/>
        <v>#DIV/0!</v>
      </c>
    </row>
    <row r="64" spans="1:16" ht="15" thickBot="1" x14ac:dyDescent="0.4">
      <c r="A64" s="65"/>
      <c r="B64" s="60" t="s">
        <v>784</v>
      </c>
      <c r="C64" s="60" t="s">
        <v>805</v>
      </c>
      <c r="D64" s="60"/>
      <c r="E64" s="61"/>
      <c r="F64" s="61"/>
      <c r="G64" s="61"/>
      <c r="H64" s="62"/>
      <c r="I64" s="62"/>
      <c r="J64" s="63">
        <f t="shared" si="6"/>
        <v>0</v>
      </c>
      <c r="K64" s="61"/>
      <c r="L64" s="61"/>
      <c r="M64" s="61"/>
      <c r="N64" s="64" t="e">
        <f t="shared" si="7"/>
        <v>#DIV/0!</v>
      </c>
      <c r="O64" s="65"/>
      <c r="P64" s="66" t="e">
        <f t="shared" si="8"/>
        <v>#DIV/0!</v>
      </c>
    </row>
    <row r="65" spans="1:16" x14ac:dyDescent="0.35">
      <c r="A65" s="35">
        <v>24</v>
      </c>
      <c r="B65" s="57" t="s">
        <v>802</v>
      </c>
      <c r="C65" s="57" t="s">
        <v>803</v>
      </c>
      <c r="D65" s="57" t="s">
        <v>62</v>
      </c>
      <c r="E65" s="40"/>
      <c r="F65" s="40"/>
      <c r="G65" s="40"/>
      <c r="H65" s="58"/>
      <c r="I65" s="58"/>
      <c r="J65" s="59">
        <f t="shared" si="6"/>
        <v>0</v>
      </c>
      <c r="K65" s="40"/>
      <c r="L65" s="40"/>
      <c r="M65" s="40"/>
      <c r="N65" s="41" t="e">
        <f t="shared" si="7"/>
        <v>#DIV/0!</v>
      </c>
      <c r="O65" s="35">
        <v>500</v>
      </c>
      <c r="P65" s="52" t="e">
        <f t="shared" si="8"/>
        <v>#DIV/0!</v>
      </c>
    </row>
    <row r="66" spans="1:16" ht="15" thickBot="1" x14ac:dyDescent="0.4">
      <c r="A66" s="65"/>
      <c r="B66" s="60"/>
      <c r="C66" s="60" t="s">
        <v>806</v>
      </c>
      <c r="D66" s="60"/>
      <c r="E66" s="61"/>
      <c r="F66" s="61"/>
      <c r="G66" s="61"/>
      <c r="H66" s="62"/>
      <c r="I66" s="62"/>
      <c r="J66" s="63">
        <f t="shared" ref="J66:J82" si="9">H66+I66</f>
        <v>0</v>
      </c>
      <c r="K66" s="61"/>
      <c r="L66" s="61"/>
      <c r="M66" s="61"/>
      <c r="N66" s="64" t="e">
        <f t="shared" ref="N66:N82" si="10">J66/M66</f>
        <v>#DIV/0!</v>
      </c>
      <c r="O66" s="65"/>
      <c r="P66" s="66" t="e">
        <f t="shared" ref="P66:P82" si="11">N66*O66</f>
        <v>#DIV/0!</v>
      </c>
    </row>
    <row r="67" spans="1:16" x14ac:dyDescent="0.35">
      <c r="A67" s="35">
        <v>25</v>
      </c>
      <c r="B67" s="57" t="s">
        <v>1313</v>
      </c>
      <c r="C67" s="57" t="s">
        <v>807</v>
      </c>
      <c r="D67" s="57" t="s">
        <v>62</v>
      </c>
      <c r="E67" s="40"/>
      <c r="F67" s="40"/>
      <c r="G67" s="40"/>
      <c r="H67" s="58"/>
      <c r="I67" s="58"/>
      <c r="J67" s="59">
        <f t="shared" si="9"/>
        <v>0</v>
      </c>
      <c r="K67" s="40"/>
      <c r="L67" s="40"/>
      <c r="M67" s="40"/>
      <c r="N67" s="41" t="e">
        <f t="shared" si="10"/>
        <v>#DIV/0!</v>
      </c>
      <c r="O67" s="35">
        <v>700</v>
      </c>
      <c r="P67" s="52" t="e">
        <f t="shared" si="11"/>
        <v>#DIV/0!</v>
      </c>
    </row>
    <row r="68" spans="1:16" ht="15" thickBot="1" x14ac:dyDescent="0.4">
      <c r="A68" s="65"/>
      <c r="B68" s="60" t="s">
        <v>804</v>
      </c>
      <c r="C68" s="60" t="s">
        <v>810</v>
      </c>
      <c r="D68" s="60"/>
      <c r="E68" s="61"/>
      <c r="F68" s="61"/>
      <c r="G68" s="61"/>
      <c r="H68" s="62"/>
      <c r="I68" s="62"/>
      <c r="J68" s="63">
        <f t="shared" si="9"/>
        <v>0</v>
      </c>
      <c r="K68" s="61"/>
      <c r="L68" s="61"/>
      <c r="M68" s="61"/>
      <c r="N68" s="64" t="e">
        <f t="shared" si="10"/>
        <v>#DIV/0!</v>
      </c>
      <c r="O68" s="65"/>
      <c r="P68" s="66" t="e">
        <f t="shared" si="11"/>
        <v>#DIV/0!</v>
      </c>
    </row>
    <row r="69" spans="1:16" x14ac:dyDescent="0.35">
      <c r="A69" s="35">
        <v>26</v>
      </c>
      <c r="B69" s="57" t="s">
        <v>874</v>
      </c>
      <c r="C69" s="57" t="s">
        <v>875</v>
      </c>
      <c r="D69" s="57" t="s">
        <v>59</v>
      </c>
      <c r="E69" s="40"/>
      <c r="F69" s="40"/>
      <c r="G69" s="40"/>
      <c r="H69" s="58"/>
      <c r="I69" s="58"/>
      <c r="J69" s="59">
        <f t="shared" si="9"/>
        <v>0</v>
      </c>
      <c r="K69" s="40"/>
      <c r="L69" s="40"/>
      <c r="M69" s="40"/>
      <c r="N69" s="41" t="e">
        <f t="shared" si="10"/>
        <v>#DIV/0!</v>
      </c>
      <c r="O69" s="35">
        <v>800</v>
      </c>
      <c r="P69" s="52" t="e">
        <f t="shared" si="11"/>
        <v>#DIV/0!</v>
      </c>
    </row>
    <row r="70" spans="1:16" x14ac:dyDescent="0.35">
      <c r="A70" s="35"/>
      <c r="B70" s="57"/>
      <c r="C70" s="57" t="s">
        <v>881</v>
      </c>
      <c r="D70" s="57"/>
      <c r="E70" s="40"/>
      <c r="F70" s="40"/>
      <c r="G70" s="40"/>
      <c r="H70" s="58"/>
      <c r="I70" s="58"/>
      <c r="J70" s="59">
        <f t="shared" si="9"/>
        <v>0</v>
      </c>
      <c r="K70" s="40"/>
      <c r="L70" s="40"/>
      <c r="M70" s="40"/>
      <c r="N70" s="41" t="e">
        <f t="shared" si="10"/>
        <v>#DIV/0!</v>
      </c>
      <c r="O70" s="35"/>
      <c r="P70" s="52" t="e">
        <f t="shared" si="11"/>
        <v>#DIV/0!</v>
      </c>
    </row>
    <row r="71" spans="1:16" x14ac:dyDescent="0.35">
      <c r="A71" s="35"/>
      <c r="B71" s="57"/>
      <c r="C71" s="57"/>
      <c r="D71" s="57"/>
      <c r="E71" s="40"/>
      <c r="F71" s="40"/>
      <c r="G71" s="40"/>
      <c r="H71" s="58"/>
      <c r="I71" s="58"/>
      <c r="J71" s="59">
        <f t="shared" si="9"/>
        <v>0</v>
      </c>
      <c r="K71" s="40"/>
      <c r="L71" s="40"/>
      <c r="M71" s="40"/>
      <c r="N71" s="41" t="e">
        <f t="shared" si="10"/>
        <v>#DIV/0!</v>
      </c>
      <c r="O71" s="35"/>
      <c r="P71" s="52" t="e">
        <f t="shared" si="11"/>
        <v>#DIV/0!</v>
      </c>
    </row>
    <row r="72" spans="1:16" ht="15" thickBot="1" x14ac:dyDescent="0.4">
      <c r="A72" s="65"/>
      <c r="B72" s="60"/>
      <c r="C72" s="60"/>
      <c r="D72" s="60"/>
      <c r="E72" s="61"/>
      <c r="F72" s="61"/>
      <c r="G72" s="61"/>
      <c r="H72" s="62"/>
      <c r="I72" s="62"/>
      <c r="J72" s="63">
        <f t="shared" si="9"/>
        <v>0</v>
      </c>
      <c r="K72" s="61"/>
      <c r="L72" s="61"/>
      <c r="M72" s="61"/>
      <c r="N72" s="64" t="e">
        <f t="shared" si="10"/>
        <v>#DIV/0!</v>
      </c>
      <c r="O72" s="65"/>
      <c r="P72" s="66" t="e">
        <f t="shared" si="11"/>
        <v>#DIV/0!</v>
      </c>
    </row>
    <row r="73" spans="1:16" x14ac:dyDescent="0.35">
      <c r="A73" s="35">
        <v>27</v>
      </c>
      <c r="B73" s="57" t="s">
        <v>879</v>
      </c>
      <c r="C73" s="57" t="s">
        <v>880</v>
      </c>
      <c r="D73" s="57" t="s">
        <v>62</v>
      </c>
      <c r="E73" s="40"/>
      <c r="F73" s="40"/>
      <c r="G73" s="40"/>
      <c r="H73" s="58"/>
      <c r="I73" s="58"/>
      <c r="J73" s="59">
        <f t="shared" si="9"/>
        <v>0</v>
      </c>
      <c r="K73" s="40"/>
      <c r="L73" s="40"/>
      <c r="M73" s="40"/>
      <c r="N73" s="41" t="e">
        <f t="shared" si="10"/>
        <v>#DIV/0!</v>
      </c>
      <c r="O73" s="35">
        <v>550</v>
      </c>
      <c r="P73" s="52" t="e">
        <f t="shared" si="11"/>
        <v>#DIV/0!</v>
      </c>
    </row>
    <row r="74" spans="1:16" ht="15" thickBot="1" x14ac:dyDescent="0.4">
      <c r="A74" s="65"/>
      <c r="B74" s="60"/>
      <c r="C74" s="60" t="s">
        <v>882</v>
      </c>
      <c r="D74" s="60"/>
      <c r="E74" s="61"/>
      <c r="F74" s="61"/>
      <c r="G74" s="61"/>
      <c r="H74" s="62"/>
      <c r="I74" s="62"/>
      <c r="J74" s="63">
        <f t="shared" si="9"/>
        <v>0</v>
      </c>
      <c r="K74" s="61"/>
      <c r="L74" s="61"/>
      <c r="M74" s="61"/>
      <c r="N74" s="64" t="e">
        <f t="shared" si="10"/>
        <v>#DIV/0!</v>
      </c>
      <c r="O74" s="65"/>
      <c r="P74" s="66" t="e">
        <f t="shared" si="11"/>
        <v>#DIV/0!</v>
      </c>
    </row>
    <row r="75" spans="1:16" x14ac:dyDescent="0.35">
      <c r="A75" s="35">
        <v>28</v>
      </c>
      <c r="B75" s="57" t="s">
        <v>896</v>
      </c>
      <c r="C75" s="57" t="s">
        <v>897</v>
      </c>
      <c r="D75" s="57" t="s">
        <v>62</v>
      </c>
      <c r="E75" s="40"/>
      <c r="F75" s="40"/>
      <c r="G75" s="40"/>
      <c r="H75" s="58"/>
      <c r="I75" s="58"/>
      <c r="J75" s="59">
        <f t="shared" si="9"/>
        <v>0</v>
      </c>
      <c r="K75" s="40"/>
      <c r="L75" s="40"/>
      <c r="M75" s="40"/>
      <c r="N75" s="41" t="e">
        <f t="shared" si="10"/>
        <v>#DIV/0!</v>
      </c>
      <c r="O75" s="35">
        <v>500</v>
      </c>
      <c r="P75" s="52" t="e">
        <f t="shared" si="11"/>
        <v>#DIV/0!</v>
      </c>
    </row>
    <row r="76" spans="1:16" ht="15" thickBot="1" x14ac:dyDescent="0.4">
      <c r="A76" s="65"/>
      <c r="B76" s="60"/>
      <c r="C76" s="60" t="s">
        <v>898</v>
      </c>
      <c r="D76" s="60"/>
      <c r="E76" s="61"/>
      <c r="F76" s="61"/>
      <c r="G76" s="61"/>
      <c r="H76" s="62"/>
      <c r="I76" s="62"/>
      <c r="J76" s="63">
        <f t="shared" si="9"/>
        <v>0</v>
      </c>
      <c r="K76" s="61"/>
      <c r="L76" s="61"/>
      <c r="M76" s="61"/>
      <c r="N76" s="64" t="e">
        <f t="shared" si="10"/>
        <v>#DIV/0!</v>
      </c>
      <c r="O76" s="65"/>
      <c r="P76" s="66" t="e">
        <f t="shared" si="11"/>
        <v>#DIV/0!</v>
      </c>
    </row>
    <row r="77" spans="1:16" x14ac:dyDescent="0.35">
      <c r="A77" s="35">
        <v>29</v>
      </c>
      <c r="B77" s="57" t="s">
        <v>531</v>
      </c>
      <c r="C77" s="57" t="s">
        <v>935</v>
      </c>
      <c r="D77" s="57" t="s">
        <v>62</v>
      </c>
      <c r="E77" s="40"/>
      <c r="F77" s="40"/>
      <c r="G77" s="40"/>
      <c r="H77" s="58"/>
      <c r="I77" s="58"/>
      <c r="J77" s="59">
        <f t="shared" si="9"/>
        <v>0</v>
      </c>
      <c r="K77" s="40"/>
      <c r="L77" s="40"/>
      <c r="M77" s="40"/>
      <c r="N77" s="41" t="e">
        <f t="shared" si="10"/>
        <v>#DIV/0!</v>
      </c>
      <c r="O77" s="35">
        <v>50</v>
      </c>
      <c r="P77" s="52" t="e">
        <f t="shared" si="11"/>
        <v>#DIV/0!</v>
      </c>
    </row>
    <row r="78" spans="1:16" ht="15" thickBot="1" x14ac:dyDescent="0.4">
      <c r="A78" s="65"/>
      <c r="B78" s="60"/>
      <c r="C78" s="60" t="s">
        <v>936</v>
      </c>
      <c r="D78" s="60"/>
      <c r="E78" s="61"/>
      <c r="F78" s="61"/>
      <c r="G78" s="61"/>
      <c r="H78" s="62"/>
      <c r="I78" s="62"/>
      <c r="J78" s="63">
        <f t="shared" si="9"/>
        <v>0</v>
      </c>
      <c r="K78" s="61"/>
      <c r="L78" s="61"/>
      <c r="M78" s="61"/>
      <c r="N78" s="64" t="e">
        <f t="shared" si="10"/>
        <v>#DIV/0!</v>
      </c>
      <c r="O78" s="65"/>
      <c r="P78" s="66" t="e">
        <f t="shared" si="11"/>
        <v>#DIV/0!</v>
      </c>
    </row>
    <row r="79" spans="1:16" x14ac:dyDescent="0.35">
      <c r="A79" s="35">
        <v>30</v>
      </c>
      <c r="B79" s="57" t="s">
        <v>1008</v>
      </c>
      <c r="C79" s="57" t="s">
        <v>1009</v>
      </c>
      <c r="D79" s="57" t="s">
        <v>59</v>
      </c>
      <c r="E79" s="40"/>
      <c r="F79" s="40"/>
      <c r="G79" s="40"/>
      <c r="H79" s="58"/>
      <c r="I79" s="58"/>
      <c r="J79" s="59">
        <f t="shared" si="9"/>
        <v>0</v>
      </c>
      <c r="K79" s="40"/>
      <c r="L79" s="40"/>
      <c r="M79" s="40"/>
      <c r="N79" s="41" t="e">
        <f t="shared" si="10"/>
        <v>#DIV/0!</v>
      </c>
      <c r="O79" s="35">
        <v>500</v>
      </c>
      <c r="P79" s="52" t="e">
        <f t="shared" si="11"/>
        <v>#DIV/0!</v>
      </c>
    </row>
    <row r="80" spans="1:16" x14ac:dyDescent="0.35">
      <c r="A80" s="35"/>
      <c r="B80" s="57"/>
      <c r="C80" s="57" t="s">
        <v>1010</v>
      </c>
      <c r="D80" s="57"/>
      <c r="E80" s="40"/>
      <c r="F80" s="40"/>
      <c r="G80" s="40"/>
      <c r="H80" s="58"/>
      <c r="I80" s="58"/>
      <c r="J80" s="59">
        <f t="shared" si="9"/>
        <v>0</v>
      </c>
      <c r="K80" s="40"/>
      <c r="L80" s="40"/>
      <c r="M80" s="40"/>
      <c r="N80" s="41" t="e">
        <f t="shared" si="10"/>
        <v>#DIV/0!</v>
      </c>
      <c r="O80" s="35"/>
      <c r="P80" s="52" t="e">
        <f t="shared" si="11"/>
        <v>#DIV/0!</v>
      </c>
    </row>
    <row r="81" spans="1:16" x14ac:dyDescent="0.35">
      <c r="A81" s="35"/>
      <c r="B81" s="57"/>
      <c r="C81" s="57"/>
      <c r="D81" s="57"/>
      <c r="E81" s="40"/>
      <c r="F81" s="40"/>
      <c r="G81" s="40"/>
      <c r="H81" s="58"/>
      <c r="I81" s="58"/>
      <c r="J81" s="59">
        <f t="shared" si="9"/>
        <v>0</v>
      </c>
      <c r="K81" s="40"/>
      <c r="L81" s="40"/>
      <c r="M81" s="40"/>
      <c r="N81" s="41" t="e">
        <f t="shared" si="10"/>
        <v>#DIV/0!</v>
      </c>
      <c r="O81" s="35"/>
      <c r="P81" s="52" t="e">
        <f t="shared" si="11"/>
        <v>#DIV/0!</v>
      </c>
    </row>
    <row r="82" spans="1:16" ht="15" thickBot="1" x14ac:dyDescent="0.4">
      <c r="A82" s="65"/>
      <c r="B82" s="60"/>
      <c r="C82" s="60"/>
      <c r="D82" s="60"/>
      <c r="E82" s="61"/>
      <c r="F82" s="61"/>
      <c r="G82" s="61"/>
      <c r="H82" s="62"/>
      <c r="I82" s="62"/>
      <c r="J82" s="63">
        <f t="shared" si="9"/>
        <v>0</v>
      </c>
      <c r="K82" s="61"/>
      <c r="L82" s="61"/>
      <c r="M82" s="61"/>
      <c r="N82" s="64" t="e">
        <f t="shared" si="10"/>
        <v>#DIV/0!</v>
      </c>
      <c r="O82" s="65"/>
      <c r="P82" s="66" t="e">
        <f t="shared" si="11"/>
        <v>#DIV/0!</v>
      </c>
    </row>
    <row r="83" spans="1:16" x14ac:dyDescent="0.35">
      <c r="A83" s="35">
        <v>31</v>
      </c>
      <c r="B83" s="57" t="s">
        <v>1011</v>
      </c>
      <c r="C83" s="57" t="s">
        <v>1012</v>
      </c>
      <c r="D83" s="57" t="s">
        <v>62</v>
      </c>
      <c r="E83" s="40"/>
      <c r="F83" s="40"/>
      <c r="G83" s="40"/>
      <c r="H83" s="58"/>
      <c r="I83" s="58"/>
      <c r="J83" s="59">
        <f t="shared" ref="J83:J108" si="12">H83+I83</f>
        <v>0</v>
      </c>
      <c r="K83" s="40"/>
      <c r="L83" s="40"/>
      <c r="M83" s="40"/>
      <c r="N83" s="41" t="e">
        <f t="shared" ref="N83:N108" si="13">J83/M83</f>
        <v>#DIV/0!</v>
      </c>
      <c r="O83" s="35">
        <v>300</v>
      </c>
      <c r="P83" s="52" t="e">
        <f t="shared" ref="P83:P108" si="14">N83*O83</f>
        <v>#DIV/0!</v>
      </c>
    </row>
    <row r="84" spans="1:16" ht="15" thickBot="1" x14ac:dyDescent="0.4">
      <c r="A84" s="65"/>
      <c r="B84" s="60"/>
      <c r="C84" s="60" t="s">
        <v>1314</v>
      </c>
      <c r="D84" s="60"/>
      <c r="E84" s="61"/>
      <c r="F84" s="61"/>
      <c r="G84" s="61"/>
      <c r="H84" s="62"/>
      <c r="I84" s="62"/>
      <c r="J84" s="63">
        <f t="shared" si="12"/>
        <v>0</v>
      </c>
      <c r="K84" s="61"/>
      <c r="L84" s="61"/>
      <c r="M84" s="61"/>
      <c r="N84" s="64" t="e">
        <f t="shared" si="13"/>
        <v>#DIV/0!</v>
      </c>
      <c r="O84" s="65"/>
      <c r="P84" s="66" t="e">
        <f t="shared" si="14"/>
        <v>#DIV/0!</v>
      </c>
    </row>
    <row r="85" spans="1:16" x14ac:dyDescent="0.35">
      <c r="A85" s="35">
        <v>32</v>
      </c>
      <c r="B85" s="57" t="s">
        <v>1013</v>
      </c>
      <c r="C85" s="57" t="s">
        <v>1014</v>
      </c>
      <c r="D85" s="57" t="s">
        <v>59</v>
      </c>
      <c r="E85" s="40"/>
      <c r="F85" s="40"/>
      <c r="G85" s="40"/>
      <c r="H85" s="58"/>
      <c r="I85" s="58"/>
      <c r="J85" s="59">
        <f t="shared" si="12"/>
        <v>0</v>
      </c>
      <c r="K85" s="40"/>
      <c r="L85" s="40"/>
      <c r="M85" s="40"/>
      <c r="N85" s="41" t="e">
        <f t="shared" si="13"/>
        <v>#DIV/0!</v>
      </c>
      <c r="O85" s="35">
        <v>300</v>
      </c>
      <c r="P85" s="52" t="e">
        <f t="shared" si="14"/>
        <v>#DIV/0!</v>
      </c>
    </row>
    <row r="86" spans="1:16" x14ac:dyDescent="0.35">
      <c r="A86" s="35"/>
      <c r="B86" s="57"/>
      <c r="C86" s="57" t="s">
        <v>1015</v>
      </c>
      <c r="D86" s="57"/>
      <c r="E86" s="40"/>
      <c r="F86" s="40"/>
      <c r="G86" s="40"/>
      <c r="H86" s="58"/>
      <c r="I86" s="58"/>
      <c r="J86" s="59">
        <f t="shared" si="12"/>
        <v>0</v>
      </c>
      <c r="K86" s="40"/>
      <c r="L86" s="40"/>
      <c r="M86" s="40"/>
      <c r="N86" s="41" t="e">
        <f t="shared" si="13"/>
        <v>#DIV/0!</v>
      </c>
      <c r="O86" s="35"/>
      <c r="P86" s="52" t="e">
        <f t="shared" si="14"/>
        <v>#DIV/0!</v>
      </c>
    </row>
    <row r="87" spans="1:16" x14ac:dyDescent="0.35">
      <c r="A87" s="35"/>
      <c r="B87" s="57"/>
      <c r="C87" s="57"/>
      <c r="D87" s="57"/>
      <c r="E87" s="40"/>
      <c r="F87" s="40"/>
      <c r="G87" s="40"/>
      <c r="H87" s="58"/>
      <c r="I87" s="58"/>
      <c r="J87" s="59">
        <f t="shared" si="12"/>
        <v>0</v>
      </c>
      <c r="K87" s="40"/>
      <c r="L87" s="40"/>
      <c r="M87" s="40"/>
      <c r="N87" s="41" t="e">
        <f t="shared" si="13"/>
        <v>#DIV/0!</v>
      </c>
      <c r="O87" s="35"/>
      <c r="P87" s="52" t="e">
        <f t="shared" si="14"/>
        <v>#DIV/0!</v>
      </c>
    </row>
    <row r="88" spans="1:16" ht="15" thickBot="1" x14ac:dyDescent="0.4">
      <c r="A88" s="65"/>
      <c r="B88" s="60"/>
      <c r="C88" s="60"/>
      <c r="D88" s="60"/>
      <c r="E88" s="61"/>
      <c r="F88" s="61"/>
      <c r="G88" s="61"/>
      <c r="H88" s="62"/>
      <c r="I88" s="62"/>
      <c r="J88" s="63">
        <f t="shared" si="12"/>
        <v>0</v>
      </c>
      <c r="K88" s="61"/>
      <c r="L88" s="61"/>
      <c r="M88" s="61"/>
      <c r="N88" s="64" t="e">
        <f t="shared" si="13"/>
        <v>#DIV/0!</v>
      </c>
      <c r="O88" s="65"/>
      <c r="P88" s="66" t="e">
        <f t="shared" si="14"/>
        <v>#DIV/0!</v>
      </c>
    </row>
    <row r="89" spans="1:16" x14ac:dyDescent="0.35">
      <c r="A89" s="35">
        <v>33</v>
      </c>
      <c r="B89" s="57" t="s">
        <v>1060</v>
      </c>
      <c r="C89" s="57" t="s">
        <v>1061</v>
      </c>
      <c r="D89" s="57" t="s">
        <v>59</v>
      </c>
      <c r="E89" s="40"/>
      <c r="F89" s="40"/>
      <c r="G89" s="40"/>
      <c r="H89" s="58"/>
      <c r="I89" s="58"/>
      <c r="J89" s="59">
        <f t="shared" si="12"/>
        <v>0</v>
      </c>
      <c r="K89" s="40"/>
      <c r="L89" s="40"/>
      <c r="M89" s="40"/>
      <c r="N89" s="41" t="e">
        <f t="shared" si="13"/>
        <v>#DIV/0!</v>
      </c>
      <c r="O89" s="35">
        <v>300</v>
      </c>
      <c r="P89" s="52" t="e">
        <f t="shared" si="14"/>
        <v>#DIV/0!</v>
      </c>
    </row>
    <row r="90" spans="1:16" x14ac:dyDescent="0.35">
      <c r="A90" s="35"/>
      <c r="B90" s="57"/>
      <c r="C90" s="57" t="s">
        <v>1062</v>
      </c>
      <c r="D90" s="57"/>
      <c r="E90" s="40"/>
      <c r="F90" s="40"/>
      <c r="G90" s="40"/>
      <c r="H90" s="58"/>
      <c r="I90" s="58"/>
      <c r="J90" s="59">
        <f t="shared" si="12"/>
        <v>0</v>
      </c>
      <c r="K90" s="40"/>
      <c r="L90" s="40"/>
      <c r="M90" s="40"/>
      <c r="N90" s="41" t="e">
        <f t="shared" si="13"/>
        <v>#DIV/0!</v>
      </c>
      <c r="O90" s="35"/>
      <c r="P90" s="52" t="e">
        <f t="shared" si="14"/>
        <v>#DIV/0!</v>
      </c>
    </row>
    <row r="91" spans="1:16" x14ac:dyDescent="0.35">
      <c r="A91" s="35"/>
      <c r="B91" s="57"/>
      <c r="C91" s="57"/>
      <c r="D91" s="57"/>
      <c r="E91" s="40"/>
      <c r="F91" s="40"/>
      <c r="G91" s="40"/>
      <c r="H91" s="58"/>
      <c r="I91" s="58"/>
      <c r="J91" s="59">
        <f t="shared" si="12"/>
        <v>0</v>
      </c>
      <c r="K91" s="40"/>
      <c r="L91" s="40"/>
      <c r="M91" s="40"/>
      <c r="N91" s="41" t="e">
        <f t="shared" si="13"/>
        <v>#DIV/0!</v>
      </c>
      <c r="O91" s="35"/>
      <c r="P91" s="52" t="e">
        <f t="shared" si="14"/>
        <v>#DIV/0!</v>
      </c>
    </row>
    <row r="92" spans="1:16" ht="15" thickBot="1" x14ac:dyDescent="0.4">
      <c r="A92" s="65"/>
      <c r="B92" s="60"/>
      <c r="C92" s="60"/>
      <c r="D92" s="60"/>
      <c r="E92" s="61"/>
      <c r="F92" s="61"/>
      <c r="G92" s="61"/>
      <c r="H92" s="62"/>
      <c r="I92" s="62"/>
      <c r="J92" s="63">
        <f t="shared" si="12"/>
        <v>0</v>
      </c>
      <c r="K92" s="61"/>
      <c r="L92" s="61"/>
      <c r="M92" s="61"/>
      <c r="N92" s="64" t="e">
        <f t="shared" si="13"/>
        <v>#DIV/0!</v>
      </c>
      <c r="O92" s="65"/>
      <c r="P92" s="66" t="e">
        <f t="shared" si="14"/>
        <v>#DIV/0!</v>
      </c>
    </row>
    <row r="93" spans="1:16" x14ac:dyDescent="0.35">
      <c r="A93" s="35">
        <v>34</v>
      </c>
      <c r="B93" s="57" t="s">
        <v>531</v>
      </c>
      <c r="C93" s="57" t="s">
        <v>1068</v>
      </c>
      <c r="D93" s="57" t="s">
        <v>62</v>
      </c>
      <c r="E93" s="40"/>
      <c r="F93" s="40"/>
      <c r="G93" s="40"/>
      <c r="H93" s="58"/>
      <c r="I93" s="58"/>
      <c r="J93" s="59">
        <f t="shared" si="12"/>
        <v>0</v>
      </c>
      <c r="K93" s="40"/>
      <c r="L93" s="40"/>
      <c r="M93" s="40"/>
      <c r="N93" s="41" t="e">
        <f t="shared" si="13"/>
        <v>#DIV/0!</v>
      </c>
      <c r="O93" s="35">
        <v>100</v>
      </c>
      <c r="P93" s="52" t="e">
        <f t="shared" si="14"/>
        <v>#DIV/0!</v>
      </c>
    </row>
    <row r="94" spans="1:16" ht="15" thickBot="1" x14ac:dyDescent="0.4">
      <c r="A94" s="65"/>
      <c r="B94" s="60"/>
      <c r="C94" s="60" t="s">
        <v>727</v>
      </c>
      <c r="D94" s="60"/>
      <c r="E94" s="61"/>
      <c r="F94" s="61"/>
      <c r="G94" s="61"/>
      <c r="H94" s="62"/>
      <c r="I94" s="62"/>
      <c r="J94" s="63">
        <f t="shared" si="12"/>
        <v>0</v>
      </c>
      <c r="K94" s="61"/>
      <c r="L94" s="61"/>
      <c r="M94" s="61"/>
      <c r="N94" s="64" t="e">
        <f t="shared" si="13"/>
        <v>#DIV/0!</v>
      </c>
      <c r="O94" s="65"/>
      <c r="P94" s="66" t="e">
        <f t="shared" si="14"/>
        <v>#DIV/0!</v>
      </c>
    </row>
    <row r="95" spans="1:16" x14ac:dyDescent="0.35">
      <c r="A95" s="35">
        <v>35</v>
      </c>
      <c r="B95" s="57" t="s">
        <v>1076</v>
      </c>
      <c r="C95" s="57" t="s">
        <v>1077</v>
      </c>
      <c r="D95" s="57" t="s">
        <v>62</v>
      </c>
      <c r="E95" s="40"/>
      <c r="F95" s="40"/>
      <c r="G95" s="40"/>
      <c r="H95" s="58"/>
      <c r="I95" s="58"/>
      <c r="J95" s="59">
        <f t="shared" si="12"/>
        <v>0</v>
      </c>
      <c r="K95" s="40"/>
      <c r="L95" s="40"/>
      <c r="M95" s="40"/>
      <c r="N95" s="41" t="e">
        <f t="shared" si="13"/>
        <v>#DIV/0!</v>
      </c>
      <c r="O95" s="35">
        <v>250</v>
      </c>
      <c r="P95" s="52" t="e">
        <f t="shared" si="14"/>
        <v>#DIV/0!</v>
      </c>
    </row>
    <row r="96" spans="1:16" ht="15" thickBot="1" x14ac:dyDescent="0.4">
      <c r="A96" s="65"/>
      <c r="B96" s="60"/>
      <c r="C96" s="60" t="s">
        <v>1078</v>
      </c>
      <c r="D96" s="60"/>
      <c r="E96" s="61"/>
      <c r="F96" s="61"/>
      <c r="G96" s="61"/>
      <c r="H96" s="62"/>
      <c r="I96" s="62"/>
      <c r="J96" s="63">
        <f t="shared" si="12"/>
        <v>0</v>
      </c>
      <c r="K96" s="61"/>
      <c r="L96" s="61"/>
      <c r="M96" s="61"/>
      <c r="N96" s="64" t="e">
        <f t="shared" si="13"/>
        <v>#DIV/0!</v>
      </c>
      <c r="O96" s="65"/>
      <c r="P96" s="66" t="e">
        <f t="shared" si="14"/>
        <v>#DIV/0!</v>
      </c>
    </row>
    <row r="97" spans="1:16" x14ac:dyDescent="0.35">
      <c r="A97" s="35">
        <v>36</v>
      </c>
      <c r="B97" s="57" t="s">
        <v>1142</v>
      </c>
      <c r="C97" s="57" t="s">
        <v>1146</v>
      </c>
      <c r="D97" s="57" t="s">
        <v>59</v>
      </c>
      <c r="E97" s="40"/>
      <c r="F97" s="40"/>
      <c r="G97" s="40"/>
      <c r="H97" s="58"/>
      <c r="I97" s="58"/>
      <c r="J97" s="59">
        <f t="shared" si="12"/>
        <v>0</v>
      </c>
      <c r="K97" s="40"/>
      <c r="L97" s="40"/>
      <c r="M97" s="40"/>
      <c r="N97" s="41" t="e">
        <f t="shared" si="13"/>
        <v>#DIV/0!</v>
      </c>
      <c r="O97" s="77">
        <v>1000</v>
      </c>
      <c r="P97" s="52" t="e">
        <f t="shared" si="14"/>
        <v>#DIV/0!</v>
      </c>
    </row>
    <row r="98" spans="1:16" x14ac:dyDescent="0.35">
      <c r="A98" s="35"/>
      <c r="B98" s="57"/>
      <c r="C98" s="57" t="s">
        <v>1143</v>
      </c>
      <c r="D98" s="57"/>
      <c r="E98" s="40"/>
      <c r="F98" s="40"/>
      <c r="G98" s="40"/>
      <c r="H98" s="58"/>
      <c r="I98" s="58"/>
      <c r="J98" s="59">
        <f t="shared" si="12"/>
        <v>0</v>
      </c>
      <c r="K98" s="40"/>
      <c r="L98" s="40"/>
      <c r="M98" s="40"/>
      <c r="N98" s="41" t="e">
        <f t="shared" si="13"/>
        <v>#DIV/0!</v>
      </c>
      <c r="O98" s="35"/>
      <c r="P98" s="52" t="e">
        <f t="shared" si="14"/>
        <v>#DIV/0!</v>
      </c>
    </row>
    <row r="99" spans="1:16" x14ac:dyDescent="0.35">
      <c r="A99" s="35"/>
      <c r="B99" s="57"/>
      <c r="C99" s="57"/>
      <c r="D99" s="57"/>
      <c r="E99" s="40"/>
      <c r="F99" s="40"/>
      <c r="G99" s="40"/>
      <c r="H99" s="58"/>
      <c r="I99" s="58"/>
      <c r="J99" s="59">
        <f t="shared" si="12"/>
        <v>0</v>
      </c>
      <c r="K99" s="40"/>
      <c r="L99" s="40"/>
      <c r="M99" s="40"/>
      <c r="N99" s="41" t="e">
        <f t="shared" si="13"/>
        <v>#DIV/0!</v>
      </c>
      <c r="O99" s="35"/>
      <c r="P99" s="52" t="e">
        <f t="shared" si="14"/>
        <v>#DIV/0!</v>
      </c>
    </row>
    <row r="100" spans="1:16" ht="15" thickBot="1" x14ac:dyDescent="0.4">
      <c r="A100" s="65"/>
      <c r="B100" s="60"/>
      <c r="C100" s="60"/>
      <c r="D100" s="60"/>
      <c r="E100" s="61"/>
      <c r="F100" s="61"/>
      <c r="G100" s="61"/>
      <c r="H100" s="62"/>
      <c r="I100" s="62"/>
      <c r="J100" s="63">
        <f t="shared" si="12"/>
        <v>0</v>
      </c>
      <c r="K100" s="61"/>
      <c r="L100" s="61"/>
      <c r="M100" s="61"/>
      <c r="N100" s="64" t="e">
        <f t="shared" si="13"/>
        <v>#DIV/0!</v>
      </c>
      <c r="O100" s="65"/>
      <c r="P100" s="66" t="e">
        <f t="shared" si="14"/>
        <v>#DIV/0!</v>
      </c>
    </row>
    <row r="101" spans="1:16" x14ac:dyDescent="0.35">
      <c r="A101" s="35">
        <v>37</v>
      </c>
      <c r="B101" s="57" t="s">
        <v>1144</v>
      </c>
      <c r="C101" s="57" t="s">
        <v>1147</v>
      </c>
      <c r="D101" s="57" t="s">
        <v>59</v>
      </c>
      <c r="E101" s="40"/>
      <c r="F101" s="40"/>
      <c r="G101" s="40"/>
      <c r="H101" s="58"/>
      <c r="I101" s="58"/>
      <c r="J101" s="59">
        <f t="shared" si="12"/>
        <v>0</v>
      </c>
      <c r="K101" s="40"/>
      <c r="L101" s="40"/>
      <c r="M101" s="40"/>
      <c r="N101" s="41" t="e">
        <f t="shared" si="13"/>
        <v>#DIV/0!</v>
      </c>
      <c r="O101" s="77">
        <v>1000</v>
      </c>
      <c r="P101" s="52" t="e">
        <f t="shared" si="14"/>
        <v>#DIV/0!</v>
      </c>
    </row>
    <row r="102" spans="1:16" x14ac:dyDescent="0.35">
      <c r="A102" s="35"/>
      <c r="B102" s="57" t="s">
        <v>1145</v>
      </c>
      <c r="C102" s="57" t="s">
        <v>1148</v>
      </c>
      <c r="D102" s="57"/>
      <c r="E102" s="40"/>
      <c r="F102" s="40"/>
      <c r="G102" s="40"/>
      <c r="H102" s="58"/>
      <c r="I102" s="58"/>
      <c r="J102" s="59">
        <f t="shared" si="12"/>
        <v>0</v>
      </c>
      <c r="K102" s="40"/>
      <c r="L102" s="40"/>
      <c r="M102" s="40"/>
      <c r="N102" s="41" t="e">
        <f t="shared" si="13"/>
        <v>#DIV/0!</v>
      </c>
      <c r="O102" s="35"/>
      <c r="P102" s="52" t="e">
        <f t="shared" si="14"/>
        <v>#DIV/0!</v>
      </c>
    </row>
    <row r="103" spans="1:16" x14ac:dyDescent="0.35">
      <c r="A103" s="35"/>
      <c r="B103" s="57"/>
      <c r="C103" s="57"/>
      <c r="D103" s="57"/>
      <c r="E103" s="40"/>
      <c r="F103" s="40"/>
      <c r="G103" s="40"/>
      <c r="H103" s="58"/>
      <c r="I103" s="58"/>
      <c r="J103" s="59">
        <f t="shared" si="12"/>
        <v>0</v>
      </c>
      <c r="K103" s="40"/>
      <c r="L103" s="40"/>
      <c r="M103" s="40"/>
      <c r="N103" s="41" t="e">
        <f t="shared" si="13"/>
        <v>#DIV/0!</v>
      </c>
      <c r="O103" s="35"/>
      <c r="P103" s="52" t="e">
        <f t="shared" si="14"/>
        <v>#DIV/0!</v>
      </c>
    </row>
    <row r="104" spans="1:16" ht="15" thickBot="1" x14ac:dyDescent="0.4">
      <c r="A104" s="65"/>
      <c r="B104" s="60"/>
      <c r="C104" s="60"/>
      <c r="D104" s="60"/>
      <c r="E104" s="61"/>
      <c r="F104" s="61"/>
      <c r="G104" s="61"/>
      <c r="H104" s="62"/>
      <c r="I104" s="62"/>
      <c r="J104" s="63">
        <f t="shared" si="12"/>
        <v>0</v>
      </c>
      <c r="K104" s="61"/>
      <c r="L104" s="61"/>
      <c r="M104" s="61"/>
      <c r="N104" s="64" t="e">
        <f t="shared" si="13"/>
        <v>#DIV/0!</v>
      </c>
      <c r="O104" s="65"/>
      <c r="P104" s="66" t="e">
        <f t="shared" si="14"/>
        <v>#DIV/0!</v>
      </c>
    </row>
    <row r="105" spans="1:16" x14ac:dyDescent="0.35">
      <c r="A105" s="35">
        <v>38</v>
      </c>
      <c r="B105" s="57" t="s">
        <v>1254</v>
      </c>
      <c r="C105" s="57" t="s">
        <v>1315</v>
      </c>
      <c r="D105" s="57" t="s">
        <v>59</v>
      </c>
      <c r="E105" s="40"/>
      <c r="F105" s="40"/>
      <c r="G105" s="40"/>
      <c r="H105" s="58"/>
      <c r="I105" s="58"/>
      <c r="J105" s="59">
        <f t="shared" si="12"/>
        <v>0</v>
      </c>
      <c r="K105" s="40"/>
      <c r="L105" s="40"/>
      <c r="M105" s="40"/>
      <c r="N105" s="41" t="e">
        <f t="shared" si="13"/>
        <v>#DIV/0!</v>
      </c>
      <c r="O105" s="77">
        <v>22500</v>
      </c>
      <c r="P105" s="52" t="e">
        <f t="shared" si="14"/>
        <v>#DIV/0!</v>
      </c>
    </row>
    <row r="106" spans="1:16" x14ac:dyDescent="0.35">
      <c r="A106" s="35"/>
      <c r="B106" s="57"/>
      <c r="C106" s="57" t="s">
        <v>1316</v>
      </c>
      <c r="D106" s="57"/>
      <c r="E106" s="40"/>
      <c r="F106" s="40"/>
      <c r="G106" s="40"/>
      <c r="H106" s="58"/>
      <c r="I106" s="58"/>
      <c r="J106" s="59">
        <f t="shared" si="12"/>
        <v>0</v>
      </c>
      <c r="K106" s="40"/>
      <c r="L106" s="40"/>
      <c r="M106" s="40"/>
      <c r="N106" s="41" t="e">
        <f t="shared" si="13"/>
        <v>#DIV/0!</v>
      </c>
      <c r="O106" s="35"/>
      <c r="P106" s="52" t="e">
        <f t="shared" si="14"/>
        <v>#DIV/0!</v>
      </c>
    </row>
    <row r="107" spans="1:16" x14ac:dyDescent="0.35">
      <c r="A107" s="25"/>
      <c r="B107" s="26"/>
      <c r="C107" s="26" t="s">
        <v>1317</v>
      </c>
      <c r="D107" s="26"/>
      <c r="E107" s="19"/>
      <c r="F107" s="19"/>
      <c r="G107" s="19"/>
      <c r="H107" s="20"/>
      <c r="I107" s="20"/>
      <c r="J107" s="31">
        <f t="shared" si="12"/>
        <v>0</v>
      </c>
      <c r="K107" s="19"/>
      <c r="L107" s="19"/>
      <c r="M107" s="19"/>
      <c r="N107" s="16" t="e">
        <f t="shared" si="13"/>
        <v>#DIV/0!</v>
      </c>
      <c r="O107" s="25"/>
      <c r="P107" s="9" t="e">
        <f t="shared" si="14"/>
        <v>#DIV/0!</v>
      </c>
    </row>
    <row r="108" spans="1:16" ht="15" thickBot="1" x14ac:dyDescent="0.4">
      <c r="A108" s="65"/>
      <c r="B108" s="60"/>
      <c r="C108" s="60"/>
      <c r="D108" s="60"/>
      <c r="E108" s="61"/>
      <c r="F108" s="61"/>
      <c r="G108" s="61"/>
      <c r="H108" s="62"/>
      <c r="I108" s="62"/>
      <c r="J108" s="63">
        <f t="shared" si="12"/>
        <v>0</v>
      </c>
      <c r="K108" s="61"/>
      <c r="L108" s="61"/>
      <c r="M108" s="61"/>
      <c r="N108" s="64" t="e">
        <f t="shared" si="13"/>
        <v>#DIV/0!</v>
      </c>
      <c r="O108" s="65"/>
      <c r="P108" s="66" t="e">
        <f t="shared" si="14"/>
        <v>#DIV/0!</v>
      </c>
    </row>
    <row r="110" spans="1:16" x14ac:dyDescent="0.35">
      <c r="A110" t="s">
        <v>48</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206"/>
  <sheetViews>
    <sheetView workbookViewId="0">
      <selection activeCell="A7" sqref="A7"/>
    </sheetView>
  </sheetViews>
  <sheetFormatPr defaultRowHeight="14.5" x14ac:dyDescent="0.35"/>
  <cols>
    <col min="1" max="1" width="11" customWidth="1"/>
    <col min="2" max="2" width="20.7265625" customWidth="1"/>
    <col min="3" max="3" width="44.7265625" customWidth="1"/>
    <col min="4" max="4" width="22.7265625" customWidth="1"/>
    <col min="5" max="5" width="11" customWidth="1"/>
    <col min="6" max="6" width="14.54296875" bestFit="1" customWidth="1"/>
    <col min="7" max="7" width="14.54296875" customWidth="1"/>
    <col min="8" max="8" width="13.26953125" style="11" bestFit="1" customWidth="1"/>
    <col min="9" max="10" width="13.26953125" style="11" customWidth="1"/>
    <col min="11" max="11" width="16" bestFit="1" customWidth="1"/>
    <col min="12" max="12" width="15.81640625" bestFit="1" customWidth="1"/>
    <col min="13" max="13" width="18.7265625" bestFit="1" customWidth="1"/>
    <col min="14" max="14" width="15.81640625" bestFit="1" customWidth="1"/>
    <col min="15" max="15" width="19.7265625" bestFit="1" customWidth="1"/>
    <col min="16" max="16" width="13.54296875" bestFit="1" customWidth="1"/>
  </cols>
  <sheetData>
    <row r="1" spans="1:17" x14ac:dyDescent="0.35">
      <c r="A1" s="53"/>
      <c r="B1" s="8"/>
      <c r="C1" s="6" t="s">
        <v>7</v>
      </c>
      <c r="D1" s="15">
        <f>'Vendor Instructions'!A5</f>
        <v>0</v>
      </c>
      <c r="E1" s="15"/>
      <c r="F1" s="7"/>
      <c r="G1" s="7"/>
      <c r="H1" s="10"/>
      <c r="I1" s="10"/>
      <c r="J1" s="10"/>
      <c r="K1" s="7"/>
      <c r="L1" s="7"/>
      <c r="M1" s="7"/>
      <c r="N1" s="7"/>
      <c r="O1" s="7"/>
      <c r="P1" s="7"/>
    </row>
    <row r="2" spans="1:17" x14ac:dyDescent="0.35">
      <c r="A2" s="53"/>
      <c r="B2" s="8"/>
      <c r="C2" s="6"/>
      <c r="D2" s="53"/>
      <c r="E2" s="53"/>
      <c r="F2" s="7"/>
      <c r="G2" s="7"/>
      <c r="H2" s="10"/>
      <c r="I2" s="10"/>
      <c r="J2" s="10"/>
      <c r="K2" s="7"/>
      <c r="L2" s="7"/>
      <c r="M2" s="7"/>
      <c r="N2" s="7"/>
      <c r="O2" s="7"/>
      <c r="P2" s="7"/>
    </row>
    <row r="3" spans="1:17" x14ac:dyDescent="0.35">
      <c r="A3" s="56" t="s">
        <v>22</v>
      </c>
      <c r="B3" s="56"/>
      <c r="C3" s="55"/>
      <c r="D3" s="53"/>
      <c r="E3" s="53"/>
      <c r="F3" s="7"/>
      <c r="G3" s="7"/>
      <c r="H3" s="10"/>
      <c r="I3" s="10"/>
      <c r="J3" s="10"/>
      <c r="K3" s="7"/>
      <c r="L3" s="7"/>
      <c r="M3" s="7"/>
      <c r="N3" s="7"/>
      <c r="O3" s="7"/>
      <c r="P3" s="7"/>
    </row>
    <row r="4" spans="1:17" x14ac:dyDescent="0.35">
      <c r="A4" s="53" t="s">
        <v>23</v>
      </c>
      <c r="B4" s="53"/>
      <c r="C4" s="54"/>
      <c r="D4" s="53"/>
      <c r="E4" s="53"/>
      <c r="F4" s="7"/>
      <c r="G4" s="7"/>
      <c r="H4" s="10"/>
      <c r="I4" s="10"/>
      <c r="J4" s="10"/>
      <c r="K4" s="7"/>
      <c r="L4" s="7"/>
      <c r="M4" s="7"/>
      <c r="N4" s="7"/>
      <c r="O4" s="7"/>
      <c r="P4" s="7"/>
    </row>
    <row r="5" spans="1:17" ht="16" thickBot="1" x14ac:dyDescent="0.4">
      <c r="A5" s="68"/>
      <c r="B5" s="8"/>
      <c r="C5" s="8"/>
      <c r="D5" s="7"/>
      <c r="E5" s="7"/>
      <c r="F5" s="7"/>
      <c r="G5" s="7"/>
      <c r="H5" s="10"/>
      <c r="I5" s="10"/>
      <c r="J5" s="10"/>
      <c r="K5" s="7"/>
      <c r="L5" s="7"/>
      <c r="M5" s="7"/>
      <c r="N5" s="7"/>
      <c r="O5" s="7"/>
      <c r="P5" s="7"/>
    </row>
    <row r="6" spans="1:17" ht="43" thickBot="1" x14ac:dyDescent="0.4">
      <c r="A6" s="43" t="s">
        <v>1</v>
      </c>
      <c r="B6" s="42" t="s">
        <v>6</v>
      </c>
      <c r="C6" s="43" t="s">
        <v>0</v>
      </c>
      <c r="D6" s="44" t="s">
        <v>50</v>
      </c>
      <c r="E6" s="45" t="s">
        <v>1265</v>
      </c>
      <c r="F6" s="45" t="s">
        <v>9</v>
      </c>
      <c r="G6" s="45" t="s">
        <v>18</v>
      </c>
      <c r="H6" s="46" t="s">
        <v>12</v>
      </c>
      <c r="I6" s="46" t="s">
        <v>25</v>
      </c>
      <c r="J6" s="47" t="s">
        <v>26</v>
      </c>
      <c r="K6" s="48" t="s">
        <v>5</v>
      </c>
      <c r="L6" s="49" t="s">
        <v>11</v>
      </c>
      <c r="M6" s="49" t="s">
        <v>10</v>
      </c>
      <c r="N6" s="50" t="s">
        <v>19</v>
      </c>
      <c r="O6" s="51" t="s">
        <v>21</v>
      </c>
      <c r="P6" s="34" t="s">
        <v>20</v>
      </c>
    </row>
    <row r="7" spans="1:17" ht="15" customHeight="1" thickTop="1" x14ac:dyDescent="0.35">
      <c r="A7" s="35">
        <v>1</v>
      </c>
      <c r="B7" s="36" t="s">
        <v>84</v>
      </c>
      <c r="C7" s="36" t="s">
        <v>89</v>
      </c>
      <c r="D7" s="36" t="s">
        <v>62</v>
      </c>
      <c r="E7" s="37"/>
      <c r="F7" s="37"/>
      <c r="G7" s="37"/>
      <c r="H7" s="38"/>
      <c r="I7" s="38"/>
      <c r="J7" s="39">
        <f t="shared" ref="J7:J25" si="0">H7+I7</f>
        <v>0</v>
      </c>
      <c r="K7" s="40"/>
      <c r="L7" s="40"/>
      <c r="M7" s="40"/>
      <c r="N7" s="41" t="e">
        <f t="shared" ref="N7:N25" si="1">J7/M7</f>
        <v>#DIV/0!</v>
      </c>
      <c r="O7" s="77">
        <v>11500</v>
      </c>
      <c r="P7" s="9" t="e">
        <f t="shared" ref="P7:P25" si="2">N7*O7</f>
        <v>#DIV/0!</v>
      </c>
      <c r="Q7" s="2"/>
    </row>
    <row r="8" spans="1:17" ht="15" customHeight="1" thickBot="1" x14ac:dyDescent="0.4">
      <c r="A8" s="65"/>
      <c r="B8" s="60"/>
      <c r="C8" s="60" t="s">
        <v>85</v>
      </c>
      <c r="D8" s="60"/>
      <c r="E8" s="61"/>
      <c r="F8" s="61"/>
      <c r="G8" s="61"/>
      <c r="H8" s="62"/>
      <c r="I8" s="62"/>
      <c r="J8" s="63">
        <f t="shared" si="0"/>
        <v>0</v>
      </c>
      <c r="K8" s="61"/>
      <c r="L8" s="61"/>
      <c r="M8" s="61"/>
      <c r="N8" s="64" t="e">
        <f t="shared" si="1"/>
        <v>#DIV/0!</v>
      </c>
      <c r="O8" s="65"/>
      <c r="P8" s="66" t="e">
        <f t="shared" si="2"/>
        <v>#DIV/0!</v>
      </c>
    </row>
    <row r="9" spans="1:17" x14ac:dyDescent="0.35">
      <c r="A9" s="35">
        <v>2</v>
      </c>
      <c r="B9" s="57" t="s">
        <v>150</v>
      </c>
      <c r="C9" s="57" t="s">
        <v>151</v>
      </c>
      <c r="D9" s="57" t="s">
        <v>59</v>
      </c>
      <c r="E9" s="40"/>
      <c r="F9" s="40"/>
      <c r="G9" s="40"/>
      <c r="H9" s="58"/>
      <c r="I9" s="58"/>
      <c r="J9" s="59">
        <f t="shared" si="0"/>
        <v>0</v>
      </c>
      <c r="K9" s="40"/>
      <c r="L9" s="40"/>
      <c r="M9" s="40"/>
      <c r="N9" s="41" t="e">
        <f t="shared" si="1"/>
        <v>#DIV/0!</v>
      </c>
      <c r="O9" s="77">
        <v>14000</v>
      </c>
      <c r="P9" s="52" t="e">
        <f t="shared" si="2"/>
        <v>#DIV/0!</v>
      </c>
    </row>
    <row r="10" spans="1:17" x14ac:dyDescent="0.35">
      <c r="A10" s="25"/>
      <c r="B10" s="26"/>
      <c r="C10" s="26" t="s">
        <v>152</v>
      </c>
      <c r="D10" s="26"/>
      <c r="E10" s="19"/>
      <c r="F10" s="19"/>
      <c r="G10" s="19"/>
      <c r="H10" s="20"/>
      <c r="I10" s="20"/>
      <c r="J10" s="31">
        <f t="shared" si="0"/>
        <v>0</v>
      </c>
      <c r="K10" s="19"/>
      <c r="L10" s="19"/>
      <c r="M10" s="19"/>
      <c r="N10" s="16" t="e">
        <f t="shared" si="1"/>
        <v>#DIV/0!</v>
      </c>
      <c r="O10" s="25"/>
      <c r="P10" s="9" t="e">
        <f t="shared" si="2"/>
        <v>#DIV/0!</v>
      </c>
    </row>
    <row r="11" spans="1:17" x14ac:dyDescent="0.35">
      <c r="A11" s="25"/>
      <c r="B11" s="26"/>
      <c r="C11" s="26"/>
      <c r="D11" s="26"/>
      <c r="E11" s="19"/>
      <c r="F11" s="19"/>
      <c r="G11" s="19"/>
      <c r="H11" s="20"/>
      <c r="I11" s="20"/>
      <c r="J11" s="31">
        <f t="shared" si="0"/>
        <v>0</v>
      </c>
      <c r="K11" s="19"/>
      <c r="L11" s="19"/>
      <c r="M11" s="19"/>
      <c r="N11" s="16" t="e">
        <f t="shared" si="1"/>
        <v>#DIV/0!</v>
      </c>
      <c r="O11" s="25"/>
      <c r="P11" s="9" t="e">
        <f t="shared" si="2"/>
        <v>#DIV/0!</v>
      </c>
    </row>
    <row r="12" spans="1:17" ht="15" thickBot="1" x14ac:dyDescent="0.4">
      <c r="A12" s="28"/>
      <c r="B12" s="27"/>
      <c r="C12" s="27"/>
      <c r="D12" s="27"/>
      <c r="E12" s="21"/>
      <c r="F12" s="21"/>
      <c r="G12" s="21"/>
      <c r="H12" s="22"/>
      <c r="I12" s="22"/>
      <c r="J12" s="32">
        <f t="shared" si="0"/>
        <v>0</v>
      </c>
      <c r="K12" s="21"/>
      <c r="L12" s="21"/>
      <c r="M12" s="21"/>
      <c r="N12" s="17" t="e">
        <f t="shared" si="1"/>
        <v>#DIV/0!</v>
      </c>
      <c r="O12" s="28"/>
      <c r="P12" s="9" t="e">
        <f t="shared" si="2"/>
        <v>#DIV/0!</v>
      </c>
    </row>
    <row r="13" spans="1:17" x14ac:dyDescent="0.35">
      <c r="A13" s="29">
        <v>3</v>
      </c>
      <c r="B13" s="30" t="s">
        <v>105</v>
      </c>
      <c r="C13" s="30" t="s">
        <v>107</v>
      </c>
      <c r="D13" s="30" t="s">
        <v>59</v>
      </c>
      <c r="E13" s="23"/>
      <c r="F13" s="23"/>
      <c r="G13" s="23"/>
      <c r="H13" s="24"/>
      <c r="I13" s="24"/>
      <c r="J13" s="33">
        <f t="shared" si="0"/>
        <v>0</v>
      </c>
      <c r="K13" s="23"/>
      <c r="L13" s="23"/>
      <c r="M13" s="23"/>
      <c r="N13" s="18" t="e">
        <f t="shared" si="1"/>
        <v>#DIV/0!</v>
      </c>
      <c r="O13" s="90">
        <v>8450</v>
      </c>
      <c r="P13" s="9" t="e">
        <f t="shared" si="2"/>
        <v>#DIV/0!</v>
      </c>
    </row>
    <row r="14" spans="1:17" x14ac:dyDescent="0.35">
      <c r="A14" s="25"/>
      <c r="B14" s="26" t="s">
        <v>106</v>
      </c>
      <c r="C14" s="26" t="s">
        <v>108</v>
      </c>
      <c r="D14" s="26"/>
      <c r="E14" s="19"/>
      <c r="F14" s="19"/>
      <c r="G14" s="19"/>
      <c r="H14" s="20"/>
      <c r="I14" s="20"/>
      <c r="J14" s="31">
        <f t="shared" si="0"/>
        <v>0</v>
      </c>
      <c r="K14" s="19"/>
      <c r="L14" s="19"/>
      <c r="M14" s="19"/>
      <c r="N14" s="16" t="e">
        <f t="shared" si="1"/>
        <v>#DIV/0!</v>
      </c>
      <c r="O14" s="25"/>
      <c r="P14" s="9" t="e">
        <f t="shared" si="2"/>
        <v>#DIV/0!</v>
      </c>
    </row>
    <row r="15" spans="1:17" x14ac:dyDescent="0.35">
      <c r="A15" s="25"/>
      <c r="B15" s="26"/>
      <c r="C15" s="26"/>
      <c r="D15" s="26"/>
      <c r="E15" s="19"/>
      <c r="F15" s="19"/>
      <c r="G15" s="19"/>
      <c r="H15" s="20"/>
      <c r="I15" s="20"/>
      <c r="J15" s="31">
        <f t="shared" si="0"/>
        <v>0</v>
      </c>
      <c r="K15" s="19"/>
      <c r="L15" s="19"/>
      <c r="M15" s="19"/>
      <c r="N15" s="16" t="e">
        <f t="shared" si="1"/>
        <v>#DIV/0!</v>
      </c>
      <c r="O15" s="25"/>
      <c r="P15" s="9" t="e">
        <f t="shared" si="2"/>
        <v>#DIV/0!</v>
      </c>
    </row>
    <row r="16" spans="1:17" ht="15" thickBot="1" x14ac:dyDescent="0.4">
      <c r="A16" s="65"/>
      <c r="B16" s="60"/>
      <c r="C16" s="60"/>
      <c r="D16" s="60"/>
      <c r="E16" s="61"/>
      <c r="F16" s="61"/>
      <c r="G16" s="61"/>
      <c r="H16" s="62"/>
      <c r="I16" s="62"/>
      <c r="J16" s="63">
        <f t="shared" si="0"/>
        <v>0</v>
      </c>
      <c r="K16" s="61"/>
      <c r="L16" s="61"/>
      <c r="M16" s="61"/>
      <c r="N16" s="64" t="e">
        <f t="shared" si="1"/>
        <v>#DIV/0!</v>
      </c>
      <c r="O16" s="65"/>
      <c r="P16" s="66" t="e">
        <f t="shared" si="2"/>
        <v>#DIV/0!</v>
      </c>
    </row>
    <row r="17" spans="1:16" x14ac:dyDescent="0.35">
      <c r="A17" s="35">
        <v>4</v>
      </c>
      <c r="B17" s="57" t="s">
        <v>156</v>
      </c>
      <c r="C17" s="57" t="s">
        <v>157</v>
      </c>
      <c r="D17" s="57" t="s">
        <v>59</v>
      </c>
      <c r="E17" s="40"/>
      <c r="F17" s="40"/>
      <c r="G17" s="40"/>
      <c r="H17" s="58"/>
      <c r="I17" s="58"/>
      <c r="J17" s="59">
        <f t="shared" si="0"/>
        <v>0</v>
      </c>
      <c r="K17" s="40"/>
      <c r="L17" s="40"/>
      <c r="M17" s="40"/>
      <c r="N17" s="41" t="e">
        <f t="shared" si="1"/>
        <v>#DIV/0!</v>
      </c>
      <c r="O17" s="77">
        <v>8500</v>
      </c>
      <c r="P17" s="52" t="e">
        <f t="shared" si="2"/>
        <v>#DIV/0!</v>
      </c>
    </row>
    <row r="18" spans="1:16" x14ac:dyDescent="0.35">
      <c r="A18" s="25"/>
      <c r="B18" s="26"/>
      <c r="C18" s="26" t="s">
        <v>158</v>
      </c>
      <c r="D18" s="26"/>
      <c r="E18" s="19"/>
      <c r="F18" s="19"/>
      <c r="G18" s="19"/>
      <c r="H18" s="20"/>
      <c r="I18" s="20"/>
      <c r="J18" s="31">
        <f t="shared" si="0"/>
        <v>0</v>
      </c>
      <c r="K18" s="19"/>
      <c r="L18" s="19"/>
      <c r="M18" s="19"/>
      <c r="N18" s="16" t="e">
        <f t="shared" si="1"/>
        <v>#DIV/0!</v>
      </c>
      <c r="O18" s="25"/>
      <c r="P18" s="9" t="e">
        <f t="shared" si="2"/>
        <v>#DIV/0!</v>
      </c>
    </row>
    <row r="19" spans="1:16" x14ac:dyDescent="0.35">
      <c r="A19" s="25"/>
      <c r="B19" s="26"/>
      <c r="C19" s="26"/>
      <c r="D19" s="26"/>
      <c r="E19" s="19"/>
      <c r="F19" s="19"/>
      <c r="G19" s="19"/>
      <c r="H19" s="20"/>
      <c r="I19" s="20"/>
      <c r="J19" s="31">
        <f t="shared" si="0"/>
        <v>0</v>
      </c>
      <c r="K19" s="19"/>
      <c r="L19" s="19"/>
      <c r="M19" s="19"/>
      <c r="N19" s="16" t="e">
        <f t="shared" si="1"/>
        <v>#DIV/0!</v>
      </c>
      <c r="O19" s="25"/>
      <c r="P19" s="9" t="e">
        <f t="shared" si="2"/>
        <v>#DIV/0!</v>
      </c>
    </row>
    <row r="20" spans="1:16" ht="15" thickBot="1" x14ac:dyDescent="0.4">
      <c r="A20" s="65"/>
      <c r="B20" s="60"/>
      <c r="C20" s="60"/>
      <c r="D20" s="60"/>
      <c r="E20" s="61"/>
      <c r="F20" s="61"/>
      <c r="G20" s="61"/>
      <c r="H20" s="62"/>
      <c r="I20" s="62"/>
      <c r="J20" s="63">
        <f t="shared" si="0"/>
        <v>0</v>
      </c>
      <c r="K20" s="61"/>
      <c r="L20" s="61"/>
      <c r="M20" s="61"/>
      <c r="N20" s="64" t="e">
        <f t="shared" si="1"/>
        <v>#DIV/0!</v>
      </c>
      <c r="O20" s="65"/>
      <c r="P20" s="9" t="e">
        <f t="shared" si="2"/>
        <v>#DIV/0!</v>
      </c>
    </row>
    <row r="21" spans="1:16" x14ac:dyDescent="0.35">
      <c r="A21" s="35">
        <v>5</v>
      </c>
      <c r="B21" s="57" t="s">
        <v>163</v>
      </c>
      <c r="C21" s="57" t="s">
        <v>164</v>
      </c>
      <c r="D21" s="57" t="s">
        <v>59</v>
      </c>
      <c r="E21" s="40"/>
      <c r="F21" s="40"/>
      <c r="G21" s="40"/>
      <c r="H21" s="58"/>
      <c r="I21" s="58"/>
      <c r="J21" s="59">
        <f t="shared" si="0"/>
        <v>0</v>
      </c>
      <c r="K21" s="40"/>
      <c r="L21" s="40"/>
      <c r="M21" s="40"/>
      <c r="N21" s="41" t="e">
        <f t="shared" si="1"/>
        <v>#DIV/0!</v>
      </c>
      <c r="O21" s="77">
        <v>10500</v>
      </c>
      <c r="P21" s="9" t="e">
        <f t="shared" si="2"/>
        <v>#DIV/0!</v>
      </c>
    </row>
    <row r="22" spans="1:16" x14ac:dyDescent="0.35">
      <c r="A22" s="25"/>
      <c r="B22" s="26"/>
      <c r="C22" s="26" t="s">
        <v>165</v>
      </c>
      <c r="D22" s="26"/>
      <c r="E22" s="19"/>
      <c r="F22" s="19"/>
      <c r="G22" s="19"/>
      <c r="H22" s="20"/>
      <c r="I22" s="20"/>
      <c r="J22" s="31">
        <f t="shared" si="0"/>
        <v>0</v>
      </c>
      <c r="K22" s="19"/>
      <c r="L22" s="19"/>
      <c r="M22" s="19"/>
      <c r="N22" s="16" t="e">
        <f t="shared" si="1"/>
        <v>#DIV/0!</v>
      </c>
      <c r="O22" s="25"/>
      <c r="P22" s="9" t="e">
        <f t="shared" si="2"/>
        <v>#DIV/0!</v>
      </c>
    </row>
    <row r="23" spans="1:16" x14ac:dyDescent="0.35">
      <c r="A23" s="25"/>
      <c r="B23" s="26"/>
      <c r="C23" s="26"/>
      <c r="D23" s="26"/>
      <c r="E23" s="19"/>
      <c r="F23" s="19"/>
      <c r="G23" s="19"/>
      <c r="H23" s="20"/>
      <c r="I23" s="20"/>
      <c r="J23" s="31">
        <f t="shared" si="0"/>
        <v>0</v>
      </c>
      <c r="K23" s="19"/>
      <c r="L23" s="19"/>
      <c r="M23" s="19"/>
      <c r="N23" s="16" t="e">
        <f t="shared" si="1"/>
        <v>#DIV/0!</v>
      </c>
      <c r="O23" s="25"/>
      <c r="P23" s="9" t="e">
        <f t="shared" si="2"/>
        <v>#DIV/0!</v>
      </c>
    </row>
    <row r="24" spans="1:16" ht="15" thickBot="1" x14ac:dyDescent="0.4">
      <c r="A24" s="65"/>
      <c r="B24" s="60"/>
      <c r="C24" s="60"/>
      <c r="D24" s="60"/>
      <c r="E24" s="61"/>
      <c r="F24" s="61"/>
      <c r="G24" s="61"/>
      <c r="H24" s="62"/>
      <c r="I24" s="62"/>
      <c r="J24" s="63">
        <f t="shared" si="0"/>
        <v>0</v>
      </c>
      <c r="K24" s="61"/>
      <c r="L24" s="61"/>
      <c r="M24" s="61"/>
      <c r="N24" s="64" t="e">
        <f t="shared" si="1"/>
        <v>#DIV/0!</v>
      </c>
      <c r="O24" s="65"/>
      <c r="P24" s="66" t="e">
        <f t="shared" si="2"/>
        <v>#DIV/0!</v>
      </c>
    </row>
    <row r="25" spans="1:16" x14ac:dyDescent="0.35">
      <c r="A25" s="35">
        <v>6</v>
      </c>
      <c r="B25" s="57" t="s">
        <v>168</v>
      </c>
      <c r="C25" s="57" t="s">
        <v>169</v>
      </c>
      <c r="D25" s="57" t="s">
        <v>59</v>
      </c>
      <c r="E25" s="40"/>
      <c r="F25" s="40"/>
      <c r="G25" s="40"/>
      <c r="H25" s="58"/>
      <c r="I25" s="58"/>
      <c r="J25" s="59">
        <f t="shared" si="0"/>
        <v>0</v>
      </c>
      <c r="K25" s="40"/>
      <c r="L25" s="40"/>
      <c r="M25" s="40"/>
      <c r="N25" s="41" t="e">
        <f t="shared" si="1"/>
        <v>#DIV/0!</v>
      </c>
      <c r="O25" s="77">
        <v>14000</v>
      </c>
      <c r="P25" s="52" t="e">
        <f t="shared" si="2"/>
        <v>#DIV/0!</v>
      </c>
    </row>
    <row r="26" spans="1:16" x14ac:dyDescent="0.35">
      <c r="A26" s="35"/>
      <c r="B26" s="57"/>
      <c r="C26" s="57" t="s">
        <v>170</v>
      </c>
      <c r="D26" s="57"/>
      <c r="E26" s="40"/>
      <c r="F26" s="40"/>
      <c r="G26" s="40"/>
      <c r="H26" s="58"/>
      <c r="I26" s="58"/>
      <c r="J26" s="59">
        <f t="shared" ref="J26:J56" si="3">H26+I26</f>
        <v>0</v>
      </c>
      <c r="K26" s="40"/>
      <c r="L26" s="40"/>
      <c r="M26" s="40"/>
      <c r="N26" s="41" t="e">
        <f t="shared" ref="N26:N56" si="4">J26/M26</f>
        <v>#DIV/0!</v>
      </c>
      <c r="O26" s="35"/>
      <c r="P26" s="52" t="e">
        <f t="shared" ref="P26:P56" si="5">N26*O26</f>
        <v>#DIV/0!</v>
      </c>
    </row>
    <row r="27" spans="1:16" x14ac:dyDescent="0.35">
      <c r="A27" s="35"/>
      <c r="B27" s="57"/>
      <c r="C27" s="57"/>
      <c r="D27" s="57"/>
      <c r="E27" s="40"/>
      <c r="F27" s="40"/>
      <c r="G27" s="40"/>
      <c r="H27" s="58"/>
      <c r="I27" s="58"/>
      <c r="J27" s="59">
        <f t="shared" si="3"/>
        <v>0</v>
      </c>
      <c r="K27" s="40"/>
      <c r="L27" s="40"/>
      <c r="M27" s="40"/>
      <c r="N27" s="41" t="e">
        <f t="shared" si="4"/>
        <v>#DIV/0!</v>
      </c>
      <c r="O27" s="35"/>
      <c r="P27" s="52" t="e">
        <f t="shared" si="5"/>
        <v>#DIV/0!</v>
      </c>
    </row>
    <row r="28" spans="1:16" ht="15" thickBot="1" x14ac:dyDescent="0.4">
      <c r="A28" s="65"/>
      <c r="B28" s="60"/>
      <c r="C28" s="60"/>
      <c r="D28" s="60"/>
      <c r="E28" s="61"/>
      <c r="F28" s="61"/>
      <c r="G28" s="61"/>
      <c r="H28" s="62"/>
      <c r="I28" s="62"/>
      <c r="J28" s="63">
        <f t="shared" si="3"/>
        <v>0</v>
      </c>
      <c r="K28" s="61"/>
      <c r="L28" s="61"/>
      <c r="M28" s="61"/>
      <c r="N28" s="64" t="e">
        <f t="shared" si="4"/>
        <v>#DIV/0!</v>
      </c>
      <c r="O28" s="65"/>
      <c r="P28" s="66" t="e">
        <f t="shared" si="5"/>
        <v>#DIV/0!</v>
      </c>
    </row>
    <row r="29" spans="1:16" x14ac:dyDescent="0.35">
      <c r="A29" s="35">
        <v>7</v>
      </c>
      <c r="B29" s="57" t="s">
        <v>175</v>
      </c>
      <c r="C29" s="57" t="s">
        <v>300</v>
      </c>
      <c r="D29" s="57" t="s">
        <v>59</v>
      </c>
      <c r="E29" s="40"/>
      <c r="F29" s="40"/>
      <c r="G29" s="40"/>
      <c r="H29" s="58"/>
      <c r="I29" s="58"/>
      <c r="J29" s="59">
        <f t="shared" si="3"/>
        <v>0</v>
      </c>
      <c r="K29" s="40"/>
      <c r="L29" s="40"/>
      <c r="M29" s="40"/>
      <c r="N29" s="41" t="e">
        <f t="shared" si="4"/>
        <v>#DIV/0!</v>
      </c>
      <c r="O29" s="77">
        <v>10000</v>
      </c>
      <c r="P29" s="52" t="e">
        <f t="shared" si="5"/>
        <v>#DIV/0!</v>
      </c>
    </row>
    <row r="30" spans="1:16" x14ac:dyDescent="0.35">
      <c r="A30" s="35"/>
      <c r="B30" s="57"/>
      <c r="C30" s="57" t="s">
        <v>176</v>
      </c>
      <c r="D30" s="57"/>
      <c r="E30" s="40"/>
      <c r="F30" s="40"/>
      <c r="G30" s="40"/>
      <c r="H30" s="58"/>
      <c r="I30" s="58"/>
      <c r="J30" s="59">
        <f t="shared" si="3"/>
        <v>0</v>
      </c>
      <c r="K30" s="40"/>
      <c r="L30" s="40"/>
      <c r="M30" s="40"/>
      <c r="N30" s="41" t="e">
        <f t="shared" si="4"/>
        <v>#DIV/0!</v>
      </c>
      <c r="O30" s="35"/>
      <c r="P30" s="52" t="e">
        <f t="shared" si="5"/>
        <v>#DIV/0!</v>
      </c>
    </row>
    <row r="31" spans="1:16" x14ac:dyDescent="0.35">
      <c r="A31" s="35"/>
      <c r="B31" s="57"/>
      <c r="C31" s="57"/>
      <c r="D31" s="57"/>
      <c r="E31" s="40"/>
      <c r="F31" s="40"/>
      <c r="G31" s="40"/>
      <c r="H31" s="58"/>
      <c r="I31" s="58"/>
      <c r="J31" s="59">
        <f t="shared" si="3"/>
        <v>0</v>
      </c>
      <c r="K31" s="40"/>
      <c r="L31" s="40"/>
      <c r="M31" s="40"/>
      <c r="N31" s="41" t="e">
        <f t="shared" si="4"/>
        <v>#DIV/0!</v>
      </c>
      <c r="O31" s="35"/>
      <c r="P31" s="52" t="e">
        <f t="shared" si="5"/>
        <v>#DIV/0!</v>
      </c>
    </row>
    <row r="32" spans="1:16" ht="15" thickBot="1" x14ac:dyDescent="0.4">
      <c r="A32" s="65"/>
      <c r="B32" s="60"/>
      <c r="C32" s="60"/>
      <c r="D32" s="60"/>
      <c r="E32" s="61"/>
      <c r="F32" s="61"/>
      <c r="G32" s="61"/>
      <c r="H32" s="62"/>
      <c r="I32" s="62"/>
      <c r="J32" s="63">
        <f t="shared" si="3"/>
        <v>0</v>
      </c>
      <c r="K32" s="61"/>
      <c r="L32" s="61"/>
      <c r="M32" s="61"/>
      <c r="N32" s="64" t="e">
        <f t="shared" si="4"/>
        <v>#DIV/0!</v>
      </c>
      <c r="O32" s="65"/>
      <c r="P32" s="66" t="e">
        <f t="shared" si="5"/>
        <v>#DIV/0!</v>
      </c>
    </row>
    <row r="33" spans="1:16" x14ac:dyDescent="0.35">
      <c r="A33" s="35">
        <v>8</v>
      </c>
      <c r="B33" s="57" t="s">
        <v>177</v>
      </c>
      <c r="C33" s="57" t="s">
        <v>179</v>
      </c>
      <c r="D33" s="57" t="s">
        <v>59</v>
      </c>
      <c r="E33" s="40"/>
      <c r="F33" s="40"/>
      <c r="G33" s="40"/>
      <c r="H33" s="58"/>
      <c r="I33" s="58"/>
      <c r="J33" s="59">
        <f t="shared" si="3"/>
        <v>0</v>
      </c>
      <c r="K33" s="40"/>
      <c r="L33" s="40"/>
      <c r="M33" s="40"/>
      <c r="N33" s="41" t="e">
        <f t="shared" si="4"/>
        <v>#DIV/0!</v>
      </c>
      <c r="O33" s="77">
        <v>38800</v>
      </c>
      <c r="P33" s="52" t="e">
        <f t="shared" si="5"/>
        <v>#DIV/0!</v>
      </c>
    </row>
    <row r="34" spans="1:16" x14ac:dyDescent="0.35">
      <c r="A34" s="35"/>
      <c r="B34" s="57"/>
      <c r="C34" s="57" t="s">
        <v>178</v>
      </c>
      <c r="D34" s="57"/>
      <c r="E34" s="40"/>
      <c r="F34" s="40"/>
      <c r="G34" s="40"/>
      <c r="H34" s="58"/>
      <c r="I34" s="58"/>
      <c r="J34" s="59">
        <f t="shared" si="3"/>
        <v>0</v>
      </c>
      <c r="K34" s="40"/>
      <c r="L34" s="40"/>
      <c r="M34" s="40"/>
      <c r="N34" s="41" t="e">
        <f t="shared" si="4"/>
        <v>#DIV/0!</v>
      </c>
      <c r="O34" s="35"/>
      <c r="P34" s="52" t="e">
        <f t="shared" si="5"/>
        <v>#DIV/0!</v>
      </c>
    </row>
    <row r="35" spans="1:16" x14ac:dyDescent="0.35">
      <c r="A35" s="35"/>
      <c r="B35" s="57"/>
      <c r="C35" s="57"/>
      <c r="D35" s="57"/>
      <c r="E35" s="40"/>
      <c r="F35" s="40"/>
      <c r="G35" s="40"/>
      <c r="H35" s="58"/>
      <c r="I35" s="58"/>
      <c r="J35" s="59">
        <f t="shared" si="3"/>
        <v>0</v>
      </c>
      <c r="K35" s="40"/>
      <c r="L35" s="40"/>
      <c r="M35" s="40"/>
      <c r="N35" s="41" t="e">
        <f t="shared" si="4"/>
        <v>#DIV/0!</v>
      </c>
      <c r="O35" s="35"/>
      <c r="P35" s="52" t="e">
        <f t="shared" si="5"/>
        <v>#DIV/0!</v>
      </c>
    </row>
    <row r="36" spans="1:16" ht="15" thickBot="1" x14ac:dyDescent="0.4">
      <c r="A36" s="65"/>
      <c r="B36" s="60"/>
      <c r="C36" s="60"/>
      <c r="D36" s="60"/>
      <c r="E36" s="61"/>
      <c r="F36" s="61"/>
      <c r="G36" s="61"/>
      <c r="H36" s="62"/>
      <c r="I36" s="62"/>
      <c r="J36" s="63">
        <f t="shared" si="3"/>
        <v>0</v>
      </c>
      <c r="K36" s="61"/>
      <c r="L36" s="61"/>
      <c r="M36" s="61"/>
      <c r="N36" s="64" t="e">
        <f t="shared" si="4"/>
        <v>#DIV/0!</v>
      </c>
      <c r="O36" s="65"/>
      <c r="P36" s="66" t="e">
        <f t="shared" si="5"/>
        <v>#DIV/0!</v>
      </c>
    </row>
    <row r="37" spans="1:16" x14ac:dyDescent="0.35">
      <c r="A37" s="35">
        <v>9</v>
      </c>
      <c r="B37" s="57" t="s">
        <v>187</v>
      </c>
      <c r="C37" s="57" t="s">
        <v>188</v>
      </c>
      <c r="D37" s="57" t="s">
        <v>59</v>
      </c>
      <c r="E37" s="40"/>
      <c r="F37" s="40"/>
      <c r="G37" s="40"/>
      <c r="H37" s="58"/>
      <c r="I37" s="58"/>
      <c r="J37" s="59">
        <f t="shared" si="3"/>
        <v>0</v>
      </c>
      <c r="K37" s="40"/>
      <c r="L37" s="40"/>
      <c r="M37" s="40"/>
      <c r="N37" s="41" t="e">
        <f t="shared" si="4"/>
        <v>#DIV/0!</v>
      </c>
      <c r="O37" s="77">
        <v>18424</v>
      </c>
      <c r="P37" s="52" t="e">
        <f t="shared" si="5"/>
        <v>#DIV/0!</v>
      </c>
    </row>
    <row r="38" spans="1:16" x14ac:dyDescent="0.35">
      <c r="A38" s="35"/>
      <c r="B38" s="57"/>
      <c r="C38" s="57" t="s">
        <v>189</v>
      </c>
      <c r="D38" s="57"/>
      <c r="E38" s="40"/>
      <c r="F38" s="40"/>
      <c r="G38" s="40"/>
      <c r="H38" s="58"/>
      <c r="I38" s="58"/>
      <c r="J38" s="59">
        <f t="shared" si="3"/>
        <v>0</v>
      </c>
      <c r="K38" s="40"/>
      <c r="L38" s="40"/>
      <c r="M38" s="40"/>
      <c r="N38" s="41" t="e">
        <f t="shared" si="4"/>
        <v>#DIV/0!</v>
      </c>
      <c r="O38" s="35"/>
      <c r="P38" s="52" t="e">
        <f t="shared" si="5"/>
        <v>#DIV/0!</v>
      </c>
    </row>
    <row r="39" spans="1:16" x14ac:dyDescent="0.35">
      <c r="A39" s="35"/>
      <c r="B39" s="57"/>
      <c r="C39" s="57"/>
      <c r="D39" s="57"/>
      <c r="E39" s="40"/>
      <c r="F39" s="40"/>
      <c r="G39" s="40"/>
      <c r="H39" s="58"/>
      <c r="I39" s="58"/>
      <c r="J39" s="59">
        <f t="shared" si="3"/>
        <v>0</v>
      </c>
      <c r="K39" s="40"/>
      <c r="L39" s="40"/>
      <c r="M39" s="40"/>
      <c r="N39" s="41" t="e">
        <f t="shared" si="4"/>
        <v>#DIV/0!</v>
      </c>
      <c r="O39" s="35"/>
      <c r="P39" s="52" t="e">
        <f t="shared" si="5"/>
        <v>#DIV/0!</v>
      </c>
    </row>
    <row r="40" spans="1:16" ht="15" thickBot="1" x14ac:dyDescent="0.4">
      <c r="A40" s="35"/>
      <c r="B40" s="60"/>
      <c r="C40" s="60"/>
      <c r="D40" s="60"/>
      <c r="E40" s="61"/>
      <c r="F40" s="61"/>
      <c r="G40" s="61"/>
      <c r="H40" s="62"/>
      <c r="I40" s="62"/>
      <c r="J40" s="63">
        <f t="shared" si="3"/>
        <v>0</v>
      </c>
      <c r="K40" s="61"/>
      <c r="L40" s="61"/>
      <c r="M40" s="61"/>
      <c r="N40" s="64" t="e">
        <f t="shared" si="4"/>
        <v>#DIV/0!</v>
      </c>
      <c r="O40" s="65"/>
      <c r="P40" s="66" t="e">
        <f t="shared" si="5"/>
        <v>#DIV/0!</v>
      </c>
    </row>
    <row r="41" spans="1:16" x14ac:dyDescent="0.35">
      <c r="A41" s="35">
        <v>10</v>
      </c>
      <c r="B41" s="57" t="s">
        <v>211</v>
      </c>
      <c r="C41" s="57" t="s">
        <v>218</v>
      </c>
      <c r="D41" s="57" t="s">
        <v>59</v>
      </c>
      <c r="E41" s="40"/>
      <c r="F41" s="40"/>
      <c r="G41" s="40"/>
      <c r="H41" s="58"/>
      <c r="I41" s="58"/>
      <c r="J41" s="59">
        <f t="shared" si="3"/>
        <v>0</v>
      </c>
      <c r="K41" s="40"/>
      <c r="L41" s="40"/>
      <c r="M41" s="40"/>
      <c r="N41" s="41" t="e">
        <f t="shared" si="4"/>
        <v>#DIV/0!</v>
      </c>
      <c r="O41" s="77">
        <v>8500</v>
      </c>
      <c r="P41" s="52" t="e">
        <f t="shared" si="5"/>
        <v>#DIV/0!</v>
      </c>
    </row>
    <row r="42" spans="1:16" x14ac:dyDescent="0.35">
      <c r="A42" s="35"/>
      <c r="B42" s="57"/>
      <c r="C42" s="57" t="s">
        <v>212</v>
      </c>
      <c r="D42" s="57"/>
      <c r="E42" s="40"/>
      <c r="F42" s="40"/>
      <c r="G42" s="40"/>
      <c r="H42" s="58"/>
      <c r="I42" s="58"/>
      <c r="J42" s="59">
        <f t="shared" si="3"/>
        <v>0</v>
      </c>
      <c r="K42" s="40"/>
      <c r="L42" s="40"/>
      <c r="M42" s="40"/>
      <c r="N42" s="41" t="e">
        <f t="shared" si="4"/>
        <v>#DIV/0!</v>
      </c>
      <c r="O42" s="35"/>
      <c r="P42" s="52" t="e">
        <f t="shared" si="5"/>
        <v>#DIV/0!</v>
      </c>
    </row>
    <row r="43" spans="1:16" x14ac:dyDescent="0.35">
      <c r="A43" s="35"/>
      <c r="B43" s="57"/>
      <c r="C43" s="57"/>
      <c r="D43" s="57"/>
      <c r="E43" s="40"/>
      <c r="F43" s="40"/>
      <c r="G43" s="40"/>
      <c r="H43" s="58"/>
      <c r="I43" s="58"/>
      <c r="J43" s="59">
        <f t="shared" si="3"/>
        <v>0</v>
      </c>
      <c r="K43" s="40"/>
      <c r="L43" s="40"/>
      <c r="M43" s="40"/>
      <c r="N43" s="41" t="e">
        <f t="shared" si="4"/>
        <v>#DIV/0!</v>
      </c>
      <c r="O43" s="35"/>
      <c r="P43" s="52" t="e">
        <f t="shared" si="5"/>
        <v>#DIV/0!</v>
      </c>
    </row>
    <row r="44" spans="1:16" ht="15" thickBot="1" x14ac:dyDescent="0.4">
      <c r="A44" s="110"/>
      <c r="B44" s="111"/>
      <c r="C44" s="111"/>
      <c r="D44" s="111"/>
      <c r="E44" s="112"/>
      <c r="F44" s="112"/>
      <c r="G44" s="112"/>
      <c r="H44" s="113"/>
      <c r="I44" s="113"/>
      <c r="J44" s="114">
        <f t="shared" si="3"/>
        <v>0</v>
      </c>
      <c r="K44" s="112"/>
      <c r="L44" s="112"/>
      <c r="M44" s="112"/>
      <c r="N44" s="115" t="e">
        <f t="shared" si="4"/>
        <v>#DIV/0!</v>
      </c>
      <c r="O44" s="110"/>
      <c r="P44" s="52" t="e">
        <f t="shared" si="5"/>
        <v>#DIV/0!</v>
      </c>
    </row>
    <row r="45" spans="1:16" x14ac:dyDescent="0.35">
      <c r="A45" s="29">
        <v>11</v>
      </c>
      <c r="B45" s="30" t="s">
        <v>284</v>
      </c>
      <c r="C45" s="30" t="s">
        <v>219</v>
      </c>
      <c r="D45" s="30" t="s">
        <v>59</v>
      </c>
      <c r="E45" s="23"/>
      <c r="F45" s="23"/>
      <c r="G45" s="23"/>
      <c r="H45" s="24"/>
      <c r="I45" s="24"/>
      <c r="J45" s="33">
        <f t="shared" si="3"/>
        <v>0</v>
      </c>
      <c r="K45" s="23"/>
      <c r="L45" s="23"/>
      <c r="M45" s="23"/>
      <c r="N45" s="18" t="e">
        <f t="shared" si="4"/>
        <v>#DIV/0!</v>
      </c>
      <c r="O45" s="90">
        <v>12800</v>
      </c>
      <c r="P45" s="52" t="e">
        <f t="shared" si="5"/>
        <v>#DIV/0!</v>
      </c>
    </row>
    <row r="46" spans="1:16" x14ac:dyDescent="0.35">
      <c r="A46" s="35"/>
      <c r="B46" s="57"/>
      <c r="C46" s="57" t="s">
        <v>220</v>
      </c>
      <c r="D46" s="57"/>
      <c r="E46" s="40"/>
      <c r="F46" s="40"/>
      <c r="G46" s="40"/>
      <c r="H46" s="58"/>
      <c r="I46" s="58"/>
      <c r="J46" s="59">
        <f t="shared" si="3"/>
        <v>0</v>
      </c>
      <c r="K46" s="40"/>
      <c r="L46" s="40"/>
      <c r="M46" s="40"/>
      <c r="N46" s="41" t="e">
        <f t="shared" si="4"/>
        <v>#DIV/0!</v>
      </c>
      <c r="O46" s="35"/>
      <c r="P46" s="52" t="e">
        <f t="shared" si="5"/>
        <v>#DIV/0!</v>
      </c>
    </row>
    <row r="47" spans="1:16" x14ac:dyDescent="0.35">
      <c r="A47" s="35"/>
      <c r="B47" s="57"/>
      <c r="C47" s="57"/>
      <c r="D47" s="57"/>
      <c r="E47" s="40"/>
      <c r="F47" s="40"/>
      <c r="G47" s="40"/>
      <c r="H47" s="58"/>
      <c r="I47" s="58"/>
      <c r="J47" s="59">
        <f t="shared" si="3"/>
        <v>0</v>
      </c>
      <c r="K47" s="40"/>
      <c r="L47" s="40"/>
      <c r="M47" s="40"/>
      <c r="N47" s="41" t="e">
        <f t="shared" si="4"/>
        <v>#DIV/0!</v>
      </c>
      <c r="O47" s="35"/>
      <c r="P47" s="52" t="e">
        <f t="shared" si="5"/>
        <v>#DIV/0!</v>
      </c>
    </row>
    <row r="48" spans="1:16" ht="15" thickBot="1" x14ac:dyDescent="0.4">
      <c r="A48" s="110"/>
      <c r="B48" s="111"/>
      <c r="C48" s="111"/>
      <c r="D48" s="111"/>
      <c r="E48" s="112"/>
      <c r="F48" s="112"/>
      <c r="G48" s="112"/>
      <c r="H48" s="113"/>
      <c r="I48" s="113"/>
      <c r="J48" s="114">
        <f t="shared" si="3"/>
        <v>0</v>
      </c>
      <c r="K48" s="112"/>
      <c r="L48" s="112"/>
      <c r="M48" s="112"/>
      <c r="N48" s="115" t="e">
        <f t="shared" si="4"/>
        <v>#DIV/0!</v>
      </c>
      <c r="O48" s="110"/>
      <c r="P48" s="52" t="e">
        <f t="shared" si="5"/>
        <v>#DIV/0!</v>
      </c>
    </row>
    <row r="49" spans="1:16" x14ac:dyDescent="0.35">
      <c r="A49" s="35">
        <v>12</v>
      </c>
      <c r="B49" s="57" t="s">
        <v>283</v>
      </c>
      <c r="C49" s="57" t="s">
        <v>285</v>
      </c>
      <c r="D49" s="57" t="s">
        <v>59</v>
      </c>
      <c r="E49" s="40"/>
      <c r="F49" s="40"/>
      <c r="G49" s="40"/>
      <c r="H49" s="58"/>
      <c r="I49" s="58"/>
      <c r="J49" s="59">
        <f t="shared" si="3"/>
        <v>0</v>
      </c>
      <c r="K49" s="40"/>
      <c r="L49" s="40"/>
      <c r="M49" s="40"/>
      <c r="N49" s="41" t="e">
        <f t="shared" si="4"/>
        <v>#DIV/0!</v>
      </c>
      <c r="O49" s="77">
        <v>2800</v>
      </c>
      <c r="P49" s="52" t="e">
        <f t="shared" si="5"/>
        <v>#DIV/0!</v>
      </c>
    </row>
    <row r="50" spans="1:16" x14ac:dyDescent="0.35">
      <c r="A50" s="35"/>
      <c r="B50" s="57"/>
      <c r="C50" s="57" t="s">
        <v>286</v>
      </c>
      <c r="D50" s="57"/>
      <c r="E50" s="40"/>
      <c r="F50" s="40"/>
      <c r="G50" s="40"/>
      <c r="H50" s="58"/>
      <c r="I50" s="58"/>
      <c r="J50" s="59">
        <f t="shared" si="3"/>
        <v>0</v>
      </c>
      <c r="K50" s="40"/>
      <c r="L50" s="40"/>
      <c r="M50" s="40"/>
      <c r="N50" s="41" t="e">
        <f t="shared" si="4"/>
        <v>#DIV/0!</v>
      </c>
      <c r="O50" s="35"/>
      <c r="P50" s="52" t="e">
        <f t="shared" si="5"/>
        <v>#DIV/0!</v>
      </c>
    </row>
    <row r="51" spans="1:16" x14ac:dyDescent="0.35">
      <c r="A51" s="35"/>
      <c r="B51" s="57"/>
      <c r="C51" s="57"/>
      <c r="D51" s="57"/>
      <c r="E51" s="40"/>
      <c r="F51" s="40"/>
      <c r="G51" s="40"/>
      <c r="H51" s="58"/>
      <c r="I51" s="58"/>
      <c r="J51" s="59">
        <f t="shared" si="3"/>
        <v>0</v>
      </c>
      <c r="K51" s="40"/>
      <c r="L51" s="40"/>
      <c r="M51" s="40"/>
      <c r="N51" s="41" t="e">
        <f t="shared" si="4"/>
        <v>#DIV/0!</v>
      </c>
      <c r="O51" s="35"/>
      <c r="P51" s="52" t="e">
        <f t="shared" si="5"/>
        <v>#DIV/0!</v>
      </c>
    </row>
    <row r="52" spans="1:16" ht="15" thickBot="1" x14ac:dyDescent="0.4">
      <c r="A52" s="65"/>
      <c r="B52" s="60"/>
      <c r="C52" s="60"/>
      <c r="D52" s="60"/>
      <c r="E52" s="61"/>
      <c r="F52" s="61"/>
      <c r="G52" s="61"/>
      <c r="H52" s="62"/>
      <c r="I52" s="62"/>
      <c r="J52" s="63">
        <f t="shared" si="3"/>
        <v>0</v>
      </c>
      <c r="K52" s="61"/>
      <c r="L52" s="61"/>
      <c r="M52" s="61"/>
      <c r="N52" s="64" t="e">
        <f t="shared" si="4"/>
        <v>#DIV/0!</v>
      </c>
      <c r="O52" s="65"/>
      <c r="P52" s="66" t="e">
        <f t="shared" si="5"/>
        <v>#DIV/0!</v>
      </c>
    </row>
    <row r="53" spans="1:16" x14ac:dyDescent="0.35">
      <c r="A53" s="35">
        <v>13</v>
      </c>
      <c r="B53" s="57" t="s">
        <v>175</v>
      </c>
      <c r="C53" s="57" t="s">
        <v>301</v>
      </c>
      <c r="D53" s="57" t="s">
        <v>59</v>
      </c>
      <c r="E53" s="40"/>
      <c r="F53" s="40"/>
      <c r="G53" s="40"/>
      <c r="H53" s="58"/>
      <c r="I53" s="58"/>
      <c r="J53" s="59">
        <f t="shared" si="3"/>
        <v>0</v>
      </c>
      <c r="K53" s="40"/>
      <c r="L53" s="40"/>
      <c r="M53" s="40"/>
      <c r="N53" s="41" t="e">
        <f t="shared" si="4"/>
        <v>#DIV/0!</v>
      </c>
      <c r="O53" s="77">
        <v>2700</v>
      </c>
      <c r="P53" s="52" t="e">
        <f t="shared" si="5"/>
        <v>#DIV/0!</v>
      </c>
    </row>
    <row r="54" spans="1:16" x14ac:dyDescent="0.35">
      <c r="A54" s="35"/>
      <c r="B54" s="57"/>
      <c r="C54" s="57" t="s">
        <v>302</v>
      </c>
      <c r="D54" s="57"/>
      <c r="E54" s="40"/>
      <c r="F54" s="40"/>
      <c r="G54" s="40"/>
      <c r="H54" s="58"/>
      <c r="I54" s="58"/>
      <c r="J54" s="59">
        <f t="shared" si="3"/>
        <v>0</v>
      </c>
      <c r="K54" s="40"/>
      <c r="L54" s="40"/>
      <c r="M54" s="40"/>
      <c r="N54" s="41" t="e">
        <f t="shared" si="4"/>
        <v>#DIV/0!</v>
      </c>
      <c r="O54" s="35"/>
      <c r="P54" s="52" t="e">
        <f t="shared" si="5"/>
        <v>#DIV/0!</v>
      </c>
    </row>
    <row r="55" spans="1:16" x14ac:dyDescent="0.35">
      <c r="A55" s="35"/>
      <c r="B55" s="57"/>
      <c r="C55" s="57"/>
      <c r="D55" s="57"/>
      <c r="E55" s="40"/>
      <c r="F55" s="40"/>
      <c r="G55" s="40"/>
      <c r="H55" s="58"/>
      <c r="I55" s="58"/>
      <c r="J55" s="59">
        <f t="shared" si="3"/>
        <v>0</v>
      </c>
      <c r="K55" s="40"/>
      <c r="L55" s="40"/>
      <c r="M55" s="40"/>
      <c r="N55" s="41" t="e">
        <f t="shared" si="4"/>
        <v>#DIV/0!</v>
      </c>
      <c r="O55" s="35"/>
      <c r="P55" s="52" t="e">
        <f t="shared" si="5"/>
        <v>#DIV/0!</v>
      </c>
    </row>
    <row r="56" spans="1:16" ht="15" thickBot="1" x14ac:dyDescent="0.4">
      <c r="A56" s="65"/>
      <c r="B56" s="60"/>
      <c r="C56" s="60"/>
      <c r="D56" s="60"/>
      <c r="E56" s="61"/>
      <c r="F56" s="61"/>
      <c r="G56" s="61"/>
      <c r="H56" s="62"/>
      <c r="I56" s="62"/>
      <c r="J56" s="63">
        <f t="shared" si="3"/>
        <v>0</v>
      </c>
      <c r="K56" s="61"/>
      <c r="L56" s="61"/>
      <c r="M56" s="61"/>
      <c r="N56" s="64" t="e">
        <f t="shared" si="4"/>
        <v>#DIV/0!</v>
      </c>
      <c r="O56" s="65"/>
      <c r="P56" s="66" t="e">
        <f t="shared" si="5"/>
        <v>#DIV/0!</v>
      </c>
    </row>
    <row r="57" spans="1:16" x14ac:dyDescent="0.35">
      <c r="A57" s="35">
        <v>14</v>
      </c>
      <c r="B57" s="57" t="s">
        <v>306</v>
      </c>
      <c r="C57" s="57" t="s">
        <v>307</v>
      </c>
      <c r="D57" s="57" t="s">
        <v>59</v>
      </c>
      <c r="E57" s="40"/>
      <c r="F57" s="40"/>
      <c r="G57" s="40"/>
      <c r="H57" s="58"/>
      <c r="I57" s="58"/>
      <c r="J57" s="59">
        <f t="shared" ref="J57:J100" si="6">H57+I57</f>
        <v>0</v>
      </c>
      <c r="K57" s="40"/>
      <c r="L57" s="40"/>
      <c r="M57" s="40"/>
      <c r="N57" s="41" t="e">
        <f t="shared" ref="N57:N100" si="7">J57/M57</f>
        <v>#DIV/0!</v>
      </c>
      <c r="O57" s="35" t="s">
        <v>309</v>
      </c>
      <c r="P57" s="52" t="e">
        <f t="shared" ref="P57:P100" si="8">N57*O57</f>
        <v>#DIV/0!</v>
      </c>
    </row>
    <row r="58" spans="1:16" x14ac:dyDescent="0.35">
      <c r="A58" s="25"/>
      <c r="B58" s="26"/>
      <c r="C58" s="26" t="s">
        <v>308</v>
      </c>
      <c r="D58" s="26"/>
      <c r="E58" s="19"/>
      <c r="F58" s="19"/>
      <c r="G58" s="19"/>
      <c r="H58" s="20"/>
      <c r="I58" s="20"/>
      <c r="J58" s="31">
        <f t="shared" si="6"/>
        <v>0</v>
      </c>
      <c r="K58" s="19"/>
      <c r="L58" s="19"/>
      <c r="M58" s="19"/>
      <c r="N58" s="16" t="e">
        <f t="shared" si="7"/>
        <v>#DIV/0!</v>
      </c>
      <c r="O58" s="25"/>
      <c r="P58" s="9" t="e">
        <f t="shared" si="8"/>
        <v>#DIV/0!</v>
      </c>
    </row>
    <row r="59" spans="1:16" x14ac:dyDescent="0.35">
      <c r="A59" s="25"/>
      <c r="B59" s="26"/>
      <c r="C59" s="26"/>
      <c r="D59" s="26"/>
      <c r="E59" s="108"/>
      <c r="F59" s="21"/>
      <c r="G59" s="21"/>
      <c r="H59" s="22"/>
      <c r="I59" s="22"/>
      <c r="J59" s="32">
        <f t="shared" si="6"/>
        <v>0</v>
      </c>
      <c r="K59" s="21"/>
      <c r="L59" s="21"/>
      <c r="M59" s="21"/>
      <c r="N59" s="17" t="e">
        <f t="shared" si="7"/>
        <v>#DIV/0!</v>
      </c>
      <c r="O59" s="28"/>
      <c r="P59" s="52" t="e">
        <f t="shared" si="8"/>
        <v>#DIV/0!</v>
      </c>
    </row>
    <row r="60" spans="1:16" ht="15" thickBot="1" x14ac:dyDescent="0.4">
      <c r="A60" s="65"/>
      <c r="B60" s="60"/>
      <c r="C60" s="60"/>
      <c r="D60" s="60"/>
      <c r="E60" s="132"/>
      <c r="F60" s="61"/>
      <c r="G60" s="61"/>
      <c r="H60" s="62"/>
      <c r="I60" s="62"/>
      <c r="J60" s="63">
        <f t="shared" si="6"/>
        <v>0</v>
      </c>
      <c r="K60" s="61"/>
      <c r="L60" s="61"/>
      <c r="M60" s="61"/>
      <c r="N60" s="64" t="e">
        <f t="shared" si="7"/>
        <v>#DIV/0!</v>
      </c>
      <c r="O60" s="65"/>
      <c r="P60" s="66" t="e">
        <f t="shared" si="8"/>
        <v>#DIV/0!</v>
      </c>
    </row>
    <row r="61" spans="1:16" x14ac:dyDescent="0.35">
      <c r="A61" s="35">
        <v>15</v>
      </c>
      <c r="B61" s="57" t="s">
        <v>1318</v>
      </c>
      <c r="C61" s="57" t="s">
        <v>356</v>
      </c>
      <c r="D61" s="57" t="s">
        <v>59</v>
      </c>
      <c r="E61" s="131"/>
      <c r="F61" s="80"/>
      <c r="G61" s="80"/>
      <c r="H61" s="87"/>
      <c r="I61" s="87"/>
      <c r="J61" s="88">
        <f t="shared" si="6"/>
        <v>0</v>
      </c>
      <c r="K61" s="80"/>
      <c r="L61" s="80"/>
      <c r="M61" s="80"/>
      <c r="N61" s="81" t="e">
        <f t="shared" si="7"/>
        <v>#DIV/0!</v>
      </c>
      <c r="O61" s="97">
        <v>13100</v>
      </c>
      <c r="P61" s="52" t="e">
        <f t="shared" si="8"/>
        <v>#DIV/0!</v>
      </c>
    </row>
    <row r="62" spans="1:16" x14ac:dyDescent="0.35">
      <c r="A62" s="25"/>
      <c r="B62" s="26"/>
      <c r="C62" s="26" t="s">
        <v>355</v>
      </c>
      <c r="D62" s="26"/>
      <c r="E62" s="108"/>
      <c r="F62" s="21"/>
      <c r="G62" s="21"/>
      <c r="H62" s="22"/>
      <c r="I62" s="22"/>
      <c r="J62" s="32">
        <f t="shared" si="6"/>
        <v>0</v>
      </c>
      <c r="K62" s="21"/>
      <c r="L62" s="21"/>
      <c r="M62" s="21"/>
      <c r="N62" s="17" t="e">
        <f t="shared" si="7"/>
        <v>#DIV/0!</v>
      </c>
      <c r="O62" s="28"/>
      <c r="P62" s="52" t="e">
        <f t="shared" si="8"/>
        <v>#DIV/0!</v>
      </c>
    </row>
    <row r="63" spans="1:16" x14ac:dyDescent="0.35">
      <c r="A63" s="25"/>
      <c r="B63" s="26"/>
      <c r="C63" s="26"/>
      <c r="D63" s="26"/>
      <c r="E63" s="108"/>
      <c r="F63" s="21"/>
      <c r="G63" s="21"/>
      <c r="H63" s="22"/>
      <c r="I63" s="22"/>
      <c r="J63" s="32">
        <f t="shared" si="6"/>
        <v>0</v>
      </c>
      <c r="K63" s="21"/>
      <c r="L63" s="21"/>
      <c r="M63" s="21"/>
      <c r="N63" s="17" t="e">
        <f t="shared" si="7"/>
        <v>#DIV/0!</v>
      </c>
      <c r="O63" s="28"/>
      <c r="P63" s="52" t="e">
        <f t="shared" si="8"/>
        <v>#DIV/0!</v>
      </c>
    </row>
    <row r="64" spans="1:16" ht="15" thickBot="1" x14ac:dyDescent="0.4">
      <c r="A64" s="65"/>
      <c r="B64" s="60"/>
      <c r="C64" s="60"/>
      <c r="D64" s="60"/>
      <c r="E64" s="132"/>
      <c r="F64" s="61"/>
      <c r="G64" s="61"/>
      <c r="H64" s="62"/>
      <c r="I64" s="62"/>
      <c r="J64" s="63">
        <f t="shared" si="6"/>
        <v>0</v>
      </c>
      <c r="K64" s="61"/>
      <c r="L64" s="61"/>
      <c r="M64" s="61"/>
      <c r="N64" s="64" t="e">
        <f t="shared" si="7"/>
        <v>#DIV/0!</v>
      </c>
      <c r="O64" s="65"/>
      <c r="P64" s="66" t="e">
        <f t="shared" si="8"/>
        <v>#DIV/0!</v>
      </c>
    </row>
    <row r="65" spans="1:16" x14ac:dyDescent="0.35">
      <c r="A65" s="35">
        <v>16</v>
      </c>
      <c r="B65" s="57" t="s">
        <v>359</v>
      </c>
      <c r="C65" s="57" t="s">
        <v>360</v>
      </c>
      <c r="D65" s="57" t="s">
        <v>59</v>
      </c>
      <c r="E65" s="131"/>
      <c r="F65" s="80"/>
      <c r="G65" s="80"/>
      <c r="H65" s="87"/>
      <c r="I65" s="87"/>
      <c r="J65" s="88">
        <f t="shared" si="6"/>
        <v>0</v>
      </c>
      <c r="K65" s="80"/>
      <c r="L65" s="80"/>
      <c r="M65" s="80"/>
      <c r="N65" s="81" t="e">
        <f t="shared" si="7"/>
        <v>#DIV/0!</v>
      </c>
      <c r="O65" s="97">
        <v>7100</v>
      </c>
      <c r="P65" s="52" t="e">
        <f t="shared" si="8"/>
        <v>#DIV/0!</v>
      </c>
    </row>
    <row r="66" spans="1:16" x14ac:dyDescent="0.35">
      <c r="A66" s="25"/>
      <c r="B66" s="26"/>
      <c r="C66" s="26" t="s">
        <v>361</v>
      </c>
      <c r="D66" s="26"/>
      <c r="E66" s="108"/>
      <c r="F66" s="21"/>
      <c r="G66" s="21"/>
      <c r="H66" s="22"/>
      <c r="I66" s="22"/>
      <c r="J66" s="32">
        <f t="shared" si="6"/>
        <v>0</v>
      </c>
      <c r="K66" s="21"/>
      <c r="L66" s="21"/>
      <c r="M66" s="21"/>
      <c r="N66" s="17" t="e">
        <f t="shared" si="7"/>
        <v>#DIV/0!</v>
      </c>
      <c r="O66" s="28"/>
      <c r="P66" s="52" t="e">
        <f t="shared" si="8"/>
        <v>#DIV/0!</v>
      </c>
    </row>
    <row r="67" spans="1:16" x14ac:dyDescent="0.35">
      <c r="A67" s="25"/>
      <c r="B67" s="26"/>
      <c r="C67" s="26"/>
      <c r="D67" s="26"/>
      <c r="E67" s="108"/>
      <c r="F67" s="21"/>
      <c r="G67" s="21"/>
      <c r="H67" s="22"/>
      <c r="I67" s="22"/>
      <c r="J67" s="32">
        <f t="shared" si="6"/>
        <v>0</v>
      </c>
      <c r="K67" s="21"/>
      <c r="L67" s="21"/>
      <c r="M67" s="21"/>
      <c r="N67" s="17" t="e">
        <f t="shared" si="7"/>
        <v>#DIV/0!</v>
      </c>
      <c r="O67" s="28"/>
      <c r="P67" s="52" t="e">
        <f t="shared" si="8"/>
        <v>#DIV/0!</v>
      </c>
    </row>
    <row r="68" spans="1:16" ht="15" thickBot="1" x14ac:dyDescent="0.4">
      <c r="A68" s="65"/>
      <c r="B68" s="60"/>
      <c r="C68" s="60"/>
      <c r="D68" s="60"/>
      <c r="E68" s="132"/>
      <c r="F68" s="61"/>
      <c r="G68" s="61"/>
      <c r="H68" s="62"/>
      <c r="I68" s="62"/>
      <c r="J68" s="63">
        <f t="shared" si="6"/>
        <v>0</v>
      </c>
      <c r="K68" s="61"/>
      <c r="L68" s="61"/>
      <c r="M68" s="61"/>
      <c r="N68" s="64" t="e">
        <f t="shared" si="7"/>
        <v>#DIV/0!</v>
      </c>
      <c r="O68" s="65"/>
      <c r="P68" s="66" t="e">
        <f t="shared" si="8"/>
        <v>#DIV/0!</v>
      </c>
    </row>
    <row r="69" spans="1:16" x14ac:dyDescent="0.35">
      <c r="A69" s="35">
        <v>17</v>
      </c>
      <c r="B69" s="57" t="s">
        <v>362</v>
      </c>
      <c r="C69" s="57" t="s">
        <v>363</v>
      </c>
      <c r="D69" s="57" t="s">
        <v>59</v>
      </c>
      <c r="E69" s="131"/>
      <c r="F69" s="80"/>
      <c r="G69" s="80"/>
      <c r="H69" s="87"/>
      <c r="I69" s="87"/>
      <c r="J69" s="88">
        <f t="shared" si="6"/>
        <v>0</v>
      </c>
      <c r="K69" s="80"/>
      <c r="L69" s="80"/>
      <c r="M69" s="80"/>
      <c r="N69" s="81" t="e">
        <f t="shared" si="7"/>
        <v>#DIV/0!</v>
      </c>
      <c r="O69" s="97">
        <v>10500</v>
      </c>
      <c r="P69" s="52" t="e">
        <f t="shared" si="8"/>
        <v>#DIV/0!</v>
      </c>
    </row>
    <row r="70" spans="1:16" x14ac:dyDescent="0.35">
      <c r="A70" s="25"/>
      <c r="B70" s="26"/>
      <c r="C70" s="26" t="s">
        <v>364</v>
      </c>
      <c r="D70" s="26"/>
      <c r="E70" s="108"/>
      <c r="F70" s="21"/>
      <c r="G70" s="21"/>
      <c r="H70" s="22"/>
      <c r="I70" s="22"/>
      <c r="J70" s="32">
        <f t="shared" si="6"/>
        <v>0</v>
      </c>
      <c r="K70" s="21"/>
      <c r="L70" s="21"/>
      <c r="M70" s="21"/>
      <c r="N70" s="17" t="e">
        <f t="shared" si="7"/>
        <v>#DIV/0!</v>
      </c>
      <c r="O70" s="28"/>
      <c r="P70" s="52" t="e">
        <f t="shared" si="8"/>
        <v>#DIV/0!</v>
      </c>
    </row>
    <row r="71" spans="1:16" x14ac:dyDescent="0.35">
      <c r="A71" s="25"/>
      <c r="B71" s="26"/>
      <c r="C71" s="26"/>
      <c r="D71" s="26"/>
      <c r="E71" s="108"/>
      <c r="F71" s="21"/>
      <c r="G71" s="21"/>
      <c r="H71" s="22"/>
      <c r="I71" s="22"/>
      <c r="J71" s="32">
        <f t="shared" si="6"/>
        <v>0</v>
      </c>
      <c r="K71" s="21"/>
      <c r="L71" s="21"/>
      <c r="M71" s="21"/>
      <c r="N71" s="17" t="e">
        <f t="shared" si="7"/>
        <v>#DIV/0!</v>
      </c>
      <c r="O71" s="28"/>
      <c r="P71" s="52" t="e">
        <f t="shared" si="8"/>
        <v>#DIV/0!</v>
      </c>
    </row>
    <row r="72" spans="1:16" ht="15" thickBot="1" x14ac:dyDescent="0.4">
      <c r="A72" s="65"/>
      <c r="B72" s="60"/>
      <c r="C72" s="60"/>
      <c r="D72" s="60"/>
      <c r="E72" s="132"/>
      <c r="F72" s="61"/>
      <c r="G72" s="61"/>
      <c r="H72" s="62"/>
      <c r="I72" s="62"/>
      <c r="J72" s="63">
        <f t="shared" si="6"/>
        <v>0</v>
      </c>
      <c r="K72" s="61"/>
      <c r="L72" s="61"/>
      <c r="M72" s="61"/>
      <c r="N72" s="64" t="e">
        <f t="shared" si="7"/>
        <v>#DIV/0!</v>
      </c>
      <c r="O72" s="65"/>
      <c r="P72" s="66" t="e">
        <f t="shared" si="8"/>
        <v>#DIV/0!</v>
      </c>
    </row>
    <row r="73" spans="1:16" x14ac:dyDescent="0.35">
      <c r="A73" s="35">
        <v>18</v>
      </c>
      <c r="B73" s="57" t="s">
        <v>392</v>
      </c>
      <c r="C73" s="57" t="s">
        <v>393</v>
      </c>
      <c r="D73" s="57" t="s">
        <v>59</v>
      </c>
      <c r="E73" s="131"/>
      <c r="F73" s="80"/>
      <c r="G73" s="80"/>
      <c r="H73" s="87"/>
      <c r="I73" s="87"/>
      <c r="J73" s="88">
        <f t="shared" si="6"/>
        <v>0</v>
      </c>
      <c r="K73" s="80"/>
      <c r="L73" s="80"/>
      <c r="M73" s="80"/>
      <c r="N73" s="81" t="e">
        <f t="shared" si="7"/>
        <v>#DIV/0!</v>
      </c>
      <c r="O73" s="97">
        <v>2700</v>
      </c>
      <c r="P73" s="52" t="e">
        <f t="shared" si="8"/>
        <v>#DIV/0!</v>
      </c>
    </row>
    <row r="74" spans="1:16" x14ac:dyDescent="0.35">
      <c r="A74" s="25"/>
      <c r="B74" s="26"/>
      <c r="C74" s="26" t="s">
        <v>394</v>
      </c>
      <c r="D74" s="26"/>
      <c r="E74" s="108"/>
      <c r="F74" s="21"/>
      <c r="G74" s="21"/>
      <c r="H74" s="22"/>
      <c r="I74" s="22"/>
      <c r="J74" s="32">
        <f t="shared" si="6"/>
        <v>0</v>
      </c>
      <c r="K74" s="21"/>
      <c r="L74" s="21"/>
      <c r="M74" s="21"/>
      <c r="N74" s="17" t="e">
        <f t="shared" si="7"/>
        <v>#DIV/0!</v>
      </c>
      <c r="O74" s="28"/>
      <c r="P74" s="52" t="e">
        <f t="shared" si="8"/>
        <v>#DIV/0!</v>
      </c>
    </row>
    <row r="75" spans="1:16" x14ac:dyDescent="0.35">
      <c r="A75" s="25"/>
      <c r="B75" s="26"/>
      <c r="C75" s="26"/>
      <c r="D75" s="26"/>
      <c r="E75" s="108"/>
      <c r="F75" s="21"/>
      <c r="G75" s="21"/>
      <c r="H75" s="22"/>
      <c r="I75" s="22"/>
      <c r="J75" s="32">
        <f t="shared" si="6"/>
        <v>0</v>
      </c>
      <c r="K75" s="21"/>
      <c r="L75" s="21"/>
      <c r="M75" s="21"/>
      <c r="N75" s="17" t="e">
        <f t="shared" si="7"/>
        <v>#DIV/0!</v>
      </c>
      <c r="O75" s="28"/>
      <c r="P75" s="52" t="e">
        <f t="shared" si="8"/>
        <v>#DIV/0!</v>
      </c>
    </row>
    <row r="76" spans="1:16" ht="15" thickBot="1" x14ac:dyDescent="0.4">
      <c r="A76" s="65"/>
      <c r="B76" s="60"/>
      <c r="C76" s="60"/>
      <c r="D76" s="60"/>
      <c r="E76" s="132"/>
      <c r="F76" s="61"/>
      <c r="G76" s="61"/>
      <c r="H76" s="62"/>
      <c r="I76" s="62"/>
      <c r="J76" s="63">
        <f t="shared" si="6"/>
        <v>0</v>
      </c>
      <c r="K76" s="61"/>
      <c r="L76" s="61"/>
      <c r="M76" s="61"/>
      <c r="N76" s="64" t="e">
        <f t="shared" si="7"/>
        <v>#DIV/0!</v>
      </c>
      <c r="O76" s="65"/>
      <c r="P76" s="66" t="e">
        <f t="shared" si="8"/>
        <v>#DIV/0!</v>
      </c>
    </row>
    <row r="77" spans="1:16" x14ac:dyDescent="0.35">
      <c r="A77" s="35">
        <v>19</v>
      </c>
      <c r="B77" s="57" t="s">
        <v>418</v>
      </c>
      <c r="C77" s="57" t="s">
        <v>420</v>
      </c>
      <c r="D77" s="57" t="s">
        <v>59</v>
      </c>
      <c r="E77" s="131"/>
      <c r="F77" s="80"/>
      <c r="G77" s="80"/>
      <c r="H77" s="87"/>
      <c r="I77" s="87"/>
      <c r="J77" s="88">
        <f t="shared" si="6"/>
        <v>0</v>
      </c>
      <c r="K77" s="80"/>
      <c r="L77" s="80"/>
      <c r="M77" s="80"/>
      <c r="N77" s="81" t="e">
        <f t="shared" si="7"/>
        <v>#DIV/0!</v>
      </c>
      <c r="O77" s="97">
        <v>12800</v>
      </c>
      <c r="P77" s="52" t="e">
        <f t="shared" si="8"/>
        <v>#DIV/0!</v>
      </c>
    </row>
    <row r="78" spans="1:16" x14ac:dyDescent="0.35">
      <c r="A78" s="25"/>
      <c r="B78" s="26"/>
      <c r="C78" s="26" t="s">
        <v>419</v>
      </c>
      <c r="D78" s="26"/>
      <c r="E78" s="108"/>
      <c r="F78" s="21"/>
      <c r="G78" s="21"/>
      <c r="H78" s="22"/>
      <c r="I78" s="22"/>
      <c r="J78" s="32">
        <f t="shared" si="6"/>
        <v>0</v>
      </c>
      <c r="K78" s="21"/>
      <c r="L78" s="21"/>
      <c r="M78" s="21"/>
      <c r="N78" s="17" t="e">
        <f t="shared" si="7"/>
        <v>#DIV/0!</v>
      </c>
      <c r="O78" s="28"/>
      <c r="P78" s="52" t="e">
        <f t="shared" si="8"/>
        <v>#DIV/0!</v>
      </c>
    </row>
    <row r="79" spans="1:16" x14ac:dyDescent="0.35">
      <c r="A79" s="25"/>
      <c r="B79" s="26"/>
      <c r="C79" s="26"/>
      <c r="D79" s="26"/>
      <c r="E79" s="108"/>
      <c r="F79" s="21"/>
      <c r="G79" s="21"/>
      <c r="H79" s="22"/>
      <c r="I79" s="22"/>
      <c r="J79" s="32">
        <f t="shared" si="6"/>
        <v>0</v>
      </c>
      <c r="K79" s="21"/>
      <c r="L79" s="21"/>
      <c r="M79" s="21"/>
      <c r="N79" s="17" t="e">
        <f t="shared" si="7"/>
        <v>#DIV/0!</v>
      </c>
      <c r="O79" s="28"/>
      <c r="P79" s="52" t="e">
        <f t="shared" si="8"/>
        <v>#DIV/0!</v>
      </c>
    </row>
    <row r="80" spans="1:16" ht="15" thickBot="1" x14ac:dyDescent="0.4">
      <c r="A80" s="65"/>
      <c r="B80" s="60"/>
      <c r="C80" s="60"/>
      <c r="D80" s="60"/>
      <c r="E80" s="132"/>
      <c r="F80" s="61"/>
      <c r="G80" s="61"/>
      <c r="H80" s="62"/>
      <c r="I80" s="62"/>
      <c r="J80" s="63">
        <f t="shared" si="6"/>
        <v>0</v>
      </c>
      <c r="K80" s="61"/>
      <c r="L80" s="61"/>
      <c r="M80" s="61"/>
      <c r="N80" s="64" t="e">
        <f t="shared" si="7"/>
        <v>#DIV/0!</v>
      </c>
      <c r="O80" s="65"/>
      <c r="P80" s="66" t="e">
        <f t="shared" si="8"/>
        <v>#DIV/0!</v>
      </c>
    </row>
    <row r="81" spans="1:16" x14ac:dyDescent="0.35">
      <c r="A81" s="35">
        <v>20</v>
      </c>
      <c r="B81" s="57" t="s">
        <v>423</v>
      </c>
      <c r="C81" s="57" t="s">
        <v>424</v>
      </c>
      <c r="D81" s="57" t="s">
        <v>59</v>
      </c>
      <c r="E81" s="131"/>
      <c r="F81" s="80"/>
      <c r="G81" s="80"/>
      <c r="H81" s="87"/>
      <c r="I81" s="87"/>
      <c r="J81" s="88">
        <f t="shared" si="6"/>
        <v>0</v>
      </c>
      <c r="K81" s="80"/>
      <c r="L81" s="80"/>
      <c r="M81" s="80"/>
      <c r="N81" s="81" t="e">
        <f t="shared" si="7"/>
        <v>#DIV/0!</v>
      </c>
      <c r="O81" s="97">
        <v>4000</v>
      </c>
      <c r="P81" s="52" t="e">
        <f t="shared" si="8"/>
        <v>#DIV/0!</v>
      </c>
    </row>
    <row r="82" spans="1:16" x14ac:dyDescent="0.35">
      <c r="A82" s="25"/>
      <c r="B82" s="26"/>
      <c r="C82" s="26" t="s">
        <v>425</v>
      </c>
      <c r="D82" s="26"/>
      <c r="E82" s="108"/>
      <c r="F82" s="21"/>
      <c r="G82" s="21"/>
      <c r="H82" s="22"/>
      <c r="I82" s="22"/>
      <c r="J82" s="32">
        <f t="shared" si="6"/>
        <v>0</v>
      </c>
      <c r="K82" s="21"/>
      <c r="L82" s="21"/>
      <c r="M82" s="21"/>
      <c r="N82" s="17" t="e">
        <f t="shared" si="7"/>
        <v>#DIV/0!</v>
      </c>
      <c r="O82" s="28"/>
      <c r="P82" s="52" t="e">
        <f t="shared" si="8"/>
        <v>#DIV/0!</v>
      </c>
    </row>
    <row r="83" spans="1:16" x14ac:dyDescent="0.35">
      <c r="A83" s="25"/>
      <c r="B83" s="26"/>
      <c r="C83" s="26"/>
      <c r="D83" s="26"/>
      <c r="E83" s="108"/>
      <c r="F83" s="21"/>
      <c r="G83" s="21"/>
      <c r="H83" s="22"/>
      <c r="I83" s="22"/>
      <c r="J83" s="32">
        <f t="shared" si="6"/>
        <v>0</v>
      </c>
      <c r="K83" s="21"/>
      <c r="L83" s="21"/>
      <c r="M83" s="21"/>
      <c r="N83" s="17" t="e">
        <f t="shared" si="7"/>
        <v>#DIV/0!</v>
      </c>
      <c r="O83" s="28"/>
      <c r="P83" s="52" t="e">
        <f t="shared" si="8"/>
        <v>#DIV/0!</v>
      </c>
    </row>
    <row r="84" spans="1:16" ht="15" thickBot="1" x14ac:dyDescent="0.4">
      <c r="A84" s="65"/>
      <c r="B84" s="60"/>
      <c r="C84" s="60"/>
      <c r="D84" s="60"/>
      <c r="E84" s="132"/>
      <c r="F84" s="61"/>
      <c r="G84" s="61"/>
      <c r="H84" s="62"/>
      <c r="I84" s="62"/>
      <c r="J84" s="63">
        <f t="shared" si="6"/>
        <v>0</v>
      </c>
      <c r="K84" s="61"/>
      <c r="L84" s="61"/>
      <c r="M84" s="61"/>
      <c r="N84" s="64" t="e">
        <f t="shared" si="7"/>
        <v>#DIV/0!</v>
      </c>
      <c r="O84" s="65"/>
      <c r="P84" s="66" t="e">
        <f t="shared" si="8"/>
        <v>#DIV/0!</v>
      </c>
    </row>
    <row r="85" spans="1:16" x14ac:dyDescent="0.35">
      <c r="A85" s="35">
        <v>21</v>
      </c>
      <c r="B85" s="57" t="s">
        <v>431</v>
      </c>
      <c r="C85" s="57" t="s">
        <v>432</v>
      </c>
      <c r="D85" s="57" t="s">
        <v>59</v>
      </c>
      <c r="E85" s="131"/>
      <c r="F85" s="80"/>
      <c r="G85" s="80"/>
      <c r="H85" s="87"/>
      <c r="I85" s="87"/>
      <c r="J85" s="88">
        <f t="shared" si="6"/>
        <v>0</v>
      </c>
      <c r="K85" s="80"/>
      <c r="L85" s="80"/>
      <c r="M85" s="80"/>
      <c r="N85" s="81" t="e">
        <f t="shared" si="7"/>
        <v>#DIV/0!</v>
      </c>
      <c r="O85" s="97">
        <v>2300</v>
      </c>
      <c r="P85" s="52" t="e">
        <f t="shared" si="8"/>
        <v>#DIV/0!</v>
      </c>
    </row>
    <row r="86" spans="1:16" x14ac:dyDescent="0.35">
      <c r="A86" s="25"/>
      <c r="B86" s="26"/>
      <c r="C86" s="26" t="s">
        <v>433</v>
      </c>
      <c r="D86" s="26"/>
      <c r="E86" s="108"/>
      <c r="F86" s="21"/>
      <c r="G86" s="21"/>
      <c r="H86" s="22"/>
      <c r="I86" s="22"/>
      <c r="J86" s="32">
        <f t="shared" si="6"/>
        <v>0</v>
      </c>
      <c r="K86" s="21"/>
      <c r="L86" s="21"/>
      <c r="M86" s="21"/>
      <c r="N86" s="17" t="e">
        <f t="shared" si="7"/>
        <v>#DIV/0!</v>
      </c>
      <c r="O86" s="28"/>
      <c r="P86" s="52" t="e">
        <f t="shared" si="8"/>
        <v>#DIV/0!</v>
      </c>
    </row>
    <row r="87" spans="1:16" x14ac:dyDescent="0.35">
      <c r="A87" s="25"/>
      <c r="B87" s="26"/>
      <c r="C87" s="26"/>
      <c r="D87" s="26"/>
      <c r="E87" s="108"/>
      <c r="F87" s="21"/>
      <c r="G87" s="21"/>
      <c r="H87" s="22"/>
      <c r="I87" s="22"/>
      <c r="J87" s="32">
        <f t="shared" si="6"/>
        <v>0</v>
      </c>
      <c r="K87" s="21"/>
      <c r="L87" s="21"/>
      <c r="M87" s="21"/>
      <c r="N87" s="17" t="e">
        <f t="shared" si="7"/>
        <v>#DIV/0!</v>
      </c>
      <c r="O87" s="28"/>
      <c r="P87" s="52" t="e">
        <f t="shared" si="8"/>
        <v>#DIV/0!</v>
      </c>
    </row>
    <row r="88" spans="1:16" ht="15" thickBot="1" x14ac:dyDescent="0.4">
      <c r="A88" s="65"/>
      <c r="B88" s="60"/>
      <c r="C88" s="60"/>
      <c r="D88" s="60"/>
      <c r="E88" s="132"/>
      <c r="F88" s="61"/>
      <c r="G88" s="61"/>
      <c r="H88" s="62"/>
      <c r="I88" s="62"/>
      <c r="J88" s="63">
        <f t="shared" si="6"/>
        <v>0</v>
      </c>
      <c r="K88" s="61"/>
      <c r="L88" s="61"/>
      <c r="M88" s="61"/>
      <c r="N88" s="64" t="e">
        <f t="shared" si="7"/>
        <v>#DIV/0!</v>
      </c>
      <c r="O88" s="65"/>
      <c r="P88" s="66" t="e">
        <f t="shared" si="8"/>
        <v>#DIV/0!</v>
      </c>
    </row>
    <row r="89" spans="1:16" x14ac:dyDescent="0.35">
      <c r="A89" s="35">
        <v>22</v>
      </c>
      <c r="B89" s="57" t="s">
        <v>530</v>
      </c>
      <c r="C89" s="57" t="s">
        <v>434</v>
      </c>
      <c r="D89" s="57" t="s">
        <v>59</v>
      </c>
      <c r="E89" s="131"/>
      <c r="F89" s="80"/>
      <c r="G89" s="80"/>
      <c r="H89" s="87"/>
      <c r="I89" s="87"/>
      <c r="J89" s="88">
        <f t="shared" si="6"/>
        <v>0</v>
      </c>
      <c r="K89" s="80"/>
      <c r="L89" s="80"/>
      <c r="M89" s="80"/>
      <c r="N89" s="81" t="e">
        <f t="shared" si="7"/>
        <v>#DIV/0!</v>
      </c>
      <c r="O89" s="97">
        <v>3000</v>
      </c>
      <c r="P89" s="52" t="e">
        <f t="shared" si="8"/>
        <v>#DIV/0!</v>
      </c>
    </row>
    <row r="90" spans="1:16" x14ac:dyDescent="0.35">
      <c r="A90" s="25"/>
      <c r="B90" s="26"/>
      <c r="C90" s="26" t="s">
        <v>435</v>
      </c>
      <c r="D90" s="26"/>
      <c r="E90" s="108"/>
      <c r="F90" s="21"/>
      <c r="G90" s="21"/>
      <c r="H90" s="22"/>
      <c r="I90" s="22"/>
      <c r="J90" s="32">
        <f t="shared" si="6"/>
        <v>0</v>
      </c>
      <c r="K90" s="21"/>
      <c r="L90" s="21"/>
      <c r="M90" s="21"/>
      <c r="N90" s="17" t="e">
        <f t="shared" si="7"/>
        <v>#DIV/0!</v>
      </c>
      <c r="O90" s="28"/>
      <c r="P90" s="52" t="e">
        <f t="shared" si="8"/>
        <v>#DIV/0!</v>
      </c>
    </row>
    <row r="91" spans="1:16" x14ac:dyDescent="0.35">
      <c r="A91" s="25"/>
      <c r="B91" s="26"/>
      <c r="C91" s="26"/>
      <c r="D91" s="26"/>
      <c r="E91" s="108"/>
      <c r="F91" s="21"/>
      <c r="G91" s="21"/>
      <c r="H91" s="22"/>
      <c r="I91" s="22"/>
      <c r="J91" s="32">
        <f t="shared" si="6"/>
        <v>0</v>
      </c>
      <c r="K91" s="21"/>
      <c r="L91" s="21"/>
      <c r="M91" s="21"/>
      <c r="N91" s="17" t="e">
        <f t="shared" si="7"/>
        <v>#DIV/0!</v>
      </c>
      <c r="O91" s="28"/>
      <c r="P91" s="52" t="e">
        <f t="shared" si="8"/>
        <v>#DIV/0!</v>
      </c>
    </row>
    <row r="92" spans="1:16" ht="15" thickBot="1" x14ac:dyDescent="0.4">
      <c r="A92" s="65"/>
      <c r="B92" s="60"/>
      <c r="C92" s="60"/>
      <c r="D92" s="60"/>
      <c r="E92" s="132"/>
      <c r="F92" s="61"/>
      <c r="G92" s="61"/>
      <c r="H92" s="62"/>
      <c r="I92" s="62"/>
      <c r="J92" s="63">
        <f t="shared" si="6"/>
        <v>0</v>
      </c>
      <c r="K92" s="61"/>
      <c r="L92" s="61"/>
      <c r="M92" s="61"/>
      <c r="N92" s="64" t="e">
        <f t="shared" si="7"/>
        <v>#DIV/0!</v>
      </c>
      <c r="O92" s="65"/>
      <c r="P92" s="66" t="e">
        <f t="shared" si="8"/>
        <v>#DIV/0!</v>
      </c>
    </row>
    <row r="93" spans="1:16" x14ac:dyDescent="0.35">
      <c r="A93" s="35">
        <v>23</v>
      </c>
      <c r="B93" s="57" t="s">
        <v>448</v>
      </c>
      <c r="C93" s="57" t="s">
        <v>449</v>
      </c>
      <c r="D93" s="57" t="s">
        <v>59</v>
      </c>
      <c r="E93" s="131"/>
      <c r="F93" s="80"/>
      <c r="G93" s="80"/>
      <c r="H93" s="87"/>
      <c r="I93" s="87"/>
      <c r="J93" s="88">
        <f t="shared" si="6"/>
        <v>0</v>
      </c>
      <c r="K93" s="80"/>
      <c r="L93" s="80"/>
      <c r="M93" s="80"/>
      <c r="N93" s="81" t="e">
        <f t="shared" si="7"/>
        <v>#DIV/0!</v>
      </c>
      <c r="O93" s="97">
        <v>9300</v>
      </c>
      <c r="P93" s="52" t="e">
        <f t="shared" si="8"/>
        <v>#DIV/0!</v>
      </c>
    </row>
    <row r="94" spans="1:16" x14ac:dyDescent="0.35">
      <c r="A94" s="25"/>
      <c r="B94" s="26"/>
      <c r="C94" s="26" t="s">
        <v>450</v>
      </c>
      <c r="D94" s="26"/>
      <c r="E94" s="108"/>
      <c r="F94" s="21"/>
      <c r="G94" s="21"/>
      <c r="H94" s="22"/>
      <c r="I94" s="22"/>
      <c r="J94" s="32">
        <f t="shared" si="6"/>
        <v>0</v>
      </c>
      <c r="K94" s="21"/>
      <c r="L94" s="21"/>
      <c r="M94" s="21"/>
      <c r="N94" s="17" t="e">
        <f t="shared" si="7"/>
        <v>#DIV/0!</v>
      </c>
      <c r="O94" s="28"/>
      <c r="P94" s="52" t="e">
        <f t="shared" si="8"/>
        <v>#DIV/0!</v>
      </c>
    </row>
    <row r="95" spans="1:16" x14ac:dyDescent="0.35">
      <c r="A95" s="25"/>
      <c r="B95" s="26"/>
      <c r="C95" s="26"/>
      <c r="D95" s="26"/>
      <c r="E95" s="108"/>
      <c r="F95" s="21"/>
      <c r="G95" s="21"/>
      <c r="H95" s="22"/>
      <c r="I95" s="22"/>
      <c r="J95" s="32">
        <f t="shared" si="6"/>
        <v>0</v>
      </c>
      <c r="K95" s="21"/>
      <c r="L95" s="21"/>
      <c r="M95" s="21"/>
      <c r="N95" s="17" t="e">
        <f t="shared" si="7"/>
        <v>#DIV/0!</v>
      </c>
      <c r="O95" s="28"/>
      <c r="P95" s="52" t="e">
        <f t="shared" si="8"/>
        <v>#DIV/0!</v>
      </c>
    </row>
    <row r="96" spans="1:16" ht="15" thickBot="1" x14ac:dyDescent="0.4">
      <c r="A96" s="65"/>
      <c r="B96" s="60"/>
      <c r="C96" s="60"/>
      <c r="D96" s="60"/>
      <c r="E96" s="132"/>
      <c r="F96" s="61"/>
      <c r="G96" s="61"/>
      <c r="H96" s="62"/>
      <c r="I96" s="62"/>
      <c r="J96" s="63">
        <f t="shared" si="6"/>
        <v>0</v>
      </c>
      <c r="K96" s="61"/>
      <c r="L96" s="61"/>
      <c r="M96" s="61"/>
      <c r="N96" s="64" t="e">
        <f t="shared" si="7"/>
        <v>#DIV/0!</v>
      </c>
      <c r="O96" s="65"/>
      <c r="P96" s="66" t="e">
        <f t="shared" si="8"/>
        <v>#DIV/0!</v>
      </c>
    </row>
    <row r="97" spans="1:16" x14ac:dyDescent="0.35">
      <c r="A97" s="35">
        <v>24</v>
      </c>
      <c r="B97" s="57" t="s">
        <v>474</v>
      </c>
      <c r="C97" s="57" t="s">
        <v>475</v>
      </c>
      <c r="D97" s="57" t="s">
        <v>58</v>
      </c>
      <c r="E97" s="131"/>
      <c r="F97" s="80"/>
      <c r="G97" s="80"/>
      <c r="H97" s="87"/>
      <c r="I97" s="87"/>
      <c r="J97" s="88">
        <f t="shared" si="6"/>
        <v>0</v>
      </c>
      <c r="K97" s="80"/>
      <c r="L97" s="80"/>
      <c r="M97" s="80"/>
      <c r="N97" s="81" t="e">
        <f t="shared" si="7"/>
        <v>#DIV/0!</v>
      </c>
      <c r="O97" s="97">
        <v>4200</v>
      </c>
      <c r="P97" s="52" t="e">
        <f t="shared" si="8"/>
        <v>#DIV/0!</v>
      </c>
    </row>
    <row r="98" spans="1:16" ht="15" thickBot="1" x14ac:dyDescent="0.4">
      <c r="A98" s="65"/>
      <c r="B98" s="60"/>
      <c r="C98" s="60"/>
      <c r="D98" s="60"/>
      <c r="E98" s="132"/>
      <c r="F98" s="61"/>
      <c r="G98" s="61"/>
      <c r="H98" s="62"/>
      <c r="I98" s="62"/>
      <c r="J98" s="63">
        <f t="shared" si="6"/>
        <v>0</v>
      </c>
      <c r="K98" s="61"/>
      <c r="L98" s="61"/>
      <c r="M98" s="61"/>
      <c r="N98" s="64" t="e">
        <f t="shared" si="7"/>
        <v>#DIV/0!</v>
      </c>
      <c r="O98" s="65"/>
      <c r="P98" s="66" t="e">
        <f t="shared" si="8"/>
        <v>#DIV/0!</v>
      </c>
    </row>
    <row r="99" spans="1:16" x14ac:dyDescent="0.35">
      <c r="A99" s="35">
        <v>25</v>
      </c>
      <c r="B99" s="57" t="s">
        <v>1319</v>
      </c>
      <c r="C99" s="57" t="s">
        <v>476</v>
      </c>
      <c r="D99" s="57" t="s">
        <v>58</v>
      </c>
      <c r="E99" s="131"/>
      <c r="F99" s="80"/>
      <c r="G99" s="80"/>
      <c r="H99" s="87"/>
      <c r="I99" s="87"/>
      <c r="J99" s="88">
        <f t="shared" si="6"/>
        <v>0</v>
      </c>
      <c r="K99" s="80"/>
      <c r="L99" s="80"/>
      <c r="M99" s="80"/>
      <c r="N99" s="81" t="e">
        <f t="shared" si="7"/>
        <v>#DIV/0!</v>
      </c>
      <c r="O99" s="97">
        <v>8350</v>
      </c>
      <c r="P99" s="52" t="e">
        <f t="shared" si="8"/>
        <v>#DIV/0!</v>
      </c>
    </row>
    <row r="100" spans="1:16" ht="15" thickBot="1" x14ac:dyDescent="0.4">
      <c r="A100" s="65"/>
      <c r="B100" s="60"/>
      <c r="C100" s="60"/>
      <c r="D100" s="60"/>
      <c r="E100" s="132"/>
      <c r="F100" s="61"/>
      <c r="G100" s="61"/>
      <c r="H100" s="62"/>
      <c r="I100" s="62"/>
      <c r="J100" s="63">
        <f t="shared" si="6"/>
        <v>0</v>
      </c>
      <c r="K100" s="61"/>
      <c r="L100" s="61"/>
      <c r="M100" s="61"/>
      <c r="N100" s="64" t="e">
        <f t="shared" si="7"/>
        <v>#DIV/0!</v>
      </c>
      <c r="O100" s="65"/>
      <c r="P100" s="66" t="e">
        <f t="shared" si="8"/>
        <v>#DIV/0!</v>
      </c>
    </row>
    <row r="101" spans="1:16" x14ac:dyDescent="0.35">
      <c r="A101" s="35">
        <v>26</v>
      </c>
      <c r="B101" s="57" t="s">
        <v>362</v>
      </c>
      <c r="C101" s="57" t="s">
        <v>487</v>
      </c>
      <c r="D101" s="57" t="s">
        <v>59</v>
      </c>
      <c r="E101" s="40"/>
      <c r="F101" s="40"/>
      <c r="G101" s="40"/>
      <c r="H101" s="58"/>
      <c r="I101" s="58"/>
      <c r="J101" s="59">
        <f t="shared" ref="J101:J122" si="9">H101+I101</f>
        <v>0</v>
      </c>
      <c r="K101" s="40"/>
      <c r="L101" s="40"/>
      <c r="M101" s="40"/>
      <c r="N101" s="41" t="e">
        <f t="shared" ref="N101:N122" si="10">J101/M101</f>
        <v>#DIV/0!</v>
      </c>
      <c r="O101" s="77">
        <v>4300</v>
      </c>
      <c r="P101" s="52" t="e">
        <f t="shared" ref="P101:P122" si="11">N101*O101</f>
        <v>#DIV/0!</v>
      </c>
    </row>
    <row r="102" spans="1:16" x14ac:dyDescent="0.35">
      <c r="A102" s="25"/>
      <c r="B102" s="26"/>
      <c r="C102" s="26" t="s">
        <v>486</v>
      </c>
      <c r="D102" s="26"/>
      <c r="E102" s="19"/>
      <c r="F102" s="19"/>
      <c r="G102" s="19"/>
      <c r="H102" s="20"/>
      <c r="I102" s="20"/>
      <c r="J102" s="31">
        <f t="shared" si="9"/>
        <v>0</v>
      </c>
      <c r="K102" s="19"/>
      <c r="L102" s="19"/>
      <c r="M102" s="19"/>
      <c r="N102" s="16" t="e">
        <f t="shared" si="10"/>
        <v>#DIV/0!</v>
      </c>
      <c r="O102" s="25"/>
      <c r="P102" s="9" t="e">
        <f t="shared" si="11"/>
        <v>#DIV/0!</v>
      </c>
    </row>
    <row r="103" spans="1:16" x14ac:dyDescent="0.35">
      <c r="A103" s="25"/>
      <c r="B103" s="26"/>
      <c r="C103" s="26"/>
      <c r="D103" s="26"/>
      <c r="E103" s="19"/>
      <c r="F103" s="19"/>
      <c r="G103" s="19"/>
      <c r="H103" s="20"/>
      <c r="I103" s="20"/>
      <c r="J103" s="31">
        <f t="shared" si="9"/>
        <v>0</v>
      </c>
      <c r="K103" s="19"/>
      <c r="L103" s="19"/>
      <c r="M103" s="19"/>
      <c r="N103" s="16" t="e">
        <f t="shared" si="10"/>
        <v>#DIV/0!</v>
      </c>
      <c r="O103" s="25"/>
      <c r="P103" s="9" t="e">
        <f t="shared" si="11"/>
        <v>#DIV/0!</v>
      </c>
    </row>
    <row r="104" spans="1:16" ht="15" thickBot="1" x14ac:dyDescent="0.4">
      <c r="A104" s="65"/>
      <c r="B104" s="60"/>
      <c r="C104" s="60"/>
      <c r="D104" s="60"/>
      <c r="E104" s="61"/>
      <c r="F104" s="61"/>
      <c r="G104" s="61"/>
      <c r="H104" s="62"/>
      <c r="I104" s="62"/>
      <c r="J104" s="63">
        <f t="shared" si="9"/>
        <v>0</v>
      </c>
      <c r="K104" s="61"/>
      <c r="L104" s="61"/>
      <c r="M104" s="61"/>
      <c r="N104" s="64" t="e">
        <f t="shared" si="10"/>
        <v>#DIV/0!</v>
      </c>
      <c r="O104" s="65"/>
      <c r="P104" s="66" t="e">
        <f t="shared" si="11"/>
        <v>#DIV/0!</v>
      </c>
    </row>
    <row r="105" spans="1:16" x14ac:dyDescent="0.35">
      <c r="A105" s="35">
        <v>27</v>
      </c>
      <c r="B105" s="57" t="s">
        <v>508</v>
      </c>
      <c r="C105" s="57" t="s">
        <v>509</v>
      </c>
      <c r="D105" s="57" t="s">
        <v>59</v>
      </c>
      <c r="E105" s="40"/>
      <c r="F105" s="40"/>
      <c r="G105" s="40"/>
      <c r="H105" s="58"/>
      <c r="I105" s="58"/>
      <c r="J105" s="59">
        <f t="shared" si="9"/>
        <v>0</v>
      </c>
      <c r="K105" s="40"/>
      <c r="L105" s="40"/>
      <c r="M105" s="40"/>
      <c r="N105" s="41" t="e">
        <f t="shared" si="10"/>
        <v>#DIV/0!</v>
      </c>
      <c r="O105" s="77">
        <v>4400</v>
      </c>
      <c r="P105" s="52" t="e">
        <f t="shared" si="11"/>
        <v>#DIV/0!</v>
      </c>
    </row>
    <row r="106" spans="1:16" x14ac:dyDescent="0.35">
      <c r="A106" s="25"/>
      <c r="B106" s="26"/>
      <c r="C106" s="26" t="s">
        <v>510</v>
      </c>
      <c r="D106" s="26"/>
      <c r="E106" s="19"/>
      <c r="F106" s="19"/>
      <c r="G106" s="19"/>
      <c r="H106" s="20"/>
      <c r="I106" s="20"/>
      <c r="J106" s="31">
        <f t="shared" si="9"/>
        <v>0</v>
      </c>
      <c r="K106" s="19"/>
      <c r="L106" s="19"/>
      <c r="M106" s="19"/>
      <c r="N106" s="16" t="e">
        <f t="shared" si="10"/>
        <v>#DIV/0!</v>
      </c>
      <c r="O106" s="25"/>
      <c r="P106" s="9" t="e">
        <f t="shared" si="11"/>
        <v>#DIV/0!</v>
      </c>
    </row>
    <row r="107" spans="1:16" x14ac:dyDescent="0.35">
      <c r="A107" s="25"/>
      <c r="B107" s="26"/>
      <c r="C107" s="26"/>
      <c r="D107" s="26"/>
      <c r="E107" s="19"/>
      <c r="F107" s="19"/>
      <c r="G107" s="19"/>
      <c r="H107" s="20"/>
      <c r="I107" s="20"/>
      <c r="J107" s="31">
        <f t="shared" si="9"/>
        <v>0</v>
      </c>
      <c r="K107" s="19"/>
      <c r="L107" s="19"/>
      <c r="M107" s="19"/>
      <c r="N107" s="16" t="e">
        <f t="shared" si="10"/>
        <v>#DIV/0!</v>
      </c>
      <c r="O107" s="25"/>
      <c r="P107" s="9" t="e">
        <f t="shared" si="11"/>
        <v>#DIV/0!</v>
      </c>
    </row>
    <row r="108" spans="1:16" ht="15" thickBot="1" x14ac:dyDescent="0.4">
      <c r="A108" s="65"/>
      <c r="B108" s="60"/>
      <c r="C108" s="60"/>
      <c r="D108" s="60"/>
      <c r="E108" s="61"/>
      <c r="F108" s="61"/>
      <c r="G108" s="61"/>
      <c r="H108" s="62"/>
      <c r="I108" s="62"/>
      <c r="J108" s="63">
        <f t="shared" si="9"/>
        <v>0</v>
      </c>
      <c r="K108" s="61"/>
      <c r="L108" s="61"/>
      <c r="M108" s="61"/>
      <c r="N108" s="64" t="e">
        <f t="shared" si="10"/>
        <v>#DIV/0!</v>
      </c>
      <c r="O108" s="65"/>
      <c r="P108" s="66" t="e">
        <f t="shared" si="11"/>
        <v>#DIV/0!</v>
      </c>
    </row>
    <row r="109" spans="1:16" x14ac:dyDescent="0.35">
      <c r="A109" s="35">
        <v>28</v>
      </c>
      <c r="B109" s="57" t="s">
        <v>596</v>
      </c>
      <c r="C109" s="57" t="s">
        <v>597</v>
      </c>
      <c r="D109" s="57" t="s">
        <v>59</v>
      </c>
      <c r="E109" s="40"/>
      <c r="F109" s="40"/>
      <c r="G109" s="40"/>
      <c r="H109" s="58"/>
      <c r="I109" s="58"/>
      <c r="J109" s="59">
        <f t="shared" si="9"/>
        <v>0</v>
      </c>
      <c r="K109" s="40"/>
      <c r="L109" s="40"/>
      <c r="M109" s="40"/>
      <c r="N109" s="41" t="e">
        <f t="shared" si="10"/>
        <v>#DIV/0!</v>
      </c>
      <c r="O109" s="77">
        <v>4500</v>
      </c>
      <c r="P109" s="52" t="e">
        <f t="shared" si="11"/>
        <v>#DIV/0!</v>
      </c>
    </row>
    <row r="110" spans="1:16" x14ac:dyDescent="0.35">
      <c r="A110" s="25"/>
      <c r="B110" s="26"/>
      <c r="C110" s="26" t="s">
        <v>598</v>
      </c>
      <c r="D110" s="26"/>
      <c r="E110" s="19"/>
      <c r="F110" s="19"/>
      <c r="G110" s="19"/>
      <c r="H110" s="20"/>
      <c r="I110" s="20"/>
      <c r="J110" s="31">
        <f t="shared" si="9"/>
        <v>0</v>
      </c>
      <c r="K110" s="19"/>
      <c r="L110" s="19"/>
      <c r="M110" s="19"/>
      <c r="N110" s="16" t="e">
        <f t="shared" si="10"/>
        <v>#DIV/0!</v>
      </c>
      <c r="O110" s="25"/>
      <c r="P110" s="9" t="e">
        <f t="shared" si="11"/>
        <v>#DIV/0!</v>
      </c>
    </row>
    <row r="111" spans="1:16" x14ac:dyDescent="0.35">
      <c r="A111" s="25"/>
      <c r="B111" s="26"/>
      <c r="C111" s="26"/>
      <c r="D111" s="26"/>
      <c r="E111" s="19"/>
      <c r="F111" s="19"/>
      <c r="G111" s="19"/>
      <c r="H111" s="20"/>
      <c r="I111" s="20"/>
      <c r="J111" s="31">
        <f t="shared" si="9"/>
        <v>0</v>
      </c>
      <c r="K111" s="19"/>
      <c r="L111" s="19"/>
      <c r="M111" s="19"/>
      <c r="N111" s="16" t="e">
        <f t="shared" si="10"/>
        <v>#DIV/0!</v>
      </c>
      <c r="O111" s="25"/>
      <c r="P111" s="9" t="e">
        <f t="shared" si="11"/>
        <v>#DIV/0!</v>
      </c>
    </row>
    <row r="112" spans="1:16" ht="15" thickBot="1" x14ac:dyDescent="0.4">
      <c r="A112" s="65"/>
      <c r="B112" s="60"/>
      <c r="C112" s="60"/>
      <c r="D112" s="60"/>
      <c r="E112" s="61"/>
      <c r="F112" s="61"/>
      <c r="G112" s="61"/>
      <c r="H112" s="62"/>
      <c r="I112" s="62"/>
      <c r="J112" s="63">
        <f t="shared" si="9"/>
        <v>0</v>
      </c>
      <c r="K112" s="61"/>
      <c r="L112" s="61"/>
      <c r="M112" s="61"/>
      <c r="N112" s="64" t="e">
        <f t="shared" si="10"/>
        <v>#DIV/0!</v>
      </c>
      <c r="O112" s="65"/>
      <c r="P112" s="66" t="e">
        <f t="shared" si="11"/>
        <v>#DIV/0!</v>
      </c>
    </row>
    <row r="113" spans="1:16" x14ac:dyDescent="0.35">
      <c r="A113" s="35">
        <v>29</v>
      </c>
      <c r="B113" s="57" t="s">
        <v>711</v>
      </c>
      <c r="C113" s="57" t="s">
        <v>618</v>
      </c>
      <c r="D113" s="57" t="s">
        <v>59</v>
      </c>
      <c r="E113" s="40"/>
      <c r="F113" s="40"/>
      <c r="G113" s="40"/>
      <c r="H113" s="58"/>
      <c r="I113" s="58"/>
      <c r="J113" s="59">
        <f t="shared" si="9"/>
        <v>0</v>
      </c>
      <c r="K113" s="40"/>
      <c r="L113" s="40"/>
      <c r="M113" s="40"/>
      <c r="N113" s="41" t="e">
        <f t="shared" si="10"/>
        <v>#DIV/0!</v>
      </c>
      <c r="O113" s="77">
        <v>1000</v>
      </c>
      <c r="P113" s="52" t="e">
        <f t="shared" si="11"/>
        <v>#DIV/0!</v>
      </c>
    </row>
    <row r="114" spans="1:16" x14ac:dyDescent="0.35">
      <c r="A114" s="35"/>
      <c r="B114" s="57"/>
      <c r="C114" s="57" t="s">
        <v>619</v>
      </c>
      <c r="D114" s="57"/>
      <c r="E114" s="40"/>
      <c r="F114" s="40"/>
      <c r="G114" s="40"/>
      <c r="H114" s="58"/>
      <c r="I114" s="58"/>
      <c r="J114" s="59">
        <f t="shared" si="9"/>
        <v>0</v>
      </c>
      <c r="K114" s="40"/>
      <c r="L114" s="40"/>
      <c r="M114" s="40"/>
      <c r="N114" s="41" t="e">
        <f t="shared" si="10"/>
        <v>#DIV/0!</v>
      </c>
      <c r="O114" s="35"/>
      <c r="P114" s="52" t="e">
        <f t="shared" si="11"/>
        <v>#DIV/0!</v>
      </c>
    </row>
    <row r="115" spans="1:16" x14ac:dyDescent="0.35">
      <c r="A115" s="35"/>
      <c r="B115" s="57"/>
      <c r="C115" s="57"/>
      <c r="D115" s="57"/>
      <c r="E115" s="40"/>
      <c r="F115" s="40"/>
      <c r="G115" s="40"/>
      <c r="H115" s="58"/>
      <c r="I115" s="58"/>
      <c r="J115" s="59">
        <f t="shared" si="9"/>
        <v>0</v>
      </c>
      <c r="K115" s="40"/>
      <c r="L115" s="40"/>
      <c r="M115" s="40"/>
      <c r="N115" s="41" t="e">
        <f t="shared" si="10"/>
        <v>#DIV/0!</v>
      </c>
      <c r="O115" s="35"/>
      <c r="P115" s="52" t="e">
        <f t="shared" si="11"/>
        <v>#DIV/0!</v>
      </c>
    </row>
    <row r="116" spans="1:16" ht="15" thickBot="1" x14ac:dyDescent="0.4">
      <c r="A116" s="65"/>
      <c r="B116" s="60"/>
      <c r="C116" s="60"/>
      <c r="D116" s="60"/>
      <c r="E116" s="61"/>
      <c r="F116" s="61"/>
      <c r="G116" s="61"/>
      <c r="H116" s="62"/>
      <c r="I116" s="62"/>
      <c r="J116" s="63">
        <f t="shared" si="9"/>
        <v>0</v>
      </c>
      <c r="K116" s="61"/>
      <c r="L116" s="61"/>
      <c r="M116" s="61"/>
      <c r="N116" s="64" t="e">
        <f t="shared" si="10"/>
        <v>#DIV/0!</v>
      </c>
      <c r="O116" s="65"/>
      <c r="P116" s="66" t="e">
        <f t="shared" si="11"/>
        <v>#DIV/0!</v>
      </c>
    </row>
    <row r="117" spans="1:16" x14ac:dyDescent="0.35">
      <c r="A117" s="35">
        <v>30</v>
      </c>
      <c r="B117" s="57" t="s">
        <v>641</v>
      </c>
      <c r="C117" s="57" t="s">
        <v>1320</v>
      </c>
      <c r="D117" s="57" t="s">
        <v>58</v>
      </c>
      <c r="E117" s="40"/>
      <c r="F117" s="40"/>
      <c r="G117" s="40"/>
      <c r="H117" s="58"/>
      <c r="I117" s="58"/>
      <c r="J117" s="59">
        <f t="shared" si="9"/>
        <v>0</v>
      </c>
      <c r="K117" s="40"/>
      <c r="L117" s="40"/>
      <c r="M117" s="40"/>
      <c r="N117" s="41" t="e">
        <f t="shared" si="10"/>
        <v>#DIV/0!</v>
      </c>
      <c r="O117" s="77">
        <v>8500</v>
      </c>
      <c r="P117" s="52" t="e">
        <f t="shared" si="11"/>
        <v>#DIV/0!</v>
      </c>
    </row>
    <row r="118" spans="1:16" ht="15" thickBot="1" x14ac:dyDescent="0.4">
      <c r="A118" s="65"/>
      <c r="B118" s="60"/>
      <c r="C118" s="60"/>
      <c r="D118" s="60"/>
      <c r="E118" s="61"/>
      <c r="F118" s="61"/>
      <c r="G118" s="61"/>
      <c r="H118" s="62"/>
      <c r="I118" s="62"/>
      <c r="J118" s="63">
        <f t="shared" si="9"/>
        <v>0</v>
      </c>
      <c r="K118" s="61"/>
      <c r="L118" s="61"/>
      <c r="M118" s="61"/>
      <c r="N118" s="64" t="e">
        <f t="shared" si="10"/>
        <v>#DIV/0!</v>
      </c>
      <c r="O118" s="65"/>
      <c r="P118" s="66" t="e">
        <f t="shared" si="11"/>
        <v>#DIV/0!</v>
      </c>
    </row>
    <row r="119" spans="1:16" x14ac:dyDescent="0.35">
      <c r="A119" s="35">
        <v>31</v>
      </c>
      <c r="B119" s="57" t="s">
        <v>676</v>
      </c>
      <c r="C119" s="57" t="s">
        <v>677</v>
      </c>
      <c r="D119" s="57" t="s">
        <v>59</v>
      </c>
      <c r="E119" s="40"/>
      <c r="F119" s="40"/>
      <c r="G119" s="40"/>
      <c r="H119" s="58"/>
      <c r="I119" s="58"/>
      <c r="J119" s="59">
        <f t="shared" si="9"/>
        <v>0</v>
      </c>
      <c r="K119" s="40"/>
      <c r="L119" s="40"/>
      <c r="M119" s="40"/>
      <c r="N119" s="41" t="e">
        <f t="shared" si="10"/>
        <v>#DIV/0!</v>
      </c>
      <c r="O119" s="77">
        <v>2000</v>
      </c>
      <c r="P119" s="52" t="e">
        <f t="shared" si="11"/>
        <v>#DIV/0!</v>
      </c>
    </row>
    <row r="120" spans="1:16" x14ac:dyDescent="0.35">
      <c r="A120" s="35"/>
      <c r="B120" s="57" t="s">
        <v>121</v>
      </c>
      <c r="C120" s="57" t="s">
        <v>678</v>
      </c>
      <c r="D120" s="57"/>
      <c r="E120" s="40"/>
      <c r="F120" s="40"/>
      <c r="G120" s="40"/>
      <c r="H120" s="58"/>
      <c r="I120" s="58"/>
      <c r="J120" s="59">
        <f t="shared" si="9"/>
        <v>0</v>
      </c>
      <c r="K120" s="40"/>
      <c r="L120" s="40"/>
      <c r="M120" s="40"/>
      <c r="N120" s="41" t="e">
        <f t="shared" si="10"/>
        <v>#DIV/0!</v>
      </c>
      <c r="O120" s="35"/>
      <c r="P120" s="52" t="e">
        <f t="shared" si="11"/>
        <v>#DIV/0!</v>
      </c>
    </row>
    <row r="121" spans="1:16" x14ac:dyDescent="0.35">
      <c r="A121" s="35"/>
      <c r="B121" s="57"/>
      <c r="C121" s="57"/>
      <c r="D121" s="57"/>
      <c r="E121" s="40"/>
      <c r="F121" s="40"/>
      <c r="G121" s="40"/>
      <c r="H121" s="58"/>
      <c r="I121" s="58"/>
      <c r="J121" s="59">
        <f t="shared" si="9"/>
        <v>0</v>
      </c>
      <c r="K121" s="40"/>
      <c r="L121" s="40"/>
      <c r="M121" s="40"/>
      <c r="N121" s="41" t="e">
        <f t="shared" si="10"/>
        <v>#DIV/0!</v>
      </c>
      <c r="O121" s="35"/>
      <c r="P121" s="52" t="e">
        <f t="shared" si="11"/>
        <v>#DIV/0!</v>
      </c>
    </row>
    <row r="122" spans="1:16" ht="15" thickBot="1" x14ac:dyDescent="0.4">
      <c r="A122" s="65"/>
      <c r="B122" s="60"/>
      <c r="C122" s="60"/>
      <c r="D122" s="60"/>
      <c r="E122" s="61"/>
      <c r="F122" s="61"/>
      <c r="G122" s="61"/>
      <c r="H122" s="62"/>
      <c r="I122" s="62"/>
      <c r="J122" s="63">
        <f t="shared" si="9"/>
        <v>0</v>
      </c>
      <c r="K122" s="61"/>
      <c r="L122" s="61"/>
      <c r="M122" s="61"/>
      <c r="N122" s="64" t="e">
        <f t="shared" si="10"/>
        <v>#DIV/0!</v>
      </c>
      <c r="O122" s="65"/>
      <c r="P122" s="66" t="e">
        <f t="shared" si="11"/>
        <v>#DIV/0!</v>
      </c>
    </row>
    <row r="123" spans="1:16" x14ac:dyDescent="0.35">
      <c r="A123" s="35">
        <v>32</v>
      </c>
      <c r="B123" s="57" t="s">
        <v>682</v>
      </c>
      <c r="C123" s="57" t="s">
        <v>683</v>
      </c>
      <c r="D123" s="57" t="s">
        <v>59</v>
      </c>
      <c r="E123" s="40"/>
      <c r="F123" s="40"/>
      <c r="G123" s="40"/>
      <c r="H123" s="58"/>
      <c r="I123" s="58"/>
      <c r="J123" s="59">
        <f t="shared" ref="J123:J149" si="12">H123+I123</f>
        <v>0</v>
      </c>
      <c r="K123" s="40"/>
      <c r="L123" s="40"/>
      <c r="M123" s="40"/>
      <c r="N123" s="41" t="e">
        <f t="shared" ref="N123:N149" si="13">J123/M123</f>
        <v>#DIV/0!</v>
      </c>
      <c r="O123" s="77">
        <v>2400</v>
      </c>
      <c r="P123" s="52" t="e">
        <f t="shared" ref="P123:P149" si="14">N123*O123</f>
        <v>#DIV/0!</v>
      </c>
    </row>
    <row r="124" spans="1:16" x14ac:dyDescent="0.35">
      <c r="A124" s="25"/>
      <c r="B124" s="26"/>
      <c r="C124" s="26" t="s">
        <v>684</v>
      </c>
      <c r="D124" s="26"/>
      <c r="E124" s="19"/>
      <c r="F124" s="19"/>
      <c r="G124" s="19"/>
      <c r="H124" s="20"/>
      <c r="I124" s="20"/>
      <c r="J124" s="31">
        <f t="shared" si="12"/>
        <v>0</v>
      </c>
      <c r="K124" s="19"/>
      <c r="L124" s="19"/>
      <c r="M124" s="19"/>
      <c r="N124" s="16" t="e">
        <f t="shared" si="13"/>
        <v>#DIV/0!</v>
      </c>
      <c r="O124" s="25"/>
      <c r="P124" s="9" t="e">
        <f t="shared" si="14"/>
        <v>#DIV/0!</v>
      </c>
    </row>
    <row r="125" spans="1:16" x14ac:dyDescent="0.35">
      <c r="A125" s="25"/>
      <c r="B125" s="26"/>
      <c r="C125" s="26"/>
      <c r="D125" s="26"/>
      <c r="E125" s="19"/>
      <c r="F125" s="19"/>
      <c r="G125" s="19"/>
      <c r="H125" s="20"/>
      <c r="I125" s="20"/>
      <c r="J125" s="31">
        <f t="shared" si="12"/>
        <v>0</v>
      </c>
      <c r="K125" s="19"/>
      <c r="L125" s="19"/>
      <c r="M125" s="19"/>
      <c r="N125" s="16" t="e">
        <f t="shared" si="13"/>
        <v>#DIV/0!</v>
      </c>
      <c r="O125" s="25"/>
      <c r="P125" s="9" t="e">
        <f t="shared" si="14"/>
        <v>#DIV/0!</v>
      </c>
    </row>
    <row r="126" spans="1:16" ht="15" thickBot="1" x14ac:dyDescent="0.4">
      <c r="A126" s="65"/>
      <c r="B126" s="60"/>
      <c r="C126" s="60"/>
      <c r="D126" s="60"/>
      <c r="E126" s="61"/>
      <c r="F126" s="61"/>
      <c r="G126" s="61"/>
      <c r="H126" s="62"/>
      <c r="I126" s="62"/>
      <c r="J126" s="63">
        <f t="shared" si="12"/>
        <v>0</v>
      </c>
      <c r="K126" s="61"/>
      <c r="L126" s="61"/>
      <c r="M126" s="61"/>
      <c r="N126" s="64" t="e">
        <f t="shared" si="13"/>
        <v>#DIV/0!</v>
      </c>
      <c r="O126" s="65"/>
      <c r="P126" s="66" t="e">
        <f t="shared" si="14"/>
        <v>#DIV/0!</v>
      </c>
    </row>
    <row r="127" spans="1:16" x14ac:dyDescent="0.35">
      <c r="A127" s="35">
        <v>33</v>
      </c>
      <c r="B127" s="57" t="s">
        <v>702</v>
      </c>
      <c r="C127" s="57" t="s">
        <v>703</v>
      </c>
      <c r="D127" s="57" t="s">
        <v>59</v>
      </c>
      <c r="E127" s="40"/>
      <c r="F127" s="40"/>
      <c r="G127" s="40"/>
      <c r="H127" s="58"/>
      <c r="I127" s="58"/>
      <c r="J127" s="59">
        <f t="shared" si="12"/>
        <v>0</v>
      </c>
      <c r="K127" s="40"/>
      <c r="L127" s="40"/>
      <c r="M127" s="40"/>
      <c r="N127" s="41" t="e">
        <f t="shared" si="13"/>
        <v>#DIV/0!</v>
      </c>
      <c r="O127" s="35">
        <v>550</v>
      </c>
      <c r="P127" s="52" t="e">
        <f t="shared" si="14"/>
        <v>#DIV/0!</v>
      </c>
    </row>
    <row r="128" spans="1:16" x14ac:dyDescent="0.35">
      <c r="A128" s="25"/>
      <c r="B128" s="26"/>
      <c r="C128" s="26" t="s">
        <v>704</v>
      </c>
      <c r="D128" s="26"/>
      <c r="E128" s="19"/>
      <c r="F128" s="19"/>
      <c r="G128" s="19"/>
      <c r="H128" s="20"/>
      <c r="I128" s="20"/>
      <c r="J128" s="31">
        <f t="shared" si="12"/>
        <v>0</v>
      </c>
      <c r="K128" s="19"/>
      <c r="L128" s="19"/>
      <c r="M128" s="19"/>
      <c r="N128" s="16" t="e">
        <f t="shared" si="13"/>
        <v>#DIV/0!</v>
      </c>
      <c r="O128" s="25"/>
      <c r="P128" s="9" t="e">
        <f t="shared" si="14"/>
        <v>#DIV/0!</v>
      </c>
    </row>
    <row r="129" spans="1:16" x14ac:dyDescent="0.35">
      <c r="A129" s="25"/>
      <c r="B129" s="26"/>
      <c r="C129" s="26"/>
      <c r="D129" s="26"/>
      <c r="E129" s="19"/>
      <c r="F129" s="19"/>
      <c r="G129" s="19"/>
      <c r="H129" s="20"/>
      <c r="I129" s="20"/>
      <c r="J129" s="31">
        <f t="shared" si="12"/>
        <v>0</v>
      </c>
      <c r="K129" s="19"/>
      <c r="L129" s="19"/>
      <c r="M129" s="19"/>
      <c r="N129" s="16" t="e">
        <f t="shared" si="13"/>
        <v>#DIV/0!</v>
      </c>
      <c r="O129" s="25"/>
      <c r="P129" s="9" t="e">
        <f t="shared" si="14"/>
        <v>#DIV/0!</v>
      </c>
    </row>
    <row r="130" spans="1:16" ht="15" thickBot="1" x14ac:dyDescent="0.4">
      <c r="A130" s="65"/>
      <c r="B130" s="60"/>
      <c r="C130" s="60"/>
      <c r="D130" s="60"/>
      <c r="E130" s="61"/>
      <c r="F130" s="61"/>
      <c r="G130" s="61"/>
      <c r="H130" s="62"/>
      <c r="I130" s="62"/>
      <c r="J130" s="63">
        <f t="shared" si="12"/>
        <v>0</v>
      </c>
      <c r="K130" s="61"/>
      <c r="L130" s="61"/>
      <c r="M130" s="61"/>
      <c r="N130" s="64" t="e">
        <f t="shared" si="13"/>
        <v>#DIV/0!</v>
      </c>
      <c r="O130" s="65"/>
      <c r="P130" s="66" t="e">
        <f t="shared" si="14"/>
        <v>#DIV/0!</v>
      </c>
    </row>
    <row r="131" spans="1:16" x14ac:dyDescent="0.35">
      <c r="A131" s="35">
        <v>34</v>
      </c>
      <c r="B131" s="57" t="s">
        <v>702</v>
      </c>
      <c r="C131" s="57" t="s">
        <v>721</v>
      </c>
      <c r="D131" s="57" t="s">
        <v>59</v>
      </c>
      <c r="E131" s="40"/>
      <c r="F131" s="40"/>
      <c r="G131" s="40"/>
      <c r="H131" s="58"/>
      <c r="I131" s="58"/>
      <c r="J131" s="59">
        <f t="shared" si="12"/>
        <v>0</v>
      </c>
      <c r="K131" s="40"/>
      <c r="L131" s="40"/>
      <c r="M131" s="40"/>
      <c r="N131" s="41" t="e">
        <f t="shared" si="13"/>
        <v>#DIV/0!</v>
      </c>
      <c r="O131" s="35">
        <v>500</v>
      </c>
      <c r="P131" s="52" t="e">
        <f t="shared" si="14"/>
        <v>#DIV/0!</v>
      </c>
    </row>
    <row r="132" spans="1:16" x14ac:dyDescent="0.35">
      <c r="A132" s="25"/>
      <c r="B132" s="26"/>
      <c r="C132" s="26" t="s">
        <v>720</v>
      </c>
      <c r="D132" s="26"/>
      <c r="E132" s="19"/>
      <c r="F132" s="19"/>
      <c r="G132" s="19"/>
      <c r="H132" s="20"/>
      <c r="I132" s="20"/>
      <c r="J132" s="31">
        <f t="shared" si="12"/>
        <v>0</v>
      </c>
      <c r="K132" s="19"/>
      <c r="L132" s="19"/>
      <c r="M132" s="19"/>
      <c r="N132" s="16" t="e">
        <f t="shared" si="13"/>
        <v>#DIV/0!</v>
      </c>
      <c r="O132" s="25"/>
      <c r="P132" s="9" t="e">
        <f t="shared" si="14"/>
        <v>#DIV/0!</v>
      </c>
    </row>
    <row r="133" spans="1:16" x14ac:dyDescent="0.35">
      <c r="A133" s="25"/>
      <c r="B133" s="26"/>
      <c r="C133" s="26"/>
      <c r="D133" s="26"/>
      <c r="E133" s="19"/>
      <c r="F133" s="19"/>
      <c r="G133" s="19"/>
      <c r="H133" s="20"/>
      <c r="I133" s="20"/>
      <c r="J133" s="31">
        <f t="shared" si="12"/>
        <v>0</v>
      </c>
      <c r="K133" s="19"/>
      <c r="L133" s="19"/>
      <c r="M133" s="19"/>
      <c r="N133" s="16" t="e">
        <f t="shared" si="13"/>
        <v>#DIV/0!</v>
      </c>
      <c r="O133" s="25"/>
      <c r="P133" s="9" t="e">
        <f t="shared" si="14"/>
        <v>#DIV/0!</v>
      </c>
    </row>
    <row r="134" spans="1:16" ht="15" thickBot="1" x14ac:dyDescent="0.4">
      <c r="A134" s="65"/>
      <c r="B134" s="60"/>
      <c r="C134" s="60"/>
      <c r="D134" s="60"/>
      <c r="E134" s="61"/>
      <c r="F134" s="61"/>
      <c r="G134" s="61"/>
      <c r="H134" s="62"/>
      <c r="I134" s="62"/>
      <c r="J134" s="63">
        <f t="shared" si="12"/>
        <v>0</v>
      </c>
      <c r="K134" s="61"/>
      <c r="L134" s="61"/>
      <c r="M134" s="61"/>
      <c r="N134" s="64" t="e">
        <f t="shared" si="13"/>
        <v>#DIV/0!</v>
      </c>
      <c r="O134" s="65"/>
      <c r="P134" s="66" t="e">
        <f t="shared" si="14"/>
        <v>#DIV/0!</v>
      </c>
    </row>
    <row r="135" spans="1:16" x14ac:dyDescent="0.35">
      <c r="A135" s="35">
        <v>35</v>
      </c>
      <c r="B135" s="57" t="s">
        <v>722</v>
      </c>
      <c r="C135" s="57" t="s">
        <v>724</v>
      </c>
      <c r="D135" s="57" t="s">
        <v>59</v>
      </c>
      <c r="E135" s="40"/>
      <c r="F135" s="40"/>
      <c r="G135" s="40"/>
      <c r="H135" s="58"/>
      <c r="I135" s="58"/>
      <c r="J135" s="59">
        <f t="shared" si="12"/>
        <v>0</v>
      </c>
      <c r="K135" s="40"/>
      <c r="L135" s="40"/>
      <c r="M135" s="40"/>
      <c r="N135" s="41" t="e">
        <f t="shared" si="13"/>
        <v>#DIV/0!</v>
      </c>
      <c r="O135" s="35">
        <v>500</v>
      </c>
      <c r="P135" s="52" t="e">
        <f t="shared" si="14"/>
        <v>#DIV/0!</v>
      </c>
    </row>
    <row r="136" spans="1:16" x14ac:dyDescent="0.35">
      <c r="A136" s="35"/>
      <c r="B136" s="57" t="s">
        <v>723</v>
      </c>
      <c r="C136" s="57" t="s">
        <v>725</v>
      </c>
      <c r="D136" s="57"/>
      <c r="E136" s="40"/>
      <c r="F136" s="40"/>
      <c r="G136" s="40"/>
      <c r="H136" s="58"/>
      <c r="I136" s="58"/>
      <c r="J136" s="59">
        <f t="shared" si="12"/>
        <v>0</v>
      </c>
      <c r="K136" s="40"/>
      <c r="L136" s="40"/>
      <c r="M136" s="40"/>
      <c r="N136" s="41" t="e">
        <f t="shared" si="13"/>
        <v>#DIV/0!</v>
      </c>
      <c r="O136" s="35"/>
      <c r="P136" s="52" t="e">
        <f t="shared" si="14"/>
        <v>#DIV/0!</v>
      </c>
    </row>
    <row r="137" spans="1:16" x14ac:dyDescent="0.35">
      <c r="A137" s="35"/>
      <c r="B137" s="57"/>
      <c r="C137" s="57"/>
      <c r="D137" s="57"/>
      <c r="E137" s="40"/>
      <c r="F137" s="40"/>
      <c r="G137" s="40"/>
      <c r="H137" s="58"/>
      <c r="I137" s="58"/>
      <c r="J137" s="59">
        <f t="shared" si="12"/>
        <v>0</v>
      </c>
      <c r="K137" s="40"/>
      <c r="L137" s="40"/>
      <c r="M137" s="40"/>
      <c r="N137" s="41" t="e">
        <f t="shared" si="13"/>
        <v>#DIV/0!</v>
      </c>
      <c r="O137" s="35"/>
      <c r="P137" s="52" t="e">
        <f t="shared" si="14"/>
        <v>#DIV/0!</v>
      </c>
    </row>
    <row r="138" spans="1:16" ht="15" thickBot="1" x14ac:dyDescent="0.4">
      <c r="A138" s="134"/>
      <c r="B138" s="135"/>
      <c r="C138" s="135"/>
      <c r="D138" s="135"/>
      <c r="E138" s="136"/>
      <c r="F138" s="136"/>
      <c r="G138" s="136"/>
      <c r="H138" s="137"/>
      <c r="I138" s="137"/>
      <c r="J138" s="138">
        <f t="shared" si="12"/>
        <v>0</v>
      </c>
      <c r="K138" s="136"/>
      <c r="L138" s="136"/>
      <c r="M138" s="136"/>
      <c r="N138" s="139" t="e">
        <f t="shared" si="13"/>
        <v>#DIV/0!</v>
      </c>
      <c r="O138" s="134"/>
      <c r="P138" s="140" t="e">
        <f t="shared" si="14"/>
        <v>#DIV/0!</v>
      </c>
    </row>
    <row r="139" spans="1:16" x14ac:dyDescent="0.35">
      <c r="A139" s="35">
        <v>36</v>
      </c>
      <c r="B139" s="57" t="s">
        <v>732</v>
      </c>
      <c r="C139" s="57" t="s">
        <v>733</v>
      </c>
      <c r="D139" s="57" t="s">
        <v>62</v>
      </c>
      <c r="E139" s="40"/>
      <c r="F139" s="40"/>
      <c r="G139" s="40"/>
      <c r="H139" s="58"/>
      <c r="I139" s="58"/>
      <c r="J139" s="59">
        <f t="shared" si="12"/>
        <v>0</v>
      </c>
      <c r="K139" s="40"/>
      <c r="L139" s="40"/>
      <c r="M139" s="40"/>
      <c r="N139" s="41" t="e">
        <f t="shared" si="13"/>
        <v>#DIV/0!</v>
      </c>
      <c r="O139" s="77">
        <v>2700</v>
      </c>
      <c r="P139" s="52" t="e">
        <f t="shared" si="14"/>
        <v>#DIV/0!</v>
      </c>
    </row>
    <row r="140" spans="1:16" ht="15" thickBot="1" x14ac:dyDescent="0.4">
      <c r="A140" s="65"/>
      <c r="B140" s="60"/>
      <c r="C140" s="60" t="s">
        <v>734</v>
      </c>
      <c r="D140" s="60"/>
      <c r="E140" s="61"/>
      <c r="F140" s="61"/>
      <c r="G140" s="61"/>
      <c r="H140" s="62"/>
      <c r="I140" s="62"/>
      <c r="J140" s="63">
        <f t="shared" si="12"/>
        <v>0</v>
      </c>
      <c r="K140" s="61"/>
      <c r="L140" s="61"/>
      <c r="M140" s="61"/>
      <c r="N140" s="64" t="e">
        <f t="shared" si="13"/>
        <v>#DIV/0!</v>
      </c>
      <c r="O140" s="65"/>
      <c r="P140" s="66" t="e">
        <f t="shared" si="14"/>
        <v>#DIV/0!</v>
      </c>
    </row>
    <row r="141" spans="1:16" x14ac:dyDescent="0.35">
      <c r="A141" s="35">
        <v>37</v>
      </c>
      <c r="B141" s="57" t="s">
        <v>741</v>
      </c>
      <c r="C141" s="57" t="s">
        <v>743</v>
      </c>
      <c r="D141" s="57" t="s">
        <v>59</v>
      </c>
      <c r="E141" s="40"/>
      <c r="F141" s="40"/>
      <c r="G141" s="40"/>
      <c r="H141" s="58"/>
      <c r="I141" s="58"/>
      <c r="J141" s="59">
        <f t="shared" si="12"/>
        <v>0</v>
      </c>
      <c r="K141" s="40"/>
      <c r="L141" s="40"/>
      <c r="M141" s="40"/>
      <c r="N141" s="41" t="e">
        <f t="shared" si="13"/>
        <v>#DIV/0!</v>
      </c>
      <c r="O141" s="77">
        <v>1750</v>
      </c>
      <c r="P141" s="52" t="e">
        <f t="shared" si="14"/>
        <v>#DIV/0!</v>
      </c>
    </row>
    <row r="142" spans="1:16" x14ac:dyDescent="0.35">
      <c r="A142" s="25"/>
      <c r="B142" s="26"/>
      <c r="C142" s="26" t="s">
        <v>742</v>
      </c>
      <c r="D142" s="26"/>
      <c r="E142" s="19"/>
      <c r="F142" s="19"/>
      <c r="G142" s="19"/>
      <c r="H142" s="20"/>
      <c r="I142" s="20"/>
      <c r="J142" s="31">
        <f t="shared" si="12"/>
        <v>0</v>
      </c>
      <c r="K142" s="19"/>
      <c r="L142" s="19"/>
      <c r="M142" s="19"/>
      <c r="N142" s="16" t="e">
        <f t="shared" si="13"/>
        <v>#DIV/0!</v>
      </c>
      <c r="O142" s="25"/>
      <c r="P142" s="9" t="e">
        <f t="shared" si="14"/>
        <v>#DIV/0!</v>
      </c>
    </row>
    <row r="143" spans="1:16" x14ac:dyDescent="0.35">
      <c r="A143" s="25"/>
      <c r="B143" s="26"/>
      <c r="C143" s="26"/>
      <c r="D143" s="26"/>
      <c r="E143" s="19"/>
      <c r="F143" s="19"/>
      <c r="G143" s="19"/>
      <c r="H143" s="20"/>
      <c r="I143" s="20"/>
      <c r="J143" s="31">
        <f t="shared" si="12"/>
        <v>0</v>
      </c>
      <c r="K143" s="19"/>
      <c r="L143" s="19"/>
      <c r="M143" s="19"/>
      <c r="N143" s="16" t="e">
        <f t="shared" si="13"/>
        <v>#DIV/0!</v>
      </c>
      <c r="O143" s="25"/>
      <c r="P143" s="9" t="e">
        <f t="shared" si="14"/>
        <v>#DIV/0!</v>
      </c>
    </row>
    <row r="144" spans="1:16" ht="15" thickBot="1" x14ac:dyDescent="0.4">
      <c r="A144" s="65"/>
      <c r="B144" s="60"/>
      <c r="C144" s="60"/>
      <c r="D144" s="60"/>
      <c r="E144" s="61"/>
      <c r="F144" s="61"/>
      <c r="G144" s="61"/>
      <c r="H144" s="62"/>
      <c r="I144" s="62"/>
      <c r="J144" s="63">
        <f t="shared" si="12"/>
        <v>0</v>
      </c>
      <c r="K144" s="61"/>
      <c r="L144" s="61"/>
      <c r="M144" s="61"/>
      <c r="N144" s="64" t="e">
        <f t="shared" si="13"/>
        <v>#DIV/0!</v>
      </c>
      <c r="O144" s="65"/>
      <c r="P144" s="66" t="e">
        <f t="shared" si="14"/>
        <v>#DIV/0!</v>
      </c>
    </row>
    <row r="145" spans="1:16" x14ac:dyDescent="0.35">
      <c r="A145" s="35">
        <v>38</v>
      </c>
      <c r="B145" s="57" t="s">
        <v>799</v>
      </c>
      <c r="C145" s="57" t="s">
        <v>800</v>
      </c>
      <c r="D145" s="57" t="s">
        <v>59</v>
      </c>
      <c r="E145" s="40"/>
      <c r="F145" s="40"/>
      <c r="G145" s="40"/>
      <c r="H145" s="58"/>
      <c r="I145" s="58"/>
      <c r="J145" s="59">
        <f t="shared" si="12"/>
        <v>0</v>
      </c>
      <c r="K145" s="40"/>
      <c r="L145" s="40"/>
      <c r="M145" s="40"/>
      <c r="N145" s="41" t="e">
        <f t="shared" si="13"/>
        <v>#DIV/0!</v>
      </c>
      <c r="O145" s="35">
        <v>500</v>
      </c>
      <c r="P145" s="52" t="e">
        <f t="shared" si="14"/>
        <v>#DIV/0!</v>
      </c>
    </row>
    <row r="146" spans="1:16" x14ac:dyDescent="0.35">
      <c r="A146" s="25"/>
      <c r="B146" s="26" t="s">
        <v>608</v>
      </c>
      <c r="C146" s="26" t="s">
        <v>801</v>
      </c>
      <c r="D146" s="26"/>
      <c r="E146" s="19"/>
      <c r="F146" s="19"/>
      <c r="G146" s="19"/>
      <c r="H146" s="20"/>
      <c r="I146" s="20"/>
      <c r="J146" s="31">
        <f t="shared" si="12"/>
        <v>0</v>
      </c>
      <c r="K146" s="19"/>
      <c r="L146" s="19"/>
      <c r="M146" s="19"/>
      <c r="N146" s="16" t="e">
        <f t="shared" si="13"/>
        <v>#DIV/0!</v>
      </c>
      <c r="O146" s="25"/>
      <c r="P146" s="9" t="e">
        <f t="shared" si="14"/>
        <v>#DIV/0!</v>
      </c>
    </row>
    <row r="147" spans="1:16" x14ac:dyDescent="0.35">
      <c r="A147" s="25"/>
      <c r="B147" s="26"/>
      <c r="C147" s="26"/>
      <c r="D147" s="26"/>
      <c r="E147" s="19"/>
      <c r="F147" s="19"/>
      <c r="G147" s="19"/>
      <c r="H147" s="20"/>
      <c r="I147" s="20"/>
      <c r="J147" s="31">
        <f t="shared" si="12"/>
        <v>0</v>
      </c>
      <c r="K147" s="19"/>
      <c r="L147" s="19"/>
      <c r="M147" s="19"/>
      <c r="N147" s="16" t="e">
        <f t="shared" si="13"/>
        <v>#DIV/0!</v>
      </c>
      <c r="O147" s="25"/>
      <c r="P147" s="9" t="e">
        <f t="shared" si="14"/>
        <v>#DIV/0!</v>
      </c>
    </row>
    <row r="148" spans="1:16" ht="15" thickBot="1" x14ac:dyDescent="0.4">
      <c r="A148" s="65"/>
      <c r="B148" s="60"/>
      <c r="C148" s="60"/>
      <c r="D148" s="60"/>
      <c r="E148" s="61"/>
      <c r="F148" s="61"/>
      <c r="G148" s="61"/>
      <c r="H148" s="62"/>
      <c r="I148" s="62"/>
      <c r="J148" s="63">
        <f t="shared" si="12"/>
        <v>0</v>
      </c>
      <c r="K148" s="61"/>
      <c r="L148" s="61"/>
      <c r="M148" s="61"/>
      <c r="N148" s="64" t="e">
        <f t="shared" si="13"/>
        <v>#DIV/0!</v>
      </c>
      <c r="O148" s="65"/>
      <c r="P148" s="66" t="e">
        <f t="shared" si="14"/>
        <v>#DIV/0!</v>
      </c>
    </row>
    <row r="149" spans="1:16" x14ac:dyDescent="0.35">
      <c r="A149" s="35">
        <v>39</v>
      </c>
      <c r="B149" s="57" t="s">
        <v>836</v>
      </c>
      <c r="C149" s="57" t="s">
        <v>837</v>
      </c>
      <c r="D149" s="57" t="s">
        <v>59</v>
      </c>
      <c r="E149" s="40"/>
      <c r="F149" s="40"/>
      <c r="G149" s="40"/>
      <c r="H149" s="58"/>
      <c r="I149" s="58"/>
      <c r="J149" s="59">
        <f t="shared" si="12"/>
        <v>0</v>
      </c>
      <c r="K149" s="40"/>
      <c r="L149" s="40"/>
      <c r="M149" s="40"/>
      <c r="N149" s="41" t="e">
        <f t="shared" si="13"/>
        <v>#DIV/0!</v>
      </c>
      <c r="O149" s="77">
        <v>1200</v>
      </c>
      <c r="P149" s="52" t="e">
        <f t="shared" si="14"/>
        <v>#DIV/0!</v>
      </c>
    </row>
    <row r="150" spans="1:16" x14ac:dyDescent="0.35">
      <c r="A150" s="25"/>
      <c r="B150" s="26"/>
      <c r="C150" s="26" t="s">
        <v>838</v>
      </c>
      <c r="D150" s="26"/>
      <c r="E150" s="19"/>
      <c r="F150" s="19"/>
      <c r="G150" s="19"/>
      <c r="H150" s="20"/>
      <c r="I150" s="20"/>
      <c r="J150" s="31">
        <f t="shared" ref="J150:J186" si="15">H150+I150</f>
        <v>0</v>
      </c>
      <c r="K150" s="19"/>
      <c r="L150" s="19"/>
      <c r="M150" s="19"/>
      <c r="N150" s="16" t="e">
        <f t="shared" ref="N150:N186" si="16">J150/M150</f>
        <v>#DIV/0!</v>
      </c>
      <c r="O150" s="25"/>
      <c r="P150" s="9" t="e">
        <f t="shared" ref="P150:P186" si="17">N150*O150</f>
        <v>#DIV/0!</v>
      </c>
    </row>
    <row r="151" spans="1:16" x14ac:dyDescent="0.35">
      <c r="A151" s="25"/>
      <c r="B151" s="26"/>
      <c r="C151" s="26"/>
      <c r="D151" s="26"/>
      <c r="E151" s="19"/>
      <c r="F151" s="19"/>
      <c r="G151" s="19"/>
      <c r="H151" s="20"/>
      <c r="I151" s="20"/>
      <c r="J151" s="31">
        <f t="shared" si="15"/>
        <v>0</v>
      </c>
      <c r="K151" s="19"/>
      <c r="L151" s="19"/>
      <c r="M151" s="19"/>
      <c r="N151" s="16" t="e">
        <f t="shared" si="16"/>
        <v>#DIV/0!</v>
      </c>
      <c r="O151" s="25"/>
      <c r="P151" s="9" t="e">
        <f t="shared" si="17"/>
        <v>#DIV/0!</v>
      </c>
    </row>
    <row r="152" spans="1:16" ht="15" thickBot="1" x14ac:dyDescent="0.4">
      <c r="A152" s="65"/>
      <c r="B152" s="60"/>
      <c r="C152" s="60"/>
      <c r="D152" s="60"/>
      <c r="E152" s="61"/>
      <c r="F152" s="61"/>
      <c r="G152" s="61"/>
      <c r="H152" s="62"/>
      <c r="I152" s="62"/>
      <c r="J152" s="63">
        <f t="shared" si="15"/>
        <v>0</v>
      </c>
      <c r="K152" s="61"/>
      <c r="L152" s="61"/>
      <c r="M152" s="61"/>
      <c r="N152" s="64" t="e">
        <f t="shared" si="16"/>
        <v>#DIV/0!</v>
      </c>
      <c r="O152" s="65"/>
      <c r="P152" s="66" t="e">
        <f t="shared" si="17"/>
        <v>#DIV/0!</v>
      </c>
    </row>
    <row r="153" spans="1:16" x14ac:dyDescent="0.35">
      <c r="A153" s="35">
        <v>40</v>
      </c>
      <c r="B153" s="57" t="s">
        <v>865</v>
      </c>
      <c r="C153" s="57" t="s">
        <v>866</v>
      </c>
      <c r="D153" s="57" t="s">
        <v>59</v>
      </c>
      <c r="E153" s="40"/>
      <c r="F153" s="40"/>
      <c r="G153" s="40"/>
      <c r="H153" s="58"/>
      <c r="I153" s="58"/>
      <c r="J153" s="59">
        <f t="shared" si="15"/>
        <v>0</v>
      </c>
      <c r="K153" s="40"/>
      <c r="L153" s="40"/>
      <c r="M153" s="40"/>
      <c r="N153" s="41" t="e">
        <f t="shared" si="16"/>
        <v>#DIV/0!</v>
      </c>
      <c r="O153" s="77">
        <v>1500</v>
      </c>
      <c r="P153" s="52" t="e">
        <f t="shared" si="17"/>
        <v>#DIV/0!</v>
      </c>
    </row>
    <row r="154" spans="1:16" x14ac:dyDescent="0.35">
      <c r="A154" s="25"/>
      <c r="B154" s="26"/>
      <c r="C154" s="26" t="s">
        <v>867</v>
      </c>
      <c r="D154" s="26"/>
      <c r="E154" s="19"/>
      <c r="F154" s="19"/>
      <c r="G154" s="19"/>
      <c r="H154" s="20"/>
      <c r="I154" s="20"/>
      <c r="J154" s="31">
        <f t="shared" si="15"/>
        <v>0</v>
      </c>
      <c r="K154" s="19"/>
      <c r="L154" s="19"/>
      <c r="M154" s="19"/>
      <c r="N154" s="16" t="e">
        <f t="shared" si="16"/>
        <v>#DIV/0!</v>
      </c>
      <c r="O154" s="25"/>
      <c r="P154" s="9" t="e">
        <f t="shared" si="17"/>
        <v>#DIV/0!</v>
      </c>
    </row>
    <row r="155" spans="1:16" x14ac:dyDescent="0.35">
      <c r="A155" s="25"/>
      <c r="B155" s="26"/>
      <c r="C155" s="26"/>
      <c r="D155" s="26"/>
      <c r="E155" s="19"/>
      <c r="F155" s="19"/>
      <c r="G155" s="19"/>
      <c r="H155" s="20"/>
      <c r="I155" s="20"/>
      <c r="J155" s="31">
        <f t="shared" si="15"/>
        <v>0</v>
      </c>
      <c r="K155" s="19"/>
      <c r="L155" s="19"/>
      <c r="M155" s="19"/>
      <c r="N155" s="16" t="e">
        <f t="shared" si="16"/>
        <v>#DIV/0!</v>
      </c>
      <c r="O155" s="25"/>
      <c r="P155" s="9" t="e">
        <f t="shared" si="17"/>
        <v>#DIV/0!</v>
      </c>
    </row>
    <row r="156" spans="1:16" ht="15" thickBot="1" x14ac:dyDescent="0.4">
      <c r="A156" s="65"/>
      <c r="B156" s="60"/>
      <c r="C156" s="60"/>
      <c r="D156" s="60"/>
      <c r="E156" s="61"/>
      <c r="F156" s="61"/>
      <c r="G156" s="61"/>
      <c r="H156" s="62"/>
      <c r="I156" s="62"/>
      <c r="J156" s="63">
        <f t="shared" si="15"/>
        <v>0</v>
      </c>
      <c r="K156" s="61"/>
      <c r="L156" s="61"/>
      <c r="M156" s="61"/>
      <c r="N156" s="64" t="e">
        <f t="shared" si="16"/>
        <v>#DIV/0!</v>
      </c>
      <c r="O156" s="65"/>
      <c r="P156" s="66" t="e">
        <f t="shared" si="17"/>
        <v>#DIV/0!</v>
      </c>
    </row>
    <row r="157" spans="1:16" x14ac:dyDescent="0.35">
      <c r="A157" s="35">
        <v>41</v>
      </c>
      <c r="B157" s="57" t="s">
        <v>883</v>
      </c>
      <c r="C157" s="57" t="s">
        <v>884</v>
      </c>
      <c r="D157" s="57" t="s">
        <v>59</v>
      </c>
      <c r="E157" s="40"/>
      <c r="F157" s="40"/>
      <c r="G157" s="40"/>
      <c r="H157" s="58"/>
      <c r="I157" s="58"/>
      <c r="J157" s="59">
        <f t="shared" si="15"/>
        <v>0</v>
      </c>
      <c r="K157" s="40"/>
      <c r="L157" s="40"/>
      <c r="M157" s="40"/>
      <c r="N157" s="41" t="e">
        <f t="shared" si="16"/>
        <v>#DIV/0!</v>
      </c>
      <c r="O157" s="35">
        <v>500</v>
      </c>
      <c r="P157" s="52" t="e">
        <f t="shared" si="17"/>
        <v>#DIV/0!</v>
      </c>
    </row>
    <row r="158" spans="1:16" x14ac:dyDescent="0.35">
      <c r="A158" s="35"/>
      <c r="B158" s="57"/>
      <c r="C158" s="57" t="s">
        <v>885</v>
      </c>
      <c r="D158" s="57"/>
      <c r="E158" s="40"/>
      <c r="F158" s="40"/>
      <c r="G158" s="40"/>
      <c r="H158" s="58"/>
      <c r="I158" s="58"/>
      <c r="J158" s="59">
        <f t="shared" si="15"/>
        <v>0</v>
      </c>
      <c r="K158" s="40"/>
      <c r="L158" s="40"/>
      <c r="M158" s="40"/>
      <c r="N158" s="41" t="e">
        <f t="shared" si="16"/>
        <v>#DIV/0!</v>
      </c>
      <c r="O158" s="35"/>
      <c r="P158" s="52" t="e">
        <f t="shared" si="17"/>
        <v>#DIV/0!</v>
      </c>
    </row>
    <row r="159" spans="1:16" x14ac:dyDescent="0.35">
      <c r="A159" s="35"/>
      <c r="B159" s="57"/>
      <c r="C159" s="57"/>
      <c r="D159" s="57"/>
      <c r="E159" s="40"/>
      <c r="F159" s="40"/>
      <c r="G159" s="40"/>
      <c r="H159" s="58"/>
      <c r="I159" s="58"/>
      <c r="J159" s="59">
        <f t="shared" si="15"/>
        <v>0</v>
      </c>
      <c r="K159" s="40"/>
      <c r="L159" s="40"/>
      <c r="M159" s="40"/>
      <c r="N159" s="41" t="e">
        <f t="shared" si="16"/>
        <v>#DIV/0!</v>
      </c>
      <c r="O159" s="35"/>
      <c r="P159" s="52" t="e">
        <f t="shared" si="17"/>
        <v>#DIV/0!</v>
      </c>
    </row>
    <row r="160" spans="1:16" ht="15" thickBot="1" x14ac:dyDescent="0.4">
      <c r="A160" s="65"/>
      <c r="B160" s="60"/>
      <c r="C160" s="60"/>
      <c r="D160" s="60"/>
      <c r="E160" s="61"/>
      <c r="F160" s="61"/>
      <c r="G160" s="61"/>
      <c r="H160" s="62"/>
      <c r="I160" s="62"/>
      <c r="J160" s="63">
        <f t="shared" si="15"/>
        <v>0</v>
      </c>
      <c r="K160" s="61"/>
      <c r="L160" s="61"/>
      <c r="M160" s="61"/>
      <c r="N160" s="64" t="e">
        <f t="shared" si="16"/>
        <v>#DIV/0!</v>
      </c>
      <c r="O160" s="65"/>
      <c r="P160" s="66" t="e">
        <f t="shared" si="17"/>
        <v>#DIV/0!</v>
      </c>
    </row>
    <row r="161" spans="1:16" x14ac:dyDescent="0.35">
      <c r="A161" s="35">
        <v>42</v>
      </c>
      <c r="B161" s="57" t="s">
        <v>886</v>
      </c>
      <c r="C161" s="57" t="s">
        <v>887</v>
      </c>
      <c r="D161" s="57" t="s">
        <v>58</v>
      </c>
      <c r="E161" s="40"/>
      <c r="F161" s="40"/>
      <c r="G161" s="40"/>
      <c r="H161" s="58"/>
      <c r="I161" s="58"/>
      <c r="J161" s="59">
        <f t="shared" si="15"/>
        <v>0</v>
      </c>
      <c r="K161" s="40"/>
      <c r="L161" s="40"/>
      <c r="M161" s="40"/>
      <c r="N161" s="41" t="e">
        <f t="shared" si="16"/>
        <v>#DIV/0!</v>
      </c>
      <c r="O161" s="77">
        <v>1700</v>
      </c>
      <c r="P161" s="52" t="e">
        <f t="shared" si="17"/>
        <v>#DIV/0!</v>
      </c>
    </row>
    <row r="162" spans="1:16" ht="15" thickBot="1" x14ac:dyDescent="0.4">
      <c r="A162" s="65"/>
      <c r="B162" s="60"/>
      <c r="C162" s="60"/>
      <c r="D162" s="60"/>
      <c r="E162" s="61"/>
      <c r="F162" s="61"/>
      <c r="G162" s="61"/>
      <c r="H162" s="62"/>
      <c r="I162" s="62"/>
      <c r="J162" s="63">
        <f t="shared" si="15"/>
        <v>0</v>
      </c>
      <c r="K162" s="61"/>
      <c r="L162" s="61"/>
      <c r="M162" s="61"/>
      <c r="N162" s="64" t="e">
        <f t="shared" si="16"/>
        <v>#DIV/0!</v>
      </c>
      <c r="O162" s="65"/>
      <c r="P162" s="66" t="e">
        <f t="shared" si="17"/>
        <v>#DIV/0!</v>
      </c>
    </row>
    <row r="163" spans="1:16" x14ac:dyDescent="0.35">
      <c r="A163" s="35">
        <v>43</v>
      </c>
      <c r="B163" s="57" t="s">
        <v>890</v>
      </c>
      <c r="C163" s="57" t="s">
        <v>891</v>
      </c>
      <c r="D163" s="57" t="s">
        <v>59</v>
      </c>
      <c r="E163" s="40"/>
      <c r="F163" s="40"/>
      <c r="G163" s="40"/>
      <c r="H163" s="58"/>
      <c r="I163" s="58"/>
      <c r="J163" s="59">
        <f t="shared" si="15"/>
        <v>0</v>
      </c>
      <c r="K163" s="40"/>
      <c r="L163" s="40"/>
      <c r="M163" s="40"/>
      <c r="N163" s="41" t="e">
        <f t="shared" si="16"/>
        <v>#DIV/0!</v>
      </c>
      <c r="O163" s="77">
        <v>1600</v>
      </c>
      <c r="P163" s="52" t="e">
        <f t="shared" si="17"/>
        <v>#DIV/0!</v>
      </c>
    </row>
    <row r="164" spans="1:16" x14ac:dyDescent="0.35">
      <c r="A164" s="25"/>
      <c r="B164" s="26"/>
      <c r="C164" s="26" t="s">
        <v>892</v>
      </c>
      <c r="D164" s="26"/>
      <c r="E164" s="19"/>
      <c r="F164" s="19"/>
      <c r="G164" s="19"/>
      <c r="H164" s="20"/>
      <c r="I164" s="20"/>
      <c r="J164" s="31">
        <f t="shared" si="15"/>
        <v>0</v>
      </c>
      <c r="K164" s="19"/>
      <c r="L164" s="19"/>
      <c r="M164" s="19"/>
      <c r="N164" s="16" t="e">
        <f t="shared" si="16"/>
        <v>#DIV/0!</v>
      </c>
      <c r="O164" s="25"/>
      <c r="P164" s="9" t="e">
        <f t="shared" si="17"/>
        <v>#DIV/0!</v>
      </c>
    </row>
    <row r="165" spans="1:16" x14ac:dyDescent="0.35">
      <c r="A165" s="25"/>
      <c r="B165" s="26"/>
      <c r="C165" s="26"/>
      <c r="D165" s="26"/>
      <c r="E165" s="19"/>
      <c r="F165" s="19"/>
      <c r="G165" s="19"/>
      <c r="H165" s="20"/>
      <c r="I165" s="20"/>
      <c r="J165" s="31">
        <f t="shared" si="15"/>
        <v>0</v>
      </c>
      <c r="K165" s="19"/>
      <c r="L165" s="19"/>
      <c r="M165" s="19"/>
      <c r="N165" s="16" t="e">
        <f t="shared" si="16"/>
        <v>#DIV/0!</v>
      </c>
      <c r="O165" s="25"/>
      <c r="P165" s="9" t="e">
        <f t="shared" si="17"/>
        <v>#DIV/0!</v>
      </c>
    </row>
    <row r="166" spans="1:16" ht="15" thickBot="1" x14ac:dyDescent="0.4">
      <c r="A166" s="65"/>
      <c r="B166" s="60"/>
      <c r="C166" s="60"/>
      <c r="D166" s="60"/>
      <c r="E166" s="61"/>
      <c r="F166" s="61"/>
      <c r="G166" s="61"/>
      <c r="H166" s="62"/>
      <c r="I166" s="62"/>
      <c r="J166" s="63">
        <f t="shared" si="15"/>
        <v>0</v>
      </c>
      <c r="K166" s="61"/>
      <c r="L166" s="61"/>
      <c r="M166" s="61"/>
      <c r="N166" s="64" t="e">
        <f t="shared" si="16"/>
        <v>#DIV/0!</v>
      </c>
      <c r="O166" s="65"/>
      <c r="P166" s="66" t="e">
        <f t="shared" si="17"/>
        <v>#DIV/0!</v>
      </c>
    </row>
    <row r="167" spans="1:16" x14ac:dyDescent="0.35">
      <c r="A167" s="35">
        <v>44</v>
      </c>
      <c r="B167" s="57" t="s">
        <v>959</v>
      </c>
      <c r="C167" s="57" t="s">
        <v>960</v>
      </c>
      <c r="D167" s="57" t="s">
        <v>59</v>
      </c>
      <c r="E167" s="40"/>
      <c r="F167" s="40"/>
      <c r="G167" s="40"/>
      <c r="H167" s="58"/>
      <c r="I167" s="58"/>
      <c r="J167" s="59">
        <f t="shared" si="15"/>
        <v>0</v>
      </c>
      <c r="K167" s="40"/>
      <c r="L167" s="40"/>
      <c r="M167" s="40"/>
      <c r="N167" s="41" t="e">
        <f t="shared" si="16"/>
        <v>#DIV/0!</v>
      </c>
      <c r="O167" s="77">
        <v>1000</v>
      </c>
      <c r="P167" s="52" t="e">
        <f t="shared" si="17"/>
        <v>#DIV/0!</v>
      </c>
    </row>
    <row r="168" spans="1:16" x14ac:dyDescent="0.35">
      <c r="A168" s="25"/>
      <c r="B168" s="26"/>
      <c r="C168" s="26"/>
      <c r="D168" s="26"/>
      <c r="E168" s="19"/>
      <c r="F168" s="19"/>
      <c r="G168" s="19"/>
      <c r="H168" s="20"/>
      <c r="I168" s="20"/>
      <c r="J168" s="31">
        <f>H168+I168</f>
        <v>0</v>
      </c>
      <c r="K168" s="19"/>
      <c r="L168" s="19"/>
      <c r="M168" s="19"/>
      <c r="N168" s="16" t="e">
        <f>J168/M168</f>
        <v>#DIV/0!</v>
      </c>
      <c r="O168" s="85"/>
      <c r="P168" s="9" t="e">
        <f>N168*O168</f>
        <v>#DIV/0!</v>
      </c>
    </row>
    <row r="169" spans="1:16" x14ac:dyDescent="0.35">
      <c r="A169" s="79"/>
      <c r="B169" s="86"/>
      <c r="C169" s="86"/>
      <c r="D169" s="86"/>
      <c r="E169" s="80"/>
      <c r="F169" s="80"/>
      <c r="G169" s="80"/>
      <c r="H169" s="87"/>
      <c r="I169" s="87"/>
      <c r="J169" s="88">
        <f>H169+I169</f>
        <v>0</v>
      </c>
      <c r="K169" s="80"/>
      <c r="L169" s="80"/>
      <c r="M169" s="80"/>
      <c r="N169" s="81" t="e">
        <f>J169/M169</f>
        <v>#DIV/0!</v>
      </c>
      <c r="O169" s="97"/>
      <c r="P169" s="96" t="e">
        <f>N169*O169</f>
        <v>#DIV/0!</v>
      </c>
    </row>
    <row r="170" spans="1:16" ht="15" thickBot="1" x14ac:dyDescent="0.4">
      <c r="A170" s="65"/>
      <c r="B170" s="60"/>
      <c r="C170" s="60" t="s">
        <v>961</v>
      </c>
      <c r="D170" s="60"/>
      <c r="E170" s="61"/>
      <c r="F170" s="61"/>
      <c r="G170" s="61"/>
      <c r="H170" s="62"/>
      <c r="I170" s="62"/>
      <c r="J170" s="63">
        <f t="shared" si="15"/>
        <v>0</v>
      </c>
      <c r="K170" s="61"/>
      <c r="L170" s="61"/>
      <c r="M170" s="61"/>
      <c r="N170" s="64" t="e">
        <f t="shared" si="16"/>
        <v>#DIV/0!</v>
      </c>
      <c r="O170" s="65"/>
      <c r="P170" s="66" t="e">
        <f t="shared" si="17"/>
        <v>#DIV/0!</v>
      </c>
    </row>
    <row r="171" spans="1:16" x14ac:dyDescent="0.35">
      <c r="A171" s="35">
        <v>45</v>
      </c>
      <c r="B171" s="57" t="s">
        <v>962</v>
      </c>
      <c r="C171" s="57" t="s">
        <v>963</v>
      </c>
      <c r="D171" s="57" t="s">
        <v>59</v>
      </c>
      <c r="E171" s="40"/>
      <c r="F171" s="40"/>
      <c r="G171" s="40"/>
      <c r="H171" s="58"/>
      <c r="I171" s="58"/>
      <c r="J171" s="59">
        <f t="shared" si="15"/>
        <v>0</v>
      </c>
      <c r="K171" s="40"/>
      <c r="L171" s="40"/>
      <c r="M171" s="40"/>
      <c r="N171" s="41" t="e">
        <f t="shared" si="16"/>
        <v>#DIV/0!</v>
      </c>
      <c r="O171" s="77">
        <v>1000</v>
      </c>
      <c r="P171" s="52" t="e">
        <f t="shared" si="17"/>
        <v>#DIV/0!</v>
      </c>
    </row>
    <row r="172" spans="1:16" x14ac:dyDescent="0.35">
      <c r="A172" s="25"/>
      <c r="B172" s="26"/>
      <c r="C172" s="26" t="s">
        <v>964</v>
      </c>
      <c r="D172" s="26"/>
      <c r="E172" s="19"/>
      <c r="F172" s="19"/>
      <c r="G172" s="19"/>
      <c r="H172" s="20"/>
      <c r="I172" s="20"/>
      <c r="J172" s="31">
        <f t="shared" si="15"/>
        <v>0</v>
      </c>
      <c r="K172" s="19"/>
      <c r="L172" s="19"/>
      <c r="M172" s="19"/>
      <c r="N172" s="16" t="e">
        <f t="shared" si="16"/>
        <v>#DIV/0!</v>
      </c>
      <c r="O172" s="25"/>
      <c r="P172" s="9" t="e">
        <f t="shared" si="17"/>
        <v>#DIV/0!</v>
      </c>
    </row>
    <row r="173" spans="1:16" x14ac:dyDescent="0.35">
      <c r="A173" s="25"/>
      <c r="B173" s="26"/>
      <c r="C173" s="26"/>
      <c r="D173" s="26"/>
      <c r="E173" s="19"/>
      <c r="F173" s="19"/>
      <c r="G173" s="19"/>
      <c r="H173" s="20"/>
      <c r="I173" s="20"/>
      <c r="J173" s="31">
        <f t="shared" si="15"/>
        <v>0</v>
      </c>
      <c r="K173" s="19"/>
      <c r="L173" s="19"/>
      <c r="M173" s="19"/>
      <c r="N173" s="16" t="e">
        <f t="shared" si="16"/>
        <v>#DIV/0!</v>
      </c>
      <c r="O173" s="25"/>
      <c r="P173" s="9" t="e">
        <f t="shared" si="17"/>
        <v>#DIV/0!</v>
      </c>
    </row>
    <row r="174" spans="1:16" ht="15" thickBot="1" x14ac:dyDescent="0.4">
      <c r="A174" s="65"/>
      <c r="B174" s="60"/>
      <c r="C174" s="60"/>
      <c r="D174" s="60"/>
      <c r="E174" s="61"/>
      <c r="F174" s="61"/>
      <c r="G174" s="61"/>
      <c r="H174" s="62"/>
      <c r="I174" s="62"/>
      <c r="J174" s="63">
        <f t="shared" ref="J174:J184" si="18">H174+I174</f>
        <v>0</v>
      </c>
      <c r="K174" s="61"/>
      <c r="L174" s="61"/>
      <c r="M174" s="61"/>
      <c r="N174" s="64" t="e">
        <f t="shared" ref="N174:N184" si="19">J174/M174</f>
        <v>#DIV/0!</v>
      </c>
      <c r="O174" s="65"/>
      <c r="P174" s="66" t="e">
        <f t="shared" ref="P174:P184" si="20">N174*O174</f>
        <v>#DIV/0!</v>
      </c>
    </row>
    <row r="175" spans="1:16" x14ac:dyDescent="0.35">
      <c r="A175" s="35">
        <v>46</v>
      </c>
      <c r="B175" s="57" t="s">
        <v>982</v>
      </c>
      <c r="C175" s="57" t="s">
        <v>983</v>
      </c>
      <c r="D175" s="57" t="s">
        <v>59</v>
      </c>
      <c r="E175" s="40"/>
      <c r="F175" s="40"/>
      <c r="G175" s="40"/>
      <c r="H175" s="58"/>
      <c r="I175" s="58"/>
      <c r="J175" s="59">
        <f t="shared" si="18"/>
        <v>0</v>
      </c>
      <c r="K175" s="40"/>
      <c r="L175" s="40"/>
      <c r="M175" s="40"/>
      <c r="N175" s="41" t="e">
        <f t="shared" si="19"/>
        <v>#DIV/0!</v>
      </c>
      <c r="O175" s="77">
        <v>1000</v>
      </c>
      <c r="P175" s="52" t="e">
        <f t="shared" si="20"/>
        <v>#DIV/0!</v>
      </c>
    </row>
    <row r="176" spans="1:16" x14ac:dyDescent="0.35">
      <c r="A176" s="25"/>
      <c r="B176" s="26"/>
      <c r="C176" s="26" t="s">
        <v>984</v>
      </c>
      <c r="D176" s="26"/>
      <c r="E176" s="19"/>
      <c r="F176" s="19"/>
      <c r="G176" s="19"/>
      <c r="H176" s="20"/>
      <c r="I176" s="20"/>
      <c r="J176" s="31">
        <f t="shared" si="18"/>
        <v>0</v>
      </c>
      <c r="K176" s="19"/>
      <c r="L176" s="19"/>
      <c r="M176" s="19"/>
      <c r="N176" s="16" t="e">
        <f t="shared" si="19"/>
        <v>#DIV/0!</v>
      </c>
      <c r="O176" s="25"/>
      <c r="P176" s="9" t="e">
        <f t="shared" si="20"/>
        <v>#DIV/0!</v>
      </c>
    </row>
    <row r="177" spans="1:16" x14ac:dyDescent="0.35">
      <c r="A177" s="25"/>
      <c r="B177" s="26"/>
      <c r="C177" s="26"/>
      <c r="D177" s="26"/>
      <c r="E177" s="19"/>
      <c r="F177" s="19"/>
      <c r="G177" s="19"/>
      <c r="H177" s="20"/>
      <c r="I177" s="20"/>
      <c r="J177" s="31">
        <f t="shared" si="18"/>
        <v>0</v>
      </c>
      <c r="K177" s="19"/>
      <c r="L177" s="19"/>
      <c r="M177" s="19"/>
      <c r="N177" s="16" t="e">
        <f t="shared" si="19"/>
        <v>#DIV/0!</v>
      </c>
      <c r="O177" s="25"/>
      <c r="P177" s="9" t="e">
        <f t="shared" si="20"/>
        <v>#DIV/0!</v>
      </c>
    </row>
    <row r="178" spans="1:16" ht="15" thickBot="1" x14ac:dyDescent="0.4">
      <c r="A178" s="65"/>
      <c r="B178" s="60"/>
      <c r="C178" s="60"/>
      <c r="D178" s="60"/>
      <c r="E178" s="61"/>
      <c r="F178" s="61"/>
      <c r="G178" s="61"/>
      <c r="H178" s="62"/>
      <c r="I178" s="62"/>
      <c r="J178" s="63">
        <f t="shared" si="18"/>
        <v>0</v>
      </c>
      <c r="K178" s="61"/>
      <c r="L178" s="61"/>
      <c r="M178" s="61"/>
      <c r="N178" s="64" t="e">
        <f t="shared" si="19"/>
        <v>#DIV/0!</v>
      </c>
      <c r="O178" s="65"/>
      <c r="P178" s="66" t="e">
        <f t="shared" si="20"/>
        <v>#DIV/0!</v>
      </c>
    </row>
    <row r="179" spans="1:16" x14ac:dyDescent="0.35">
      <c r="A179" s="35">
        <v>47</v>
      </c>
      <c r="B179" s="57" t="s">
        <v>985</v>
      </c>
      <c r="C179" s="57" t="s">
        <v>986</v>
      </c>
      <c r="D179" s="57" t="s">
        <v>58</v>
      </c>
      <c r="E179" s="40"/>
      <c r="F179" s="40"/>
      <c r="G179" s="40"/>
      <c r="H179" s="58"/>
      <c r="I179" s="58"/>
      <c r="J179" s="59">
        <f t="shared" si="18"/>
        <v>0</v>
      </c>
      <c r="K179" s="40"/>
      <c r="L179" s="40"/>
      <c r="M179" s="40"/>
      <c r="N179" s="41" t="e">
        <f t="shared" si="19"/>
        <v>#DIV/0!</v>
      </c>
      <c r="O179" s="77">
        <v>5000</v>
      </c>
      <c r="P179" s="52" t="e">
        <f t="shared" si="20"/>
        <v>#DIV/0!</v>
      </c>
    </row>
    <row r="180" spans="1:16" ht="15" thickBot="1" x14ac:dyDescent="0.4">
      <c r="A180" s="65"/>
      <c r="B180" s="60"/>
      <c r="C180" s="60"/>
      <c r="D180" s="60"/>
      <c r="E180" s="61"/>
      <c r="F180" s="61"/>
      <c r="G180" s="61"/>
      <c r="H180" s="62"/>
      <c r="I180" s="62"/>
      <c r="J180" s="63">
        <f t="shared" si="18"/>
        <v>0</v>
      </c>
      <c r="K180" s="61"/>
      <c r="L180" s="61"/>
      <c r="M180" s="61"/>
      <c r="N180" s="64" t="e">
        <f t="shared" si="19"/>
        <v>#DIV/0!</v>
      </c>
      <c r="O180" s="65"/>
      <c r="P180" s="66" t="e">
        <f t="shared" si="20"/>
        <v>#DIV/0!</v>
      </c>
    </row>
    <row r="181" spans="1:16" x14ac:dyDescent="0.35">
      <c r="A181" s="35">
        <v>48</v>
      </c>
      <c r="B181" s="57" t="s">
        <v>929</v>
      </c>
      <c r="C181" s="57" t="s">
        <v>930</v>
      </c>
      <c r="D181" s="57" t="s">
        <v>59</v>
      </c>
      <c r="E181" s="40"/>
      <c r="F181" s="40"/>
      <c r="G181" s="40"/>
      <c r="H181" s="58"/>
      <c r="I181" s="58"/>
      <c r="J181" s="59">
        <f t="shared" si="18"/>
        <v>0</v>
      </c>
      <c r="K181" s="40"/>
      <c r="L181" s="40"/>
      <c r="M181" s="40"/>
      <c r="N181" s="41" t="e">
        <f t="shared" si="19"/>
        <v>#DIV/0!</v>
      </c>
      <c r="O181" s="35">
        <v>700</v>
      </c>
      <c r="P181" s="52" t="e">
        <f t="shared" si="20"/>
        <v>#DIV/0!</v>
      </c>
    </row>
    <row r="182" spans="1:16" x14ac:dyDescent="0.35">
      <c r="A182" s="25"/>
      <c r="B182" s="26"/>
      <c r="C182" s="57" t="s">
        <v>931</v>
      </c>
      <c r="D182" s="26"/>
      <c r="E182" s="19"/>
      <c r="F182" s="19"/>
      <c r="G182" s="19"/>
      <c r="H182" s="20"/>
      <c r="I182" s="20"/>
      <c r="J182" s="31">
        <f t="shared" si="18"/>
        <v>0</v>
      </c>
      <c r="K182" s="19"/>
      <c r="L182" s="19"/>
      <c r="M182" s="19"/>
      <c r="N182" s="16" t="e">
        <f t="shared" si="19"/>
        <v>#DIV/0!</v>
      </c>
      <c r="O182" s="25"/>
      <c r="P182" s="9" t="e">
        <f t="shared" si="20"/>
        <v>#DIV/0!</v>
      </c>
    </row>
    <row r="183" spans="1:16" x14ac:dyDescent="0.35">
      <c r="A183" s="25"/>
      <c r="B183" s="26"/>
      <c r="C183" s="26"/>
      <c r="D183" s="26"/>
      <c r="E183" s="19"/>
      <c r="F183" s="19"/>
      <c r="G183" s="19"/>
      <c r="H183" s="20"/>
      <c r="I183" s="20"/>
      <c r="J183" s="31">
        <f t="shared" si="18"/>
        <v>0</v>
      </c>
      <c r="K183" s="19"/>
      <c r="L183" s="19"/>
      <c r="M183" s="19"/>
      <c r="N183" s="16" t="e">
        <f t="shared" si="19"/>
        <v>#DIV/0!</v>
      </c>
      <c r="O183" s="25"/>
      <c r="P183" s="9" t="e">
        <f t="shared" si="20"/>
        <v>#DIV/0!</v>
      </c>
    </row>
    <row r="184" spans="1:16" ht="15" thickBot="1" x14ac:dyDescent="0.4">
      <c r="A184" s="65"/>
      <c r="B184" s="60"/>
      <c r="C184" s="60"/>
      <c r="D184" s="60"/>
      <c r="E184" s="61"/>
      <c r="F184" s="61"/>
      <c r="G184" s="61"/>
      <c r="H184" s="62"/>
      <c r="I184" s="62"/>
      <c r="J184" s="63">
        <f t="shared" si="18"/>
        <v>0</v>
      </c>
      <c r="K184" s="61"/>
      <c r="L184" s="61"/>
      <c r="M184" s="61"/>
      <c r="N184" s="64" t="e">
        <f t="shared" si="19"/>
        <v>#DIV/0!</v>
      </c>
      <c r="O184" s="65"/>
      <c r="P184" s="66" t="e">
        <f t="shared" si="20"/>
        <v>#DIV/0!</v>
      </c>
    </row>
    <row r="185" spans="1:16" x14ac:dyDescent="0.35">
      <c r="A185" s="35">
        <v>49</v>
      </c>
      <c r="B185" s="57" t="s">
        <v>283</v>
      </c>
      <c r="C185" s="57" t="s">
        <v>1124</v>
      </c>
      <c r="D185" s="57" t="s">
        <v>59</v>
      </c>
      <c r="E185" s="40"/>
      <c r="F185" s="40"/>
      <c r="G185" s="40"/>
      <c r="H185" s="58"/>
      <c r="I185" s="58"/>
      <c r="J185" s="59">
        <f t="shared" si="15"/>
        <v>0</v>
      </c>
      <c r="K185" s="40"/>
      <c r="L185" s="40"/>
      <c r="M185" s="40"/>
      <c r="N185" s="41" t="e">
        <f t="shared" si="16"/>
        <v>#DIV/0!</v>
      </c>
      <c r="O185" s="35">
        <v>250</v>
      </c>
      <c r="P185" s="52" t="e">
        <f t="shared" si="17"/>
        <v>#DIV/0!</v>
      </c>
    </row>
    <row r="186" spans="1:16" x14ac:dyDescent="0.35">
      <c r="A186" s="25"/>
      <c r="B186" s="26"/>
      <c r="C186" s="26" t="s">
        <v>1125</v>
      </c>
      <c r="D186" s="26"/>
      <c r="E186" s="19"/>
      <c r="F186" s="19"/>
      <c r="G186" s="19"/>
      <c r="H186" s="20"/>
      <c r="I186" s="20"/>
      <c r="J186" s="31">
        <f t="shared" si="15"/>
        <v>0</v>
      </c>
      <c r="K186" s="19"/>
      <c r="L186" s="19"/>
      <c r="M186" s="19"/>
      <c r="N186" s="16" t="e">
        <f t="shared" si="16"/>
        <v>#DIV/0!</v>
      </c>
      <c r="O186" s="25"/>
      <c r="P186" s="9" t="e">
        <f t="shared" si="17"/>
        <v>#DIV/0!</v>
      </c>
    </row>
    <row r="187" spans="1:16" x14ac:dyDescent="0.35">
      <c r="A187" s="25"/>
      <c r="B187" s="26"/>
      <c r="C187" s="26"/>
      <c r="D187" s="26"/>
      <c r="E187" s="19"/>
      <c r="F187" s="19"/>
      <c r="G187" s="19"/>
      <c r="H187" s="20"/>
      <c r="I187" s="20"/>
      <c r="J187" s="31">
        <f t="shared" ref="J187:J204" si="21">H187+I187</f>
        <v>0</v>
      </c>
      <c r="K187" s="19"/>
      <c r="L187" s="19"/>
      <c r="M187" s="19"/>
      <c r="N187" s="16" t="e">
        <f t="shared" ref="N187:N204" si="22">J187/M187</f>
        <v>#DIV/0!</v>
      </c>
      <c r="O187" s="25"/>
      <c r="P187" s="9" t="e">
        <f t="shared" ref="P187:P205" si="23">N187*O187</f>
        <v>#DIV/0!</v>
      </c>
    </row>
    <row r="188" spans="1:16" ht="15" thickBot="1" x14ac:dyDescent="0.4">
      <c r="A188" s="65"/>
      <c r="B188" s="60"/>
      <c r="C188" s="60"/>
      <c r="D188" s="60"/>
      <c r="E188" s="61"/>
      <c r="F188" s="61"/>
      <c r="G188" s="61"/>
      <c r="H188" s="62"/>
      <c r="I188" s="62"/>
      <c r="J188" s="63">
        <f t="shared" si="21"/>
        <v>0</v>
      </c>
      <c r="K188" s="61"/>
      <c r="L188" s="61"/>
      <c r="M188" s="61"/>
      <c r="N188" s="64" t="e">
        <f t="shared" si="22"/>
        <v>#DIV/0!</v>
      </c>
      <c r="O188" s="65"/>
      <c r="P188" s="66" t="e">
        <f t="shared" si="23"/>
        <v>#DIV/0!</v>
      </c>
    </row>
    <row r="189" spans="1:16" x14ac:dyDescent="0.35">
      <c r="A189" s="35">
        <v>50</v>
      </c>
      <c r="B189" s="57" t="s">
        <v>1149</v>
      </c>
      <c r="C189" s="57" t="s">
        <v>1150</v>
      </c>
      <c r="D189" s="57" t="s">
        <v>62</v>
      </c>
      <c r="E189" s="40"/>
      <c r="F189" s="40"/>
      <c r="G189" s="40"/>
      <c r="H189" s="58"/>
      <c r="I189" s="58"/>
      <c r="J189" s="59">
        <f t="shared" si="21"/>
        <v>0</v>
      </c>
      <c r="K189" s="40"/>
      <c r="L189" s="40"/>
      <c r="M189" s="40"/>
      <c r="N189" s="41" t="e">
        <f t="shared" si="22"/>
        <v>#DIV/0!</v>
      </c>
      <c r="O189" s="77">
        <v>1000</v>
      </c>
      <c r="P189" s="52" t="e">
        <f t="shared" si="23"/>
        <v>#DIV/0!</v>
      </c>
    </row>
    <row r="190" spans="1:16" x14ac:dyDescent="0.35">
      <c r="A190" s="25"/>
      <c r="B190" s="26"/>
      <c r="C190" s="26" t="s">
        <v>1151</v>
      </c>
      <c r="D190" s="26"/>
      <c r="E190" s="19"/>
      <c r="F190" s="19"/>
      <c r="G190" s="19"/>
      <c r="H190" s="20"/>
      <c r="I190" s="20"/>
      <c r="J190" s="31">
        <f t="shared" si="21"/>
        <v>0</v>
      </c>
      <c r="K190" s="19"/>
      <c r="L190" s="19"/>
      <c r="M190" s="19"/>
      <c r="N190" s="16" t="e">
        <f t="shared" si="22"/>
        <v>#DIV/0!</v>
      </c>
      <c r="O190" s="25"/>
      <c r="P190" s="9" t="e">
        <f t="shared" si="23"/>
        <v>#DIV/0!</v>
      </c>
    </row>
    <row r="191" spans="1:16" x14ac:dyDescent="0.35">
      <c r="A191" s="25"/>
      <c r="B191" s="26"/>
      <c r="C191" s="26"/>
      <c r="D191" s="26"/>
      <c r="E191" s="19"/>
      <c r="F191" s="19"/>
      <c r="G191" s="19"/>
      <c r="H191" s="20"/>
      <c r="I191" s="20"/>
      <c r="J191" s="31">
        <f t="shared" si="21"/>
        <v>0</v>
      </c>
      <c r="K191" s="19"/>
      <c r="L191" s="19"/>
      <c r="M191" s="19"/>
      <c r="N191" s="16" t="e">
        <f t="shared" si="22"/>
        <v>#DIV/0!</v>
      </c>
      <c r="O191" s="25"/>
      <c r="P191" s="9" t="e">
        <f t="shared" si="23"/>
        <v>#DIV/0!</v>
      </c>
    </row>
    <row r="192" spans="1:16" ht="15" thickBot="1" x14ac:dyDescent="0.4">
      <c r="A192" s="65"/>
      <c r="B192" s="60"/>
      <c r="C192" s="60"/>
      <c r="D192" s="60"/>
      <c r="E192" s="61"/>
      <c r="F192" s="61"/>
      <c r="G192" s="61"/>
      <c r="H192" s="62"/>
      <c r="I192" s="62"/>
      <c r="J192" s="63">
        <f t="shared" si="21"/>
        <v>0</v>
      </c>
      <c r="K192" s="61"/>
      <c r="L192" s="61"/>
      <c r="M192" s="61"/>
      <c r="N192" s="64" t="e">
        <f t="shared" si="22"/>
        <v>#DIV/0!</v>
      </c>
      <c r="O192" s="65"/>
      <c r="P192" s="66" t="e">
        <f t="shared" si="23"/>
        <v>#DIV/0!</v>
      </c>
    </row>
    <row r="193" spans="1:16" x14ac:dyDescent="0.35">
      <c r="A193" s="35">
        <v>51</v>
      </c>
      <c r="B193" s="57" t="s">
        <v>1154</v>
      </c>
      <c r="C193" s="57" t="s">
        <v>1155</v>
      </c>
      <c r="D193" s="57" t="s">
        <v>59</v>
      </c>
      <c r="E193" s="40"/>
      <c r="F193" s="40"/>
      <c r="G193" s="40"/>
      <c r="H193" s="58"/>
      <c r="I193" s="58"/>
      <c r="J193" s="59">
        <f t="shared" ref="J193:J202" si="24">H193+I193</f>
        <v>0</v>
      </c>
      <c r="K193" s="40"/>
      <c r="L193" s="40"/>
      <c r="M193" s="40"/>
      <c r="N193" s="41" t="e">
        <f t="shared" ref="N193:N202" si="25">J193/M193</f>
        <v>#DIV/0!</v>
      </c>
      <c r="O193" s="35">
        <v>250</v>
      </c>
      <c r="P193" s="52" t="e">
        <f t="shared" ref="P193:P202" si="26">N193*O193</f>
        <v>#DIV/0!</v>
      </c>
    </row>
    <row r="194" spans="1:16" x14ac:dyDescent="0.35">
      <c r="A194" s="25"/>
      <c r="B194" s="26"/>
      <c r="C194" s="26" t="s">
        <v>1156</v>
      </c>
      <c r="D194" s="26"/>
      <c r="E194" s="19"/>
      <c r="F194" s="19"/>
      <c r="G194" s="19"/>
      <c r="H194" s="20"/>
      <c r="I194" s="20"/>
      <c r="J194" s="31">
        <f t="shared" si="24"/>
        <v>0</v>
      </c>
      <c r="K194" s="19"/>
      <c r="L194" s="19"/>
      <c r="M194" s="19"/>
      <c r="N194" s="16" t="e">
        <f t="shared" si="25"/>
        <v>#DIV/0!</v>
      </c>
      <c r="O194" s="25"/>
      <c r="P194" s="9" t="e">
        <f t="shared" si="26"/>
        <v>#DIV/0!</v>
      </c>
    </row>
    <row r="195" spans="1:16" x14ac:dyDescent="0.35">
      <c r="A195" s="25"/>
      <c r="B195" s="26"/>
      <c r="C195" s="26"/>
      <c r="D195" s="26"/>
      <c r="E195" s="19"/>
      <c r="F195" s="19"/>
      <c r="G195" s="19"/>
      <c r="H195" s="20"/>
      <c r="I195" s="20"/>
      <c r="J195" s="31">
        <f t="shared" si="24"/>
        <v>0</v>
      </c>
      <c r="K195" s="19"/>
      <c r="L195" s="19"/>
      <c r="M195" s="19"/>
      <c r="N195" s="16" t="e">
        <f t="shared" si="25"/>
        <v>#DIV/0!</v>
      </c>
      <c r="O195" s="25"/>
      <c r="P195" s="9" t="e">
        <f t="shared" si="26"/>
        <v>#DIV/0!</v>
      </c>
    </row>
    <row r="196" spans="1:16" ht="15" thickBot="1" x14ac:dyDescent="0.4">
      <c r="A196" s="65"/>
      <c r="B196" s="60"/>
      <c r="C196" s="60"/>
      <c r="D196" s="60"/>
      <c r="E196" s="61"/>
      <c r="F196" s="61"/>
      <c r="G196" s="61"/>
      <c r="H196" s="62"/>
      <c r="I196" s="62"/>
      <c r="J196" s="63">
        <f t="shared" si="24"/>
        <v>0</v>
      </c>
      <c r="K196" s="61"/>
      <c r="L196" s="61"/>
      <c r="M196" s="61"/>
      <c r="N196" s="64" t="e">
        <f t="shared" si="25"/>
        <v>#DIV/0!</v>
      </c>
      <c r="O196" s="65"/>
      <c r="P196" s="66" t="e">
        <f t="shared" si="26"/>
        <v>#DIV/0!</v>
      </c>
    </row>
    <row r="197" spans="1:16" x14ac:dyDescent="0.35">
      <c r="A197" s="35">
        <v>52</v>
      </c>
      <c r="B197" s="57" t="s">
        <v>1172</v>
      </c>
      <c r="C197" s="57" t="s">
        <v>1173</v>
      </c>
      <c r="D197" s="57" t="s">
        <v>59</v>
      </c>
      <c r="E197" s="40"/>
      <c r="F197" s="40"/>
      <c r="G197" s="40"/>
      <c r="H197" s="58"/>
      <c r="I197" s="58"/>
      <c r="J197" s="59">
        <f t="shared" si="24"/>
        <v>0</v>
      </c>
      <c r="K197" s="40"/>
      <c r="L197" s="40"/>
      <c r="M197" s="40"/>
      <c r="N197" s="41" t="e">
        <f t="shared" si="25"/>
        <v>#DIV/0!</v>
      </c>
      <c r="O197" s="35">
        <v>500</v>
      </c>
      <c r="P197" s="52" t="e">
        <f t="shared" si="26"/>
        <v>#DIV/0!</v>
      </c>
    </row>
    <row r="198" spans="1:16" x14ac:dyDescent="0.35">
      <c r="A198" s="25"/>
      <c r="B198" s="26"/>
      <c r="C198" s="26" t="s">
        <v>1174</v>
      </c>
      <c r="D198" s="26"/>
      <c r="E198" s="19"/>
      <c r="F198" s="19"/>
      <c r="G198" s="19"/>
      <c r="H198" s="20"/>
      <c r="I198" s="20"/>
      <c r="J198" s="31">
        <f t="shared" si="24"/>
        <v>0</v>
      </c>
      <c r="K198" s="19"/>
      <c r="L198" s="19"/>
      <c r="M198" s="19"/>
      <c r="N198" s="16" t="e">
        <f t="shared" si="25"/>
        <v>#DIV/0!</v>
      </c>
      <c r="O198" s="25"/>
      <c r="P198" s="9" t="e">
        <f t="shared" si="26"/>
        <v>#DIV/0!</v>
      </c>
    </row>
    <row r="199" spans="1:16" x14ac:dyDescent="0.35">
      <c r="A199" s="25"/>
      <c r="B199" s="26"/>
      <c r="C199" s="26"/>
      <c r="D199" s="26"/>
      <c r="E199" s="19"/>
      <c r="F199" s="19"/>
      <c r="G199" s="19"/>
      <c r="H199" s="20"/>
      <c r="I199" s="20"/>
      <c r="J199" s="31">
        <f t="shared" si="24"/>
        <v>0</v>
      </c>
      <c r="K199" s="19"/>
      <c r="L199" s="19"/>
      <c r="M199" s="19"/>
      <c r="N199" s="16" t="e">
        <f t="shared" si="25"/>
        <v>#DIV/0!</v>
      </c>
      <c r="O199" s="25"/>
      <c r="P199" s="9" t="e">
        <f t="shared" si="26"/>
        <v>#DIV/0!</v>
      </c>
    </row>
    <row r="200" spans="1:16" ht="15" thickBot="1" x14ac:dyDescent="0.4">
      <c r="A200" s="65"/>
      <c r="B200" s="60"/>
      <c r="C200" s="60"/>
      <c r="D200" s="60"/>
      <c r="E200" s="61"/>
      <c r="F200" s="61"/>
      <c r="G200" s="61"/>
      <c r="H200" s="62"/>
      <c r="I200" s="62"/>
      <c r="J200" s="63">
        <f t="shared" si="24"/>
        <v>0</v>
      </c>
      <c r="K200" s="61"/>
      <c r="L200" s="61"/>
      <c r="M200" s="61"/>
      <c r="N200" s="64" t="e">
        <f t="shared" si="25"/>
        <v>#DIV/0!</v>
      </c>
      <c r="O200" s="65"/>
      <c r="P200" s="66" t="e">
        <f t="shared" si="26"/>
        <v>#DIV/0!</v>
      </c>
    </row>
    <row r="201" spans="1:16" x14ac:dyDescent="0.35">
      <c r="A201" s="35"/>
      <c r="B201" s="57"/>
      <c r="C201" s="57"/>
      <c r="D201" s="57"/>
      <c r="E201" s="40"/>
      <c r="F201" s="40"/>
      <c r="G201" s="40"/>
      <c r="H201" s="58"/>
      <c r="I201" s="58"/>
      <c r="J201" s="59">
        <f t="shared" si="24"/>
        <v>0</v>
      </c>
      <c r="K201" s="40"/>
      <c r="L201" s="40"/>
      <c r="M201" s="40"/>
      <c r="N201" s="41" t="e">
        <f t="shared" si="25"/>
        <v>#DIV/0!</v>
      </c>
      <c r="O201" s="35"/>
      <c r="P201" s="52" t="e">
        <f t="shared" si="26"/>
        <v>#DIV/0!</v>
      </c>
    </row>
    <row r="202" spans="1:16" x14ac:dyDescent="0.35">
      <c r="A202" s="25"/>
      <c r="B202" s="26"/>
      <c r="C202" s="26"/>
      <c r="D202" s="26"/>
      <c r="E202" s="19"/>
      <c r="F202" s="19"/>
      <c r="G202" s="19"/>
      <c r="H202" s="20"/>
      <c r="I202" s="20"/>
      <c r="J202" s="31">
        <f t="shared" si="24"/>
        <v>0</v>
      </c>
      <c r="K202" s="19"/>
      <c r="L202" s="19"/>
      <c r="M202" s="19"/>
      <c r="N202" s="16" t="e">
        <f t="shared" si="25"/>
        <v>#DIV/0!</v>
      </c>
      <c r="O202" s="25"/>
      <c r="P202" s="9" t="e">
        <f t="shared" si="26"/>
        <v>#DIV/0!</v>
      </c>
    </row>
    <row r="203" spans="1:16" x14ac:dyDescent="0.35">
      <c r="A203" s="25"/>
      <c r="B203" s="26"/>
      <c r="C203" s="26"/>
      <c r="D203" s="26"/>
      <c r="E203" s="19"/>
      <c r="F203" s="19"/>
      <c r="G203" s="19"/>
      <c r="H203" s="20"/>
      <c r="I203" s="20"/>
      <c r="J203" s="31">
        <f t="shared" si="21"/>
        <v>0</v>
      </c>
      <c r="K203" s="19"/>
      <c r="L203" s="19"/>
      <c r="M203" s="19"/>
      <c r="N203" s="16" t="e">
        <f t="shared" si="22"/>
        <v>#DIV/0!</v>
      </c>
      <c r="O203" s="25"/>
      <c r="P203" s="9" t="e">
        <f t="shared" si="23"/>
        <v>#DIV/0!</v>
      </c>
    </row>
    <row r="204" spans="1:16" x14ac:dyDescent="0.35">
      <c r="A204" s="25"/>
      <c r="B204" s="26"/>
      <c r="C204" s="26"/>
      <c r="D204" s="26"/>
      <c r="E204" s="19"/>
      <c r="F204" s="19"/>
      <c r="G204" s="19"/>
      <c r="H204" s="20"/>
      <c r="I204" s="20"/>
      <c r="J204" s="31">
        <f t="shared" si="21"/>
        <v>0</v>
      </c>
      <c r="K204" s="19"/>
      <c r="L204" s="19"/>
      <c r="M204" s="19"/>
      <c r="N204" s="16" t="e">
        <f t="shared" si="22"/>
        <v>#DIV/0!</v>
      </c>
      <c r="O204" s="25"/>
      <c r="P204" s="9" t="e">
        <f t="shared" si="23"/>
        <v>#DIV/0!</v>
      </c>
    </row>
    <row r="205" spans="1:16" x14ac:dyDescent="0.35">
      <c r="A205" s="25"/>
      <c r="B205" s="26"/>
      <c r="C205" s="26"/>
      <c r="D205" s="26"/>
      <c r="E205" s="19"/>
      <c r="F205" s="19"/>
      <c r="G205" s="19"/>
      <c r="H205" s="20"/>
      <c r="I205" s="20"/>
      <c r="J205" s="31"/>
      <c r="K205" s="19"/>
      <c r="L205" s="19"/>
      <c r="M205" s="19"/>
      <c r="N205" s="9"/>
      <c r="O205" s="25"/>
      <c r="P205" s="9">
        <f t="shared" si="23"/>
        <v>0</v>
      </c>
    </row>
    <row r="206" spans="1:16" x14ac:dyDescent="0.35">
      <c r="A206" t="s">
        <v>48</v>
      </c>
    </row>
  </sheetData>
  <pageMargins left="0.7" right="0.7" top="0.75" bottom="0.75" header="0.3" footer="0.3"/>
  <pageSetup orientation="portrait" horizontalDpi="4294967293" verticalDpi="4294967293"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8"/>
  <sheetViews>
    <sheetView topLeftCell="A2" zoomScaleNormal="100" workbookViewId="0">
      <selection activeCell="A3" sqref="A3"/>
    </sheetView>
  </sheetViews>
  <sheetFormatPr defaultRowHeight="14.5" x14ac:dyDescent="0.35"/>
  <cols>
    <col min="1" max="1" width="85.26953125" customWidth="1"/>
  </cols>
  <sheetData>
    <row r="1" spans="1:1" x14ac:dyDescent="0.35">
      <c r="A1" s="12" t="s">
        <v>16</v>
      </c>
    </row>
    <row r="2" spans="1:1" x14ac:dyDescent="0.35">
      <c r="A2" s="12" t="s">
        <v>15</v>
      </c>
    </row>
    <row r="3" spans="1:1" x14ac:dyDescent="0.35">
      <c r="A3" s="13" t="s">
        <v>1341</v>
      </c>
    </row>
    <row r="4" spans="1:1" ht="15" thickBot="1" x14ac:dyDescent="0.4">
      <c r="A4" s="13" t="s">
        <v>17</v>
      </c>
    </row>
    <row r="5" spans="1:1" ht="16" thickBot="1" x14ac:dyDescent="0.4">
      <c r="A5" s="70"/>
    </row>
    <row r="6" spans="1:1" x14ac:dyDescent="0.35">
      <c r="A6" s="13" t="s">
        <v>7</v>
      </c>
    </row>
    <row r="7" spans="1:1" ht="160" customHeight="1" x14ac:dyDescent="0.35">
      <c r="A7" s="73" t="s">
        <v>55</v>
      </c>
    </row>
    <row r="8" spans="1:1" ht="28.5" x14ac:dyDescent="0.35">
      <c r="A8" s="4" t="s">
        <v>57</v>
      </c>
    </row>
    <row r="9" spans="1:1" ht="14.15" customHeight="1" x14ac:dyDescent="0.35">
      <c r="A9" s="4" t="s">
        <v>43</v>
      </c>
    </row>
    <row r="10" spans="1:1" ht="14.15" customHeight="1" x14ac:dyDescent="0.35">
      <c r="A10" s="4" t="s">
        <v>44</v>
      </c>
    </row>
    <row r="11" spans="1:1" ht="28.5" x14ac:dyDescent="0.35">
      <c r="A11" s="4" t="s">
        <v>46</v>
      </c>
    </row>
    <row r="12" spans="1:1" ht="14.15" customHeight="1" x14ac:dyDescent="0.35">
      <c r="A12" s="4" t="s">
        <v>45</v>
      </c>
    </row>
    <row r="13" spans="1:1" ht="28.5" x14ac:dyDescent="0.35">
      <c r="A13" s="4" t="s">
        <v>47</v>
      </c>
    </row>
    <row r="14" spans="1:1" x14ac:dyDescent="0.35">
      <c r="A14" s="4" t="s">
        <v>38</v>
      </c>
    </row>
    <row r="15" spans="1:1" ht="42.5" x14ac:dyDescent="0.35">
      <c r="A15" s="4" t="s">
        <v>40</v>
      </c>
    </row>
    <row r="16" spans="1:1" x14ac:dyDescent="0.35">
      <c r="A16" s="4" t="s">
        <v>41</v>
      </c>
    </row>
    <row r="17" spans="1:1" ht="28.5" x14ac:dyDescent="0.35">
      <c r="A17" s="4" t="s">
        <v>42</v>
      </c>
    </row>
    <row r="18" spans="1:1" ht="28.5" x14ac:dyDescent="0.35">
      <c r="A18" s="4" t="s">
        <v>39</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197"/>
  <sheetViews>
    <sheetView zoomScaleNormal="100" workbookViewId="0">
      <selection activeCell="A7" sqref="A7"/>
    </sheetView>
  </sheetViews>
  <sheetFormatPr defaultRowHeight="14.5" x14ac:dyDescent="0.35"/>
  <cols>
    <col min="1" max="1" width="11" customWidth="1"/>
    <col min="2" max="2" width="20.7265625" customWidth="1"/>
    <col min="3" max="3" width="44.7265625" customWidth="1"/>
    <col min="4" max="4" width="22.7265625" customWidth="1"/>
    <col min="5" max="5" width="11" customWidth="1"/>
    <col min="6" max="6" width="14.54296875" bestFit="1" customWidth="1"/>
    <col min="7" max="7" width="14.54296875" customWidth="1"/>
    <col min="8" max="8" width="13.26953125" style="11" bestFit="1" customWidth="1"/>
    <col min="9" max="10" width="13.26953125" style="11" customWidth="1"/>
    <col min="11" max="11" width="19.7265625" bestFit="1" customWidth="1"/>
    <col min="12" max="12" width="13.54296875" bestFit="1" customWidth="1"/>
  </cols>
  <sheetData>
    <row r="1" spans="1:13" x14ac:dyDescent="0.35">
      <c r="A1" s="53"/>
      <c r="B1" s="8"/>
      <c r="C1" s="6" t="s">
        <v>7</v>
      </c>
      <c r="D1" s="15">
        <f>'Vendor Instructions'!A5</f>
        <v>0</v>
      </c>
      <c r="E1" s="15"/>
      <c r="F1" s="7"/>
      <c r="G1" s="7"/>
      <c r="H1" s="10"/>
      <c r="I1" s="10"/>
      <c r="J1" s="10"/>
      <c r="K1" s="7"/>
      <c r="L1" s="7"/>
    </row>
    <row r="2" spans="1:13" x14ac:dyDescent="0.35">
      <c r="A2" s="53"/>
      <c r="B2" s="8"/>
      <c r="C2" s="6"/>
      <c r="D2" s="53"/>
      <c r="E2" s="53"/>
      <c r="F2" s="7"/>
      <c r="G2" s="7"/>
      <c r="H2" s="10"/>
      <c r="I2" s="10"/>
      <c r="J2" s="10"/>
      <c r="K2" s="7"/>
      <c r="L2" s="7"/>
    </row>
    <row r="3" spans="1:13" x14ac:dyDescent="0.35">
      <c r="A3" s="56" t="s">
        <v>22</v>
      </c>
      <c r="B3" s="56"/>
      <c r="C3" s="55"/>
      <c r="D3" s="53"/>
      <c r="E3" s="53"/>
      <c r="F3" s="7"/>
      <c r="G3" s="7"/>
      <c r="H3" s="10"/>
      <c r="I3" s="10"/>
      <c r="J3" s="10"/>
      <c r="K3" s="7"/>
      <c r="L3" s="7"/>
    </row>
    <row r="4" spans="1:13" x14ac:dyDescent="0.35">
      <c r="A4" s="53" t="s">
        <v>23</v>
      </c>
      <c r="B4" s="53"/>
      <c r="C4" s="54"/>
      <c r="D4" s="53"/>
      <c r="E4" s="53"/>
      <c r="F4" s="7"/>
      <c r="G4" s="7"/>
      <c r="H4" s="10"/>
      <c r="I4" s="10"/>
      <c r="J4" s="10"/>
      <c r="K4" s="7"/>
      <c r="L4" s="7"/>
    </row>
    <row r="5" spans="1:13" ht="16" thickBot="1" x14ac:dyDescent="0.4">
      <c r="A5" s="68"/>
      <c r="B5" s="8"/>
      <c r="C5" s="8"/>
      <c r="D5" s="7"/>
      <c r="E5" s="7"/>
      <c r="F5" s="7"/>
      <c r="G5" s="7"/>
      <c r="H5" s="10"/>
      <c r="I5" s="10"/>
      <c r="J5" s="10"/>
      <c r="K5" s="7"/>
      <c r="L5" s="7"/>
    </row>
    <row r="6" spans="1:13" ht="43" thickBot="1" x14ac:dyDescent="0.4">
      <c r="A6" s="43" t="s">
        <v>1</v>
      </c>
      <c r="B6" s="42" t="s">
        <v>6</v>
      </c>
      <c r="C6" s="43" t="s">
        <v>0</v>
      </c>
      <c r="D6" s="44" t="s">
        <v>50</v>
      </c>
      <c r="E6" s="45" t="s">
        <v>1265</v>
      </c>
      <c r="F6" s="45" t="s">
        <v>9</v>
      </c>
      <c r="G6" s="45" t="s">
        <v>18</v>
      </c>
      <c r="H6" s="46" t="s">
        <v>12</v>
      </c>
      <c r="I6" s="46" t="s">
        <v>25</v>
      </c>
      <c r="J6" s="47" t="s">
        <v>26</v>
      </c>
      <c r="K6" s="51" t="s">
        <v>197</v>
      </c>
      <c r="L6" s="34" t="s">
        <v>24</v>
      </c>
    </row>
    <row r="7" spans="1:13" ht="15" customHeight="1" thickTop="1" x14ac:dyDescent="0.35">
      <c r="A7" s="35">
        <v>1</v>
      </c>
      <c r="B7" s="36" t="s">
        <v>441</v>
      </c>
      <c r="C7" s="36" t="s">
        <v>515</v>
      </c>
      <c r="D7" s="36" t="s">
        <v>59</v>
      </c>
      <c r="E7" s="37"/>
      <c r="F7" s="37"/>
      <c r="G7" s="37"/>
      <c r="H7" s="38"/>
      <c r="I7" s="38"/>
      <c r="J7" s="39">
        <f t="shared" ref="J7:J25" si="0">H7+I7</f>
        <v>0</v>
      </c>
      <c r="K7" s="77">
        <v>31</v>
      </c>
      <c r="L7" s="9">
        <f t="shared" ref="L7:L25" si="1">J7*K7</f>
        <v>0</v>
      </c>
      <c r="M7" s="2"/>
    </row>
    <row r="8" spans="1:13" ht="15" customHeight="1" x14ac:dyDescent="0.35">
      <c r="A8" s="25"/>
      <c r="B8" s="26"/>
      <c r="C8" s="26" t="s">
        <v>1321</v>
      </c>
      <c r="D8" s="26"/>
      <c r="E8" s="19"/>
      <c r="F8" s="19"/>
      <c r="G8" s="19"/>
      <c r="H8" s="20"/>
      <c r="I8" s="20"/>
      <c r="J8" s="31">
        <f t="shared" si="0"/>
        <v>0</v>
      </c>
      <c r="K8" s="25"/>
      <c r="L8" s="9">
        <f t="shared" si="1"/>
        <v>0</v>
      </c>
    </row>
    <row r="9" spans="1:13" x14ac:dyDescent="0.35">
      <c r="A9" s="25"/>
      <c r="B9" s="26"/>
      <c r="C9" s="26"/>
      <c r="D9" s="26"/>
      <c r="E9" s="19"/>
      <c r="F9" s="19"/>
      <c r="G9" s="19"/>
      <c r="H9" s="20"/>
      <c r="I9" s="20"/>
      <c r="J9" s="31">
        <f t="shared" si="0"/>
        <v>0</v>
      </c>
      <c r="K9" s="25"/>
      <c r="L9" s="9">
        <f t="shared" si="1"/>
        <v>0</v>
      </c>
    </row>
    <row r="10" spans="1:13" ht="15" thickBot="1" x14ac:dyDescent="0.4">
      <c r="A10" s="65"/>
      <c r="B10" s="60"/>
      <c r="C10" s="60"/>
      <c r="D10" s="60"/>
      <c r="E10" s="61"/>
      <c r="F10" s="61"/>
      <c r="G10" s="61"/>
      <c r="H10" s="62"/>
      <c r="I10" s="62"/>
      <c r="J10" s="63">
        <f t="shared" si="0"/>
        <v>0</v>
      </c>
      <c r="K10" s="65"/>
      <c r="L10" s="66">
        <f t="shared" si="1"/>
        <v>0</v>
      </c>
    </row>
    <row r="11" spans="1:13" x14ac:dyDescent="0.35">
      <c r="A11" s="35">
        <v>2</v>
      </c>
      <c r="B11" s="57" t="s">
        <v>470</v>
      </c>
      <c r="C11" s="57" t="s">
        <v>514</v>
      </c>
      <c r="D11" s="57" t="s">
        <v>59</v>
      </c>
      <c r="E11" s="40"/>
      <c r="F11" s="40"/>
      <c r="G11" s="40"/>
      <c r="H11" s="58"/>
      <c r="I11" s="58"/>
      <c r="J11" s="59">
        <f t="shared" si="0"/>
        <v>0</v>
      </c>
      <c r="K11" s="35">
        <v>26</v>
      </c>
      <c r="L11" s="96">
        <f t="shared" si="1"/>
        <v>0</v>
      </c>
    </row>
    <row r="12" spans="1:13" x14ac:dyDescent="0.35">
      <c r="A12" s="25"/>
      <c r="B12" s="26"/>
      <c r="C12" s="26" t="s">
        <v>471</v>
      </c>
      <c r="D12" s="26"/>
      <c r="E12" s="19"/>
      <c r="F12" s="19"/>
      <c r="G12" s="19"/>
      <c r="H12" s="20"/>
      <c r="I12" s="20"/>
      <c r="J12" s="31">
        <f t="shared" si="0"/>
        <v>0</v>
      </c>
      <c r="K12" s="25"/>
      <c r="L12" s="96">
        <f t="shared" si="1"/>
        <v>0</v>
      </c>
    </row>
    <row r="13" spans="1:13" x14ac:dyDescent="0.35">
      <c r="A13" s="25"/>
      <c r="B13" s="26"/>
      <c r="C13" s="26"/>
      <c r="D13" s="26"/>
      <c r="E13" s="19"/>
      <c r="F13" s="19"/>
      <c r="G13" s="19"/>
      <c r="H13" s="20"/>
      <c r="I13" s="20"/>
      <c r="J13" s="31">
        <f t="shared" si="0"/>
        <v>0</v>
      </c>
      <c r="K13" s="25"/>
      <c r="L13" s="52">
        <f t="shared" si="1"/>
        <v>0</v>
      </c>
    </row>
    <row r="14" spans="1:13" ht="15" thickBot="1" x14ac:dyDescent="0.4">
      <c r="A14" s="65"/>
      <c r="B14" s="60"/>
      <c r="C14" s="60"/>
      <c r="D14" s="60"/>
      <c r="E14" s="61"/>
      <c r="F14" s="61"/>
      <c r="G14" s="61"/>
      <c r="H14" s="62"/>
      <c r="I14" s="62"/>
      <c r="J14" s="63">
        <f t="shared" si="0"/>
        <v>0</v>
      </c>
      <c r="K14" s="65"/>
      <c r="L14" s="66">
        <f t="shared" si="1"/>
        <v>0</v>
      </c>
    </row>
    <row r="15" spans="1:13" x14ac:dyDescent="0.35">
      <c r="A15" s="35">
        <v>3</v>
      </c>
      <c r="B15" s="57" t="s">
        <v>477</v>
      </c>
      <c r="C15" s="57" t="s">
        <v>479</v>
      </c>
      <c r="D15" s="57" t="s">
        <v>58</v>
      </c>
      <c r="E15" s="40"/>
      <c r="F15" s="40"/>
      <c r="G15" s="40"/>
      <c r="H15" s="58"/>
      <c r="I15" s="58"/>
      <c r="J15" s="59">
        <f t="shared" si="0"/>
        <v>0</v>
      </c>
      <c r="K15" s="35">
        <v>26</v>
      </c>
      <c r="L15" s="52">
        <f t="shared" si="1"/>
        <v>0</v>
      </c>
    </row>
    <row r="16" spans="1:13" ht="15" thickBot="1" x14ac:dyDescent="0.4">
      <c r="A16" s="65"/>
      <c r="B16" s="60"/>
      <c r="C16" s="60" t="s">
        <v>478</v>
      </c>
      <c r="D16" s="60"/>
      <c r="E16" s="61"/>
      <c r="F16" s="61"/>
      <c r="G16" s="61"/>
      <c r="H16" s="62"/>
      <c r="I16" s="62"/>
      <c r="J16" s="63">
        <f t="shared" si="0"/>
        <v>0</v>
      </c>
      <c r="K16" s="65"/>
      <c r="L16" s="66">
        <f t="shared" si="1"/>
        <v>0</v>
      </c>
    </row>
    <row r="17" spans="1:12" x14ac:dyDescent="0.35">
      <c r="A17" s="35">
        <v>4</v>
      </c>
      <c r="B17" s="57" t="s">
        <v>511</v>
      </c>
      <c r="C17" s="57" t="s">
        <v>512</v>
      </c>
      <c r="D17" s="57" t="s">
        <v>58</v>
      </c>
      <c r="E17" s="40"/>
      <c r="F17" s="40"/>
      <c r="G17" s="40"/>
      <c r="H17" s="58"/>
      <c r="I17" s="58"/>
      <c r="J17" s="59">
        <f t="shared" si="0"/>
        <v>0</v>
      </c>
      <c r="K17" s="35">
        <v>22</v>
      </c>
      <c r="L17" s="52">
        <f t="shared" si="1"/>
        <v>0</v>
      </c>
    </row>
    <row r="18" spans="1:12" ht="15" thickBot="1" x14ac:dyDescent="0.4">
      <c r="A18" s="65"/>
      <c r="B18" s="60"/>
      <c r="C18" s="60"/>
      <c r="D18" s="60"/>
      <c r="E18" s="61"/>
      <c r="F18" s="61"/>
      <c r="G18" s="61"/>
      <c r="H18" s="62"/>
      <c r="I18" s="62"/>
      <c r="J18" s="63">
        <f t="shared" si="0"/>
        <v>0</v>
      </c>
      <c r="K18" s="65"/>
      <c r="L18" s="66">
        <f t="shared" si="1"/>
        <v>0</v>
      </c>
    </row>
    <row r="19" spans="1:12" x14ac:dyDescent="0.35">
      <c r="A19" s="35">
        <v>5</v>
      </c>
      <c r="B19" s="57" t="s">
        <v>524</v>
      </c>
      <c r="C19" s="57" t="s">
        <v>525</v>
      </c>
      <c r="D19" s="57" t="s">
        <v>58</v>
      </c>
      <c r="E19" s="40"/>
      <c r="F19" s="40"/>
      <c r="G19" s="40"/>
      <c r="H19" s="58"/>
      <c r="I19" s="58"/>
      <c r="J19" s="59">
        <f t="shared" si="0"/>
        <v>0</v>
      </c>
      <c r="K19" s="35">
        <v>20</v>
      </c>
      <c r="L19" s="52">
        <f t="shared" si="1"/>
        <v>0</v>
      </c>
    </row>
    <row r="20" spans="1:12" ht="15" thickBot="1" x14ac:dyDescent="0.4">
      <c r="A20" s="65"/>
      <c r="B20" s="60"/>
      <c r="C20" s="60"/>
      <c r="D20" s="60"/>
      <c r="E20" s="61"/>
      <c r="F20" s="61"/>
      <c r="G20" s="61"/>
      <c r="H20" s="62"/>
      <c r="I20" s="62"/>
      <c r="J20" s="63">
        <f t="shared" si="0"/>
        <v>0</v>
      </c>
      <c r="K20" s="65"/>
      <c r="L20" s="66">
        <f t="shared" si="1"/>
        <v>0</v>
      </c>
    </row>
    <row r="21" spans="1:12" x14ac:dyDescent="0.35">
      <c r="A21" s="35">
        <v>6</v>
      </c>
      <c r="B21" s="57" t="s">
        <v>553</v>
      </c>
      <c r="C21" s="57" t="s">
        <v>555</v>
      </c>
      <c r="D21" s="57" t="s">
        <v>58</v>
      </c>
      <c r="E21" s="40"/>
      <c r="F21" s="40"/>
      <c r="G21" s="40"/>
      <c r="H21" s="58"/>
      <c r="I21" s="58"/>
      <c r="J21" s="59">
        <f t="shared" si="0"/>
        <v>0</v>
      </c>
      <c r="K21" s="35">
        <v>18</v>
      </c>
      <c r="L21" s="52">
        <f t="shared" si="1"/>
        <v>0</v>
      </c>
    </row>
    <row r="22" spans="1:12" ht="15" thickBot="1" x14ac:dyDescent="0.4">
      <c r="A22" s="65"/>
      <c r="B22" s="60" t="s">
        <v>554</v>
      </c>
      <c r="C22" s="60"/>
      <c r="D22" s="60"/>
      <c r="E22" s="61"/>
      <c r="F22" s="61"/>
      <c r="G22" s="61"/>
      <c r="H22" s="62"/>
      <c r="I22" s="62"/>
      <c r="J22" s="63">
        <f t="shared" si="0"/>
        <v>0</v>
      </c>
      <c r="K22" s="65"/>
      <c r="L22" s="66">
        <f t="shared" si="1"/>
        <v>0</v>
      </c>
    </row>
    <row r="23" spans="1:12" x14ac:dyDescent="0.35">
      <c r="A23" s="35">
        <v>7</v>
      </c>
      <c r="B23" s="57" t="s">
        <v>611</v>
      </c>
      <c r="C23" s="57" t="s">
        <v>614</v>
      </c>
      <c r="D23" s="57" t="s">
        <v>59</v>
      </c>
      <c r="E23" s="40"/>
      <c r="F23" s="40"/>
      <c r="G23" s="40"/>
      <c r="H23" s="58"/>
      <c r="I23" s="58"/>
      <c r="J23" s="59">
        <f t="shared" si="0"/>
        <v>0</v>
      </c>
      <c r="K23" s="35">
        <v>14</v>
      </c>
      <c r="L23" s="52">
        <f t="shared" si="1"/>
        <v>0</v>
      </c>
    </row>
    <row r="24" spans="1:12" x14ac:dyDescent="0.35">
      <c r="A24" s="25"/>
      <c r="B24" s="26" t="s">
        <v>612</v>
      </c>
      <c r="C24" s="26" t="s">
        <v>613</v>
      </c>
      <c r="D24" s="26"/>
      <c r="E24" s="19"/>
      <c r="F24" s="19"/>
      <c r="G24" s="19"/>
      <c r="H24" s="20"/>
      <c r="I24" s="20"/>
      <c r="J24" s="31">
        <f t="shared" si="0"/>
        <v>0</v>
      </c>
      <c r="K24" s="25"/>
      <c r="L24" s="9">
        <f t="shared" si="1"/>
        <v>0</v>
      </c>
    </row>
    <row r="25" spans="1:12" x14ac:dyDescent="0.35">
      <c r="A25" s="25"/>
      <c r="B25" s="26"/>
      <c r="C25" s="26"/>
      <c r="D25" s="26"/>
      <c r="E25" s="19"/>
      <c r="F25" s="19"/>
      <c r="G25" s="19"/>
      <c r="H25" s="20"/>
      <c r="I25" s="20"/>
      <c r="J25" s="31">
        <f t="shared" si="0"/>
        <v>0</v>
      </c>
      <c r="K25" s="25"/>
      <c r="L25" s="9">
        <f t="shared" si="1"/>
        <v>0</v>
      </c>
    </row>
    <row r="26" spans="1:12" ht="15" thickBot="1" x14ac:dyDescent="0.4">
      <c r="A26" s="65"/>
      <c r="B26" s="60"/>
      <c r="C26" s="60"/>
      <c r="D26" s="60"/>
      <c r="E26" s="61"/>
      <c r="F26" s="61"/>
      <c r="G26" s="61"/>
      <c r="H26" s="62"/>
      <c r="I26" s="62"/>
      <c r="J26" s="63">
        <f t="shared" ref="J26:J38" si="2">H26+I26</f>
        <v>0</v>
      </c>
      <c r="K26" s="65"/>
      <c r="L26" s="66">
        <f t="shared" ref="L26:L38" si="3">J26*K26</f>
        <v>0</v>
      </c>
    </row>
    <row r="27" spans="1:12" x14ac:dyDescent="0.35">
      <c r="A27" s="35">
        <v>8</v>
      </c>
      <c r="B27" s="57" t="s">
        <v>639</v>
      </c>
      <c r="C27" s="57" t="s">
        <v>1322</v>
      </c>
      <c r="D27" s="57" t="s">
        <v>62</v>
      </c>
      <c r="E27" s="40"/>
      <c r="F27" s="40"/>
      <c r="G27" s="40"/>
      <c r="H27" s="58"/>
      <c r="I27" s="58"/>
      <c r="J27" s="59">
        <f t="shared" si="2"/>
        <v>0</v>
      </c>
      <c r="K27" s="35">
        <v>13</v>
      </c>
      <c r="L27" s="52">
        <f t="shared" si="3"/>
        <v>0</v>
      </c>
    </row>
    <row r="28" spans="1:12" ht="15" thickBot="1" x14ac:dyDescent="0.4">
      <c r="A28" s="65"/>
      <c r="B28" s="60" t="s">
        <v>608</v>
      </c>
      <c r="C28" s="60" t="s">
        <v>640</v>
      </c>
      <c r="D28" s="60"/>
      <c r="E28" s="61"/>
      <c r="F28" s="61"/>
      <c r="G28" s="61"/>
      <c r="H28" s="62"/>
      <c r="I28" s="62"/>
      <c r="J28" s="63">
        <f t="shared" si="2"/>
        <v>0</v>
      </c>
      <c r="K28" s="65"/>
      <c r="L28" s="66">
        <f t="shared" si="3"/>
        <v>0</v>
      </c>
    </row>
    <row r="29" spans="1:12" x14ac:dyDescent="0.35">
      <c r="A29" s="35">
        <v>9</v>
      </c>
      <c r="B29" s="57" t="s">
        <v>674</v>
      </c>
      <c r="C29" s="57" t="s">
        <v>710</v>
      </c>
      <c r="D29" s="57" t="s">
        <v>62</v>
      </c>
      <c r="E29" s="40"/>
      <c r="F29" s="40"/>
      <c r="G29" s="40"/>
      <c r="H29" s="58"/>
      <c r="I29" s="58"/>
      <c r="J29" s="59">
        <f t="shared" si="2"/>
        <v>0</v>
      </c>
      <c r="K29" s="35">
        <v>11</v>
      </c>
      <c r="L29" s="52">
        <f t="shared" si="3"/>
        <v>0</v>
      </c>
    </row>
    <row r="30" spans="1:12" ht="15" thickBot="1" x14ac:dyDescent="0.4">
      <c r="A30" s="65"/>
      <c r="B30" s="60"/>
      <c r="C30" s="60" t="s">
        <v>675</v>
      </c>
      <c r="D30" s="60"/>
      <c r="E30" s="61"/>
      <c r="F30" s="61"/>
      <c r="G30" s="61"/>
      <c r="H30" s="62"/>
      <c r="I30" s="62"/>
      <c r="J30" s="63">
        <f t="shared" si="2"/>
        <v>0</v>
      </c>
      <c r="K30" s="65"/>
      <c r="L30" s="66">
        <f t="shared" si="3"/>
        <v>0</v>
      </c>
    </row>
    <row r="31" spans="1:12" x14ac:dyDescent="0.35">
      <c r="A31" s="35">
        <v>10</v>
      </c>
      <c r="B31" s="57" t="s">
        <v>707</v>
      </c>
      <c r="C31" s="57" t="s">
        <v>709</v>
      </c>
      <c r="D31" s="57" t="s">
        <v>59</v>
      </c>
      <c r="E31" s="40"/>
      <c r="F31" s="40"/>
      <c r="G31" s="40"/>
      <c r="H31" s="58"/>
      <c r="I31" s="58"/>
      <c r="J31" s="59">
        <f t="shared" si="2"/>
        <v>0</v>
      </c>
      <c r="K31" s="35">
        <v>16</v>
      </c>
      <c r="L31" s="52">
        <f t="shared" si="3"/>
        <v>0</v>
      </c>
    </row>
    <row r="32" spans="1:12" x14ac:dyDescent="0.35">
      <c r="A32" s="25"/>
      <c r="B32" s="26"/>
      <c r="C32" s="26" t="s">
        <v>708</v>
      </c>
      <c r="D32" s="26"/>
      <c r="E32" s="19"/>
      <c r="F32" s="19"/>
      <c r="G32" s="19"/>
      <c r="H32" s="20"/>
      <c r="I32" s="20"/>
      <c r="J32" s="31">
        <f t="shared" si="2"/>
        <v>0</v>
      </c>
      <c r="K32" s="25"/>
      <c r="L32" s="9">
        <f t="shared" si="3"/>
        <v>0</v>
      </c>
    </row>
    <row r="33" spans="1:12" x14ac:dyDescent="0.35">
      <c r="A33" s="25"/>
      <c r="B33" s="26"/>
      <c r="C33" s="26"/>
      <c r="D33" s="26"/>
      <c r="E33" s="19"/>
      <c r="F33" s="19"/>
      <c r="G33" s="19"/>
      <c r="H33" s="20"/>
      <c r="I33" s="20"/>
      <c r="J33" s="31">
        <f t="shared" ref="J33:J37" si="4">H33+I33</f>
        <v>0</v>
      </c>
      <c r="K33" s="25"/>
      <c r="L33" s="9">
        <f t="shared" ref="L33:L37" si="5">J33*K33</f>
        <v>0</v>
      </c>
    </row>
    <row r="34" spans="1:12" ht="15" thickBot="1" x14ac:dyDescent="0.4">
      <c r="A34" s="65"/>
      <c r="B34" s="60"/>
      <c r="C34" s="60"/>
      <c r="D34" s="60"/>
      <c r="E34" s="61"/>
      <c r="F34" s="61"/>
      <c r="G34" s="61"/>
      <c r="H34" s="62"/>
      <c r="I34" s="62"/>
      <c r="J34" s="63">
        <f t="shared" si="4"/>
        <v>0</v>
      </c>
      <c r="K34" s="65"/>
      <c r="L34" s="66">
        <f t="shared" si="5"/>
        <v>0</v>
      </c>
    </row>
    <row r="35" spans="1:12" x14ac:dyDescent="0.35">
      <c r="A35" s="35">
        <v>11</v>
      </c>
      <c r="B35" s="57" t="s">
        <v>745</v>
      </c>
      <c r="C35" s="57" t="s">
        <v>746</v>
      </c>
      <c r="D35" s="57" t="s">
        <v>59</v>
      </c>
      <c r="E35" s="40"/>
      <c r="F35" s="40"/>
      <c r="G35" s="40"/>
      <c r="H35" s="58"/>
      <c r="I35" s="58"/>
      <c r="J35" s="59">
        <f t="shared" si="4"/>
        <v>0</v>
      </c>
      <c r="K35" s="35">
        <v>9</v>
      </c>
      <c r="L35" s="52">
        <f t="shared" si="5"/>
        <v>0</v>
      </c>
    </row>
    <row r="36" spans="1:12" x14ac:dyDescent="0.35">
      <c r="A36" s="25"/>
      <c r="B36" s="26"/>
      <c r="C36" s="26" t="s">
        <v>747</v>
      </c>
      <c r="D36" s="26"/>
      <c r="E36" s="19"/>
      <c r="F36" s="19"/>
      <c r="G36" s="19"/>
      <c r="H36" s="20"/>
      <c r="I36" s="20"/>
      <c r="J36" s="31">
        <f t="shared" si="4"/>
        <v>0</v>
      </c>
      <c r="K36" s="25"/>
      <c r="L36" s="9">
        <f t="shared" si="5"/>
        <v>0</v>
      </c>
    </row>
    <row r="37" spans="1:12" x14ac:dyDescent="0.35">
      <c r="A37" s="25"/>
      <c r="B37" s="26"/>
      <c r="C37" s="26"/>
      <c r="D37" s="26"/>
      <c r="E37" s="19"/>
      <c r="F37" s="19"/>
      <c r="G37" s="19"/>
      <c r="H37" s="20"/>
      <c r="I37" s="20"/>
      <c r="J37" s="31">
        <f t="shared" si="4"/>
        <v>0</v>
      </c>
      <c r="K37" s="25"/>
      <c r="L37" s="9">
        <f t="shared" si="5"/>
        <v>0</v>
      </c>
    </row>
    <row r="38" spans="1:12" ht="15" thickBot="1" x14ac:dyDescent="0.4">
      <c r="A38" s="65"/>
      <c r="B38" s="60"/>
      <c r="C38" s="60"/>
      <c r="D38" s="60"/>
      <c r="E38" s="61"/>
      <c r="F38" s="61"/>
      <c r="G38" s="61"/>
      <c r="H38" s="62"/>
      <c r="I38" s="62"/>
      <c r="J38" s="63">
        <f t="shared" si="2"/>
        <v>0</v>
      </c>
      <c r="K38" s="65"/>
      <c r="L38" s="66">
        <f t="shared" si="3"/>
        <v>0</v>
      </c>
    </row>
    <row r="39" spans="1:12" x14ac:dyDescent="0.35">
      <c r="A39" s="35">
        <v>12</v>
      </c>
      <c r="B39" s="57" t="s">
        <v>767</v>
      </c>
      <c r="C39" s="57" t="s">
        <v>769</v>
      </c>
      <c r="D39" s="57" t="s">
        <v>58</v>
      </c>
      <c r="E39" s="40"/>
      <c r="F39" s="40"/>
      <c r="G39" s="40"/>
      <c r="H39" s="58"/>
      <c r="I39" s="58"/>
      <c r="J39" s="59">
        <f>H39+I39</f>
        <v>0</v>
      </c>
      <c r="K39" s="35">
        <v>15</v>
      </c>
      <c r="L39" s="52">
        <f>J39*K39</f>
        <v>0</v>
      </c>
    </row>
    <row r="40" spans="1:12" ht="15" thickBot="1" x14ac:dyDescent="0.4">
      <c r="A40" s="65"/>
      <c r="B40" s="60" t="s">
        <v>768</v>
      </c>
      <c r="C40" s="60"/>
      <c r="D40" s="60"/>
      <c r="E40" s="61"/>
      <c r="F40" s="61"/>
      <c r="G40" s="61"/>
      <c r="H40" s="62"/>
      <c r="I40" s="62"/>
      <c r="J40" s="63">
        <f>H40+I40</f>
        <v>0</v>
      </c>
      <c r="K40" s="65"/>
      <c r="L40" s="66">
        <f>J40*K40</f>
        <v>0</v>
      </c>
    </row>
    <row r="41" spans="1:12" x14ac:dyDescent="0.35">
      <c r="A41" s="35">
        <v>13</v>
      </c>
      <c r="B41" s="57" t="s">
        <v>775</v>
      </c>
      <c r="C41" s="57" t="s">
        <v>776</v>
      </c>
      <c r="D41" s="57" t="s">
        <v>58</v>
      </c>
      <c r="E41" s="40"/>
      <c r="F41" s="40"/>
      <c r="G41" s="40"/>
      <c r="H41" s="58"/>
      <c r="I41" s="58"/>
      <c r="J41" s="59">
        <f>H41+I41</f>
        <v>0</v>
      </c>
      <c r="K41" s="35">
        <v>7</v>
      </c>
      <c r="L41" s="52">
        <v>8</v>
      </c>
    </row>
    <row r="42" spans="1:12" ht="15" thickBot="1" x14ac:dyDescent="0.4">
      <c r="A42" s="65"/>
      <c r="B42" s="60"/>
      <c r="C42" s="60"/>
      <c r="D42" s="60"/>
      <c r="E42" s="61"/>
      <c r="F42" s="61"/>
      <c r="G42" s="61"/>
      <c r="H42" s="62"/>
      <c r="I42" s="62"/>
      <c r="J42" s="63">
        <f>H42+I42</f>
        <v>0</v>
      </c>
      <c r="K42" s="65"/>
      <c r="L42" s="66">
        <f>J42*K42</f>
        <v>0</v>
      </c>
    </row>
    <row r="43" spans="1:12" x14ac:dyDescent="0.35">
      <c r="A43" s="35">
        <v>14</v>
      </c>
      <c r="B43" s="57" t="s">
        <v>777</v>
      </c>
      <c r="C43" s="57" t="s">
        <v>778</v>
      </c>
      <c r="D43" s="57" t="s">
        <v>58</v>
      </c>
      <c r="E43" s="40"/>
      <c r="F43" s="40"/>
      <c r="G43" s="40"/>
      <c r="H43" s="58"/>
      <c r="I43" s="58"/>
      <c r="J43" s="59">
        <f>H43+I43</f>
        <v>0</v>
      </c>
      <c r="K43" s="35">
        <v>10</v>
      </c>
      <c r="L43" s="52">
        <f>J43*K43</f>
        <v>0</v>
      </c>
    </row>
    <row r="44" spans="1:12" ht="15" thickBot="1" x14ac:dyDescent="0.4">
      <c r="A44" s="65"/>
      <c r="B44" s="60"/>
      <c r="C44" s="60"/>
      <c r="D44" s="60"/>
      <c r="E44" s="61"/>
      <c r="F44" s="61"/>
      <c r="G44" s="61"/>
      <c r="H44" s="62"/>
      <c r="I44" s="62"/>
      <c r="J44" s="63">
        <f t="shared" ref="J44:J75" si="6">H44+I44</f>
        <v>0</v>
      </c>
      <c r="K44" s="65"/>
      <c r="L44" s="66">
        <f t="shared" ref="L44:L75" si="7">J44*K44</f>
        <v>0</v>
      </c>
    </row>
    <row r="45" spans="1:12" x14ac:dyDescent="0.35">
      <c r="A45" s="35">
        <v>15</v>
      </c>
      <c r="B45" s="57" t="s">
        <v>796</v>
      </c>
      <c r="C45" s="57" t="s">
        <v>797</v>
      </c>
      <c r="D45" s="57" t="s">
        <v>59</v>
      </c>
      <c r="E45" s="40"/>
      <c r="F45" s="40"/>
      <c r="G45" s="40"/>
      <c r="H45" s="58"/>
      <c r="I45" s="58"/>
      <c r="J45" s="59">
        <f t="shared" si="6"/>
        <v>0</v>
      </c>
      <c r="K45" s="35">
        <v>7</v>
      </c>
      <c r="L45" s="52">
        <f t="shared" si="7"/>
        <v>0</v>
      </c>
    </row>
    <row r="46" spans="1:12" x14ac:dyDescent="0.35">
      <c r="A46" s="35"/>
      <c r="B46" s="57"/>
      <c r="C46" s="57" t="s">
        <v>798</v>
      </c>
      <c r="D46" s="57"/>
      <c r="E46" s="40"/>
      <c r="F46" s="40"/>
      <c r="G46" s="40"/>
      <c r="H46" s="58"/>
      <c r="I46" s="58"/>
      <c r="J46" s="59">
        <f t="shared" si="6"/>
        <v>0</v>
      </c>
      <c r="K46" s="35"/>
      <c r="L46" s="52">
        <f t="shared" si="7"/>
        <v>0</v>
      </c>
    </row>
    <row r="47" spans="1:12" x14ac:dyDescent="0.35">
      <c r="A47" s="35"/>
      <c r="B47" s="57"/>
      <c r="C47" s="57"/>
      <c r="D47" s="57"/>
      <c r="E47" s="40"/>
      <c r="F47" s="40"/>
      <c r="G47" s="40"/>
      <c r="H47" s="58"/>
      <c r="I47" s="58"/>
      <c r="J47" s="59">
        <f t="shared" si="6"/>
        <v>0</v>
      </c>
      <c r="K47" s="35"/>
      <c r="L47" s="52">
        <f t="shared" si="7"/>
        <v>0</v>
      </c>
    </row>
    <row r="48" spans="1:12" ht="15" thickBot="1" x14ac:dyDescent="0.4">
      <c r="A48" s="65"/>
      <c r="B48" s="60"/>
      <c r="C48" s="60"/>
      <c r="D48" s="60"/>
      <c r="E48" s="61"/>
      <c r="F48" s="61"/>
      <c r="G48" s="61"/>
      <c r="H48" s="62"/>
      <c r="I48" s="62"/>
      <c r="J48" s="63">
        <f t="shared" si="6"/>
        <v>0</v>
      </c>
      <c r="K48" s="65"/>
      <c r="L48" s="66">
        <f t="shared" si="7"/>
        <v>0</v>
      </c>
    </row>
    <row r="49" spans="1:12" x14ac:dyDescent="0.35">
      <c r="A49" s="35">
        <v>16</v>
      </c>
      <c r="B49" s="57" t="s">
        <v>811</v>
      </c>
      <c r="C49" s="57" t="s">
        <v>1323</v>
      </c>
      <c r="D49" s="57" t="s">
        <v>62</v>
      </c>
      <c r="E49" s="40"/>
      <c r="F49" s="40"/>
      <c r="G49" s="40"/>
      <c r="H49" s="58"/>
      <c r="I49" s="58"/>
      <c r="J49" s="59">
        <f t="shared" si="6"/>
        <v>0</v>
      </c>
      <c r="K49" s="35">
        <v>7</v>
      </c>
      <c r="L49" s="52">
        <f t="shared" si="7"/>
        <v>0</v>
      </c>
    </row>
    <row r="50" spans="1:12" ht="15" thickBot="1" x14ac:dyDescent="0.4">
      <c r="A50" s="65"/>
      <c r="B50" s="60"/>
      <c r="C50" s="60" t="s">
        <v>812</v>
      </c>
      <c r="D50" s="60"/>
      <c r="E50" s="61"/>
      <c r="F50" s="61"/>
      <c r="G50" s="61"/>
      <c r="H50" s="62"/>
      <c r="I50" s="62"/>
      <c r="J50" s="63">
        <f t="shared" si="6"/>
        <v>0</v>
      </c>
      <c r="K50" s="65"/>
      <c r="L50" s="66">
        <f t="shared" si="7"/>
        <v>0</v>
      </c>
    </row>
    <row r="51" spans="1:12" x14ac:dyDescent="0.35">
      <c r="A51" s="35">
        <v>17</v>
      </c>
      <c r="B51" s="57" t="s">
        <v>813</v>
      </c>
      <c r="C51" s="57" t="s">
        <v>814</v>
      </c>
      <c r="D51" s="57" t="s">
        <v>59</v>
      </c>
      <c r="E51" s="40"/>
      <c r="F51" s="40"/>
      <c r="G51" s="40"/>
      <c r="H51" s="58"/>
      <c r="I51" s="58"/>
      <c r="J51" s="59">
        <f t="shared" si="6"/>
        <v>0</v>
      </c>
      <c r="K51" s="35">
        <v>7</v>
      </c>
      <c r="L51" s="52">
        <f t="shared" si="7"/>
        <v>0</v>
      </c>
    </row>
    <row r="52" spans="1:12" x14ac:dyDescent="0.35">
      <c r="A52" s="35"/>
      <c r="B52" s="57"/>
      <c r="C52" s="57" t="s">
        <v>815</v>
      </c>
      <c r="D52" s="57"/>
      <c r="E52" s="40"/>
      <c r="F52" s="40"/>
      <c r="G52" s="40"/>
      <c r="H52" s="58"/>
      <c r="I52" s="58"/>
      <c r="J52" s="59">
        <f t="shared" si="6"/>
        <v>0</v>
      </c>
      <c r="K52" s="35"/>
      <c r="L52" s="52">
        <f t="shared" si="7"/>
        <v>0</v>
      </c>
    </row>
    <row r="53" spans="1:12" x14ac:dyDescent="0.35">
      <c r="A53" s="35"/>
      <c r="B53" s="57"/>
      <c r="C53" s="57"/>
      <c r="D53" s="57"/>
      <c r="E53" s="40"/>
      <c r="F53" s="40"/>
      <c r="G53" s="40"/>
      <c r="H53" s="58"/>
      <c r="I53" s="58"/>
      <c r="J53" s="59">
        <f t="shared" si="6"/>
        <v>0</v>
      </c>
      <c r="K53" s="35"/>
      <c r="L53" s="52">
        <f t="shared" si="7"/>
        <v>0</v>
      </c>
    </row>
    <row r="54" spans="1:12" ht="15" thickBot="1" x14ac:dyDescent="0.4">
      <c r="A54" s="65"/>
      <c r="B54" s="60"/>
      <c r="C54" s="60"/>
      <c r="D54" s="60"/>
      <c r="E54" s="61"/>
      <c r="F54" s="61"/>
      <c r="G54" s="61"/>
      <c r="H54" s="62"/>
      <c r="I54" s="62"/>
      <c r="J54" s="63">
        <f t="shared" si="6"/>
        <v>0</v>
      </c>
      <c r="K54" s="65"/>
      <c r="L54" s="66">
        <f t="shared" si="7"/>
        <v>0</v>
      </c>
    </row>
    <row r="55" spans="1:12" x14ac:dyDescent="0.35">
      <c r="A55" s="35">
        <v>18</v>
      </c>
      <c r="B55" s="57" t="s">
        <v>818</v>
      </c>
      <c r="C55" s="57" t="s">
        <v>819</v>
      </c>
      <c r="D55" s="57" t="s">
        <v>58</v>
      </c>
      <c r="E55" s="40"/>
      <c r="F55" s="40"/>
      <c r="G55" s="40"/>
      <c r="H55" s="58"/>
      <c r="I55" s="58"/>
      <c r="J55" s="59">
        <f t="shared" si="6"/>
        <v>0</v>
      </c>
      <c r="K55" s="35">
        <v>7</v>
      </c>
      <c r="L55" s="52">
        <f t="shared" si="7"/>
        <v>0</v>
      </c>
    </row>
    <row r="56" spans="1:12" ht="15" thickBot="1" x14ac:dyDescent="0.4">
      <c r="A56" s="65"/>
      <c r="B56" s="60"/>
      <c r="C56" s="60"/>
      <c r="D56" s="60"/>
      <c r="E56" s="61"/>
      <c r="F56" s="61"/>
      <c r="G56" s="61"/>
      <c r="H56" s="62"/>
      <c r="I56" s="62"/>
      <c r="J56" s="63">
        <f t="shared" si="6"/>
        <v>0</v>
      </c>
      <c r="K56" s="65"/>
      <c r="L56" s="66">
        <f t="shared" si="7"/>
        <v>0</v>
      </c>
    </row>
    <row r="57" spans="1:12" x14ac:dyDescent="0.35">
      <c r="A57" s="35">
        <v>19</v>
      </c>
      <c r="B57" s="57" t="s">
        <v>820</v>
      </c>
      <c r="C57" s="57" t="s">
        <v>822</v>
      </c>
      <c r="D57" s="57" t="s">
        <v>58</v>
      </c>
      <c r="E57" s="40"/>
      <c r="F57" s="40"/>
      <c r="G57" s="40"/>
      <c r="H57" s="58"/>
      <c r="I57" s="58"/>
      <c r="J57" s="59">
        <f t="shared" si="6"/>
        <v>0</v>
      </c>
      <c r="K57" s="35">
        <v>7</v>
      </c>
      <c r="L57" s="52">
        <f t="shared" si="7"/>
        <v>0</v>
      </c>
    </row>
    <row r="58" spans="1:12" ht="15" thickBot="1" x14ac:dyDescent="0.4">
      <c r="A58" s="65"/>
      <c r="B58" s="60" t="s">
        <v>821</v>
      </c>
      <c r="C58" s="60"/>
      <c r="D58" s="60"/>
      <c r="E58" s="61"/>
      <c r="F58" s="61"/>
      <c r="G58" s="61"/>
      <c r="H58" s="62"/>
      <c r="I58" s="62"/>
      <c r="J58" s="63">
        <f t="shared" si="6"/>
        <v>0</v>
      </c>
      <c r="K58" s="65"/>
      <c r="L58" s="66">
        <f t="shared" si="7"/>
        <v>0</v>
      </c>
    </row>
    <row r="59" spans="1:12" x14ac:dyDescent="0.35">
      <c r="A59" s="35">
        <v>20</v>
      </c>
      <c r="B59" s="57" t="s">
        <v>833</v>
      </c>
      <c r="C59" s="57" t="s">
        <v>834</v>
      </c>
      <c r="D59" s="57" t="s">
        <v>59</v>
      </c>
      <c r="E59" s="40"/>
      <c r="F59" s="40"/>
      <c r="G59" s="40"/>
      <c r="H59" s="58"/>
      <c r="I59" s="58"/>
      <c r="J59" s="59">
        <f t="shared" si="6"/>
        <v>0</v>
      </c>
      <c r="K59" s="35">
        <v>6</v>
      </c>
      <c r="L59" s="52">
        <f t="shared" si="7"/>
        <v>0</v>
      </c>
    </row>
    <row r="60" spans="1:12" x14ac:dyDescent="0.35">
      <c r="A60" s="35"/>
      <c r="B60" s="57"/>
      <c r="C60" s="57" t="s">
        <v>835</v>
      </c>
      <c r="D60" s="57"/>
      <c r="E60" s="40"/>
      <c r="F60" s="40"/>
      <c r="G60" s="40"/>
      <c r="H60" s="58"/>
      <c r="I60" s="58"/>
      <c r="J60" s="59">
        <f t="shared" si="6"/>
        <v>0</v>
      </c>
      <c r="K60" s="35"/>
      <c r="L60" s="52">
        <f t="shared" si="7"/>
        <v>0</v>
      </c>
    </row>
    <row r="61" spans="1:12" x14ac:dyDescent="0.35">
      <c r="A61" s="35"/>
      <c r="B61" s="57"/>
      <c r="C61" s="57"/>
      <c r="D61" s="57"/>
      <c r="E61" s="40"/>
      <c r="F61" s="40"/>
      <c r="G61" s="40"/>
      <c r="H61" s="58"/>
      <c r="I61" s="58"/>
      <c r="J61" s="59">
        <f t="shared" si="6"/>
        <v>0</v>
      </c>
      <c r="K61" s="35"/>
      <c r="L61" s="52">
        <f t="shared" si="7"/>
        <v>0</v>
      </c>
    </row>
    <row r="62" spans="1:12" ht="15" thickBot="1" x14ac:dyDescent="0.4">
      <c r="A62" s="65"/>
      <c r="B62" s="60"/>
      <c r="C62" s="60"/>
      <c r="D62" s="60"/>
      <c r="E62" s="61"/>
      <c r="F62" s="61"/>
      <c r="G62" s="61"/>
      <c r="H62" s="62"/>
      <c r="I62" s="62"/>
      <c r="J62" s="63">
        <f t="shared" si="6"/>
        <v>0</v>
      </c>
      <c r="K62" s="65"/>
      <c r="L62" s="66">
        <f t="shared" si="7"/>
        <v>0</v>
      </c>
    </row>
    <row r="63" spans="1:12" x14ac:dyDescent="0.35">
      <c r="A63" s="35">
        <v>21</v>
      </c>
      <c r="B63" s="57" t="s">
        <v>876</v>
      </c>
      <c r="C63" s="57" t="s">
        <v>877</v>
      </c>
      <c r="D63" s="57" t="s">
        <v>59</v>
      </c>
      <c r="E63" s="40"/>
      <c r="F63" s="40"/>
      <c r="G63" s="40"/>
      <c r="H63" s="58"/>
      <c r="I63" s="58"/>
      <c r="J63" s="59">
        <f t="shared" si="6"/>
        <v>0</v>
      </c>
      <c r="K63" s="35">
        <v>5</v>
      </c>
      <c r="L63" s="52">
        <f t="shared" si="7"/>
        <v>0</v>
      </c>
    </row>
    <row r="64" spans="1:12" x14ac:dyDescent="0.35">
      <c r="A64" s="35"/>
      <c r="B64" s="57"/>
      <c r="C64" s="57" t="s">
        <v>878</v>
      </c>
      <c r="D64" s="57"/>
      <c r="E64" s="40"/>
      <c r="F64" s="40"/>
      <c r="G64" s="40"/>
      <c r="H64" s="58"/>
      <c r="I64" s="58"/>
      <c r="J64" s="59">
        <f t="shared" si="6"/>
        <v>0</v>
      </c>
      <c r="K64" s="35"/>
      <c r="L64" s="52">
        <f t="shared" si="7"/>
        <v>0</v>
      </c>
    </row>
    <row r="65" spans="1:12" x14ac:dyDescent="0.35">
      <c r="A65" s="35"/>
      <c r="B65" s="57"/>
      <c r="C65" s="57"/>
      <c r="D65" s="57"/>
      <c r="E65" s="40"/>
      <c r="F65" s="40"/>
      <c r="G65" s="40"/>
      <c r="H65" s="58"/>
      <c r="I65" s="58"/>
      <c r="J65" s="59">
        <f t="shared" si="6"/>
        <v>0</v>
      </c>
      <c r="K65" s="35"/>
      <c r="L65" s="52">
        <f t="shared" si="7"/>
        <v>0</v>
      </c>
    </row>
    <row r="66" spans="1:12" ht="15" thickBot="1" x14ac:dyDescent="0.4">
      <c r="A66" s="65"/>
      <c r="B66" s="60"/>
      <c r="C66" s="60"/>
      <c r="D66" s="60"/>
      <c r="E66" s="61"/>
      <c r="F66" s="61"/>
      <c r="G66" s="61"/>
      <c r="H66" s="62"/>
      <c r="I66" s="62"/>
      <c r="J66" s="63">
        <f t="shared" si="6"/>
        <v>0</v>
      </c>
      <c r="K66" s="65"/>
      <c r="L66" s="66">
        <f t="shared" si="7"/>
        <v>0</v>
      </c>
    </row>
    <row r="67" spans="1:12" x14ac:dyDescent="0.35">
      <c r="A67" s="35">
        <v>22</v>
      </c>
      <c r="B67" s="57" t="s">
        <v>888</v>
      </c>
      <c r="C67" s="57" t="s">
        <v>1324</v>
      </c>
      <c r="D67" s="57" t="s">
        <v>59</v>
      </c>
      <c r="E67" s="40"/>
      <c r="F67" s="40"/>
      <c r="G67" s="40"/>
      <c r="H67" s="58"/>
      <c r="I67" s="58"/>
      <c r="J67" s="59">
        <f t="shared" si="6"/>
        <v>0</v>
      </c>
      <c r="K67" s="35">
        <v>5</v>
      </c>
      <c r="L67" s="52">
        <f t="shared" si="7"/>
        <v>0</v>
      </c>
    </row>
    <row r="68" spans="1:12" x14ac:dyDescent="0.35">
      <c r="A68" s="35"/>
      <c r="B68" s="57"/>
      <c r="C68" s="57" t="s">
        <v>889</v>
      </c>
      <c r="D68" s="57"/>
      <c r="E68" s="40"/>
      <c r="F68" s="40"/>
      <c r="G68" s="40"/>
      <c r="H68" s="58"/>
      <c r="I68" s="58"/>
      <c r="J68" s="59">
        <f t="shared" si="6"/>
        <v>0</v>
      </c>
      <c r="K68" s="35"/>
      <c r="L68" s="52">
        <f t="shared" si="7"/>
        <v>0</v>
      </c>
    </row>
    <row r="69" spans="1:12" x14ac:dyDescent="0.35">
      <c r="A69" s="35"/>
      <c r="B69" s="57"/>
      <c r="C69" s="57"/>
      <c r="D69" s="57"/>
      <c r="E69" s="40"/>
      <c r="F69" s="40"/>
      <c r="G69" s="40"/>
      <c r="H69" s="58"/>
      <c r="I69" s="58"/>
      <c r="J69" s="59">
        <f t="shared" si="6"/>
        <v>0</v>
      </c>
      <c r="K69" s="35"/>
      <c r="L69" s="52">
        <f t="shared" si="7"/>
        <v>0</v>
      </c>
    </row>
    <row r="70" spans="1:12" ht="15" thickBot="1" x14ac:dyDescent="0.4">
      <c r="A70" s="65"/>
      <c r="B70" s="60"/>
      <c r="C70" s="60"/>
      <c r="D70" s="60"/>
      <c r="E70" s="61"/>
      <c r="F70" s="61"/>
      <c r="G70" s="61"/>
      <c r="H70" s="62"/>
      <c r="I70" s="62"/>
      <c r="J70" s="63">
        <f t="shared" si="6"/>
        <v>0</v>
      </c>
      <c r="K70" s="65"/>
      <c r="L70" s="66">
        <f t="shared" si="7"/>
        <v>0</v>
      </c>
    </row>
    <row r="71" spans="1:12" x14ac:dyDescent="0.35">
      <c r="A71" s="35">
        <v>23</v>
      </c>
      <c r="B71" s="57" t="s">
        <v>899</v>
      </c>
      <c r="C71" s="57" t="s">
        <v>1035</v>
      </c>
      <c r="D71" s="57" t="s">
        <v>59</v>
      </c>
      <c r="E71" s="40"/>
      <c r="F71" s="40"/>
      <c r="G71" s="40"/>
      <c r="H71" s="58"/>
      <c r="I71" s="58"/>
      <c r="J71" s="59">
        <f t="shared" si="6"/>
        <v>0</v>
      </c>
      <c r="K71" s="35">
        <v>5</v>
      </c>
      <c r="L71" s="52">
        <f t="shared" si="7"/>
        <v>0</v>
      </c>
    </row>
    <row r="72" spans="1:12" x14ac:dyDescent="0.35">
      <c r="A72" s="35"/>
      <c r="B72" s="57" t="s">
        <v>900</v>
      </c>
      <c r="C72" s="57" t="s">
        <v>1036</v>
      </c>
      <c r="D72" s="57"/>
      <c r="E72" s="40"/>
      <c r="F72" s="40"/>
      <c r="G72" s="40"/>
      <c r="H72" s="58"/>
      <c r="I72" s="58"/>
      <c r="J72" s="59">
        <f t="shared" si="6"/>
        <v>0</v>
      </c>
      <c r="K72" s="35"/>
      <c r="L72" s="52">
        <f t="shared" si="7"/>
        <v>0</v>
      </c>
    </row>
    <row r="73" spans="1:12" x14ac:dyDescent="0.35">
      <c r="A73" s="35"/>
      <c r="B73" s="57"/>
      <c r="C73" s="57"/>
      <c r="D73" s="57"/>
      <c r="E73" s="40"/>
      <c r="F73" s="40"/>
      <c r="G73" s="40"/>
      <c r="H73" s="58"/>
      <c r="I73" s="58"/>
      <c r="J73" s="59">
        <f t="shared" si="6"/>
        <v>0</v>
      </c>
      <c r="K73" s="35"/>
      <c r="L73" s="52">
        <f t="shared" si="7"/>
        <v>0</v>
      </c>
    </row>
    <row r="74" spans="1:12" ht="15" thickBot="1" x14ac:dyDescent="0.4">
      <c r="A74" s="65"/>
      <c r="B74" s="60"/>
      <c r="C74" s="60"/>
      <c r="D74" s="60"/>
      <c r="E74" s="61"/>
      <c r="F74" s="61"/>
      <c r="G74" s="61"/>
      <c r="H74" s="62"/>
      <c r="I74" s="62"/>
      <c r="J74" s="63">
        <f t="shared" si="6"/>
        <v>0</v>
      </c>
      <c r="K74" s="65"/>
      <c r="L74" s="66">
        <f t="shared" si="7"/>
        <v>0</v>
      </c>
    </row>
    <row r="75" spans="1:12" x14ac:dyDescent="0.35">
      <c r="A75" s="35">
        <v>24</v>
      </c>
      <c r="B75" s="57" t="s">
        <v>901</v>
      </c>
      <c r="C75" s="57" t="s">
        <v>902</v>
      </c>
      <c r="D75" s="57" t="s">
        <v>58</v>
      </c>
      <c r="E75" s="40"/>
      <c r="F75" s="40"/>
      <c r="G75" s="40"/>
      <c r="H75" s="58"/>
      <c r="I75" s="58"/>
      <c r="J75" s="59">
        <f t="shared" si="6"/>
        <v>0</v>
      </c>
      <c r="K75" s="35">
        <v>5</v>
      </c>
      <c r="L75" s="52">
        <f t="shared" si="7"/>
        <v>0</v>
      </c>
    </row>
    <row r="76" spans="1:12" ht="15" thickBot="1" x14ac:dyDescent="0.4">
      <c r="A76" s="65"/>
      <c r="B76" s="60"/>
      <c r="C76" s="60"/>
      <c r="D76" s="60"/>
      <c r="E76" s="61"/>
      <c r="F76" s="61"/>
      <c r="G76" s="61"/>
      <c r="H76" s="62"/>
      <c r="I76" s="62"/>
      <c r="J76" s="63">
        <f t="shared" ref="J76:J94" si="8">H76+I76</f>
        <v>0</v>
      </c>
      <c r="K76" s="65"/>
      <c r="L76" s="66">
        <f t="shared" ref="L76:L94" si="9">J76*K76</f>
        <v>0</v>
      </c>
    </row>
    <row r="77" spans="1:12" x14ac:dyDescent="0.35">
      <c r="A77" s="35">
        <v>25</v>
      </c>
      <c r="B77" s="57" t="s">
        <v>906</v>
      </c>
      <c r="C77" s="57" t="s">
        <v>907</v>
      </c>
      <c r="D77" s="57" t="s">
        <v>58</v>
      </c>
      <c r="E77" s="40"/>
      <c r="F77" s="40"/>
      <c r="G77" s="40"/>
      <c r="H77" s="58"/>
      <c r="I77" s="58"/>
      <c r="J77" s="59">
        <f t="shared" si="8"/>
        <v>0</v>
      </c>
      <c r="K77" s="35">
        <v>5</v>
      </c>
      <c r="L77" s="52">
        <f t="shared" si="9"/>
        <v>0</v>
      </c>
    </row>
    <row r="78" spans="1:12" ht="15" thickBot="1" x14ac:dyDescent="0.4">
      <c r="A78" s="65"/>
      <c r="B78" s="60"/>
      <c r="C78" s="60"/>
      <c r="D78" s="60"/>
      <c r="E78" s="61"/>
      <c r="F78" s="61"/>
      <c r="G78" s="61"/>
      <c r="H78" s="62"/>
      <c r="I78" s="62"/>
      <c r="J78" s="63">
        <f t="shared" si="8"/>
        <v>0</v>
      </c>
      <c r="K78" s="65"/>
      <c r="L78" s="66">
        <f t="shared" si="9"/>
        <v>0</v>
      </c>
    </row>
    <row r="79" spans="1:12" x14ac:dyDescent="0.35">
      <c r="A79" s="35">
        <v>26</v>
      </c>
      <c r="B79" s="57" t="s">
        <v>908</v>
      </c>
      <c r="C79" s="57" t="s">
        <v>909</v>
      </c>
      <c r="D79" s="57" t="s">
        <v>58</v>
      </c>
      <c r="E79" s="40"/>
      <c r="F79" s="40"/>
      <c r="G79" s="40"/>
      <c r="H79" s="58"/>
      <c r="I79" s="58"/>
      <c r="J79" s="59">
        <f t="shared" si="8"/>
        <v>0</v>
      </c>
      <c r="K79" s="35">
        <v>5</v>
      </c>
      <c r="L79" s="52">
        <f t="shared" si="9"/>
        <v>0</v>
      </c>
    </row>
    <row r="80" spans="1:12" ht="15" thickBot="1" x14ac:dyDescent="0.4">
      <c r="A80" s="65"/>
      <c r="B80" s="60"/>
      <c r="C80" s="60"/>
      <c r="D80" s="60"/>
      <c r="E80" s="61"/>
      <c r="F80" s="61"/>
      <c r="G80" s="61"/>
      <c r="H80" s="62"/>
      <c r="I80" s="62"/>
      <c r="J80" s="63">
        <f t="shared" si="8"/>
        <v>0</v>
      </c>
      <c r="K80" s="65"/>
      <c r="L80" s="66">
        <f t="shared" si="9"/>
        <v>0</v>
      </c>
    </row>
    <row r="81" spans="1:12" x14ac:dyDescent="0.35">
      <c r="A81" s="35">
        <v>27</v>
      </c>
      <c r="B81" s="57" t="s">
        <v>910</v>
      </c>
      <c r="C81" s="57" t="s">
        <v>911</v>
      </c>
      <c r="D81" s="57" t="s">
        <v>58</v>
      </c>
      <c r="E81" s="40"/>
      <c r="F81" s="40"/>
      <c r="G81" s="40"/>
      <c r="H81" s="58"/>
      <c r="I81" s="58"/>
      <c r="J81" s="59">
        <f t="shared" si="8"/>
        <v>0</v>
      </c>
      <c r="K81" s="35">
        <v>5</v>
      </c>
      <c r="L81" s="52">
        <f t="shared" si="9"/>
        <v>0</v>
      </c>
    </row>
    <row r="82" spans="1:12" ht="15" thickBot="1" x14ac:dyDescent="0.4">
      <c r="A82" s="65"/>
      <c r="B82" s="60"/>
      <c r="C82" s="60"/>
      <c r="D82" s="60"/>
      <c r="E82" s="61"/>
      <c r="F82" s="61"/>
      <c r="G82" s="61"/>
      <c r="H82" s="62"/>
      <c r="I82" s="62"/>
      <c r="J82" s="63">
        <f t="shared" si="8"/>
        <v>0</v>
      </c>
      <c r="K82" s="65"/>
      <c r="L82" s="66">
        <f t="shared" si="9"/>
        <v>0</v>
      </c>
    </row>
    <row r="83" spans="1:12" x14ac:dyDescent="0.35">
      <c r="A83" s="35">
        <v>28</v>
      </c>
      <c r="B83" s="57" t="s">
        <v>920</v>
      </c>
      <c r="C83" s="57" t="s">
        <v>921</v>
      </c>
      <c r="D83" s="57" t="s">
        <v>58</v>
      </c>
      <c r="E83" s="40"/>
      <c r="F83" s="40"/>
      <c r="G83" s="40"/>
      <c r="H83" s="58"/>
      <c r="I83" s="58"/>
      <c r="J83" s="59">
        <f t="shared" si="8"/>
        <v>0</v>
      </c>
      <c r="K83" s="35">
        <v>5</v>
      </c>
      <c r="L83" s="52">
        <f t="shared" si="9"/>
        <v>0</v>
      </c>
    </row>
    <row r="84" spans="1:12" ht="15" thickBot="1" x14ac:dyDescent="0.4">
      <c r="A84" s="65"/>
      <c r="B84" s="60"/>
      <c r="C84" s="60"/>
      <c r="D84" s="60"/>
      <c r="E84" s="61"/>
      <c r="F84" s="61"/>
      <c r="G84" s="61"/>
      <c r="H84" s="62"/>
      <c r="I84" s="62"/>
      <c r="J84" s="63">
        <f t="shared" si="8"/>
        <v>0</v>
      </c>
      <c r="K84" s="65"/>
      <c r="L84" s="66">
        <f t="shared" si="9"/>
        <v>0</v>
      </c>
    </row>
    <row r="85" spans="1:12" x14ac:dyDescent="0.35">
      <c r="A85" s="35">
        <v>29</v>
      </c>
      <c r="B85" s="57" t="s">
        <v>125</v>
      </c>
      <c r="C85" s="57" t="s">
        <v>926</v>
      </c>
      <c r="D85" s="57" t="s">
        <v>59</v>
      </c>
      <c r="E85" s="40"/>
      <c r="F85" s="40"/>
      <c r="G85" s="40"/>
      <c r="H85" s="58"/>
      <c r="I85" s="58"/>
      <c r="J85" s="59">
        <f t="shared" si="8"/>
        <v>0</v>
      </c>
      <c r="K85" s="35">
        <v>5</v>
      </c>
      <c r="L85" s="52">
        <f t="shared" si="9"/>
        <v>0</v>
      </c>
    </row>
    <row r="86" spans="1:12" x14ac:dyDescent="0.35">
      <c r="A86" s="35"/>
      <c r="B86" s="57" t="s">
        <v>235</v>
      </c>
      <c r="C86" s="57" t="s">
        <v>927</v>
      </c>
      <c r="D86" s="57"/>
      <c r="E86" s="40"/>
      <c r="F86" s="40"/>
      <c r="G86" s="40"/>
      <c r="H86" s="58"/>
      <c r="I86" s="58"/>
      <c r="J86" s="59">
        <f t="shared" si="8"/>
        <v>0</v>
      </c>
      <c r="K86" s="35"/>
      <c r="L86" s="52">
        <f t="shared" si="9"/>
        <v>0</v>
      </c>
    </row>
    <row r="87" spans="1:12" x14ac:dyDescent="0.35">
      <c r="A87" s="35"/>
      <c r="B87" s="57"/>
      <c r="C87" s="57" t="s">
        <v>928</v>
      </c>
      <c r="D87" s="57"/>
      <c r="E87" s="40"/>
      <c r="F87" s="40"/>
      <c r="G87" s="40"/>
      <c r="H87" s="58"/>
      <c r="I87" s="58"/>
      <c r="J87" s="59">
        <f t="shared" si="8"/>
        <v>0</v>
      </c>
      <c r="K87" s="35"/>
      <c r="L87" s="52">
        <f t="shared" si="9"/>
        <v>0</v>
      </c>
    </row>
    <row r="88" spans="1:12" ht="15" thickBot="1" x14ac:dyDescent="0.4">
      <c r="A88" s="65"/>
      <c r="B88" s="60"/>
      <c r="C88" s="60"/>
      <c r="D88" s="60"/>
      <c r="E88" s="61"/>
      <c r="F88" s="61"/>
      <c r="G88" s="61"/>
      <c r="H88" s="62"/>
      <c r="I88" s="62"/>
      <c r="J88" s="63">
        <f t="shared" si="8"/>
        <v>0</v>
      </c>
      <c r="K88" s="65"/>
      <c r="L88" s="66">
        <f t="shared" si="9"/>
        <v>0</v>
      </c>
    </row>
    <row r="89" spans="1:12" x14ac:dyDescent="0.35">
      <c r="A89" s="35">
        <v>30</v>
      </c>
      <c r="B89" s="57" t="s">
        <v>955</v>
      </c>
      <c r="C89" s="57" t="s">
        <v>957</v>
      </c>
      <c r="D89" s="57" t="s">
        <v>62</v>
      </c>
      <c r="E89" s="40"/>
      <c r="F89" s="40"/>
      <c r="G89" s="40"/>
      <c r="H89" s="58"/>
      <c r="I89" s="58"/>
      <c r="J89" s="59">
        <f t="shared" si="8"/>
        <v>0</v>
      </c>
      <c r="K89" s="35">
        <v>4</v>
      </c>
      <c r="L89" s="52">
        <f t="shared" si="9"/>
        <v>0</v>
      </c>
    </row>
    <row r="90" spans="1:12" ht="15" thickBot="1" x14ac:dyDescent="0.4">
      <c r="A90" s="65"/>
      <c r="B90" s="60" t="s">
        <v>956</v>
      </c>
      <c r="C90" s="60" t="s">
        <v>958</v>
      </c>
      <c r="D90" s="60"/>
      <c r="E90" s="61"/>
      <c r="F90" s="61"/>
      <c r="G90" s="61"/>
      <c r="H90" s="62"/>
      <c r="I90" s="62"/>
      <c r="J90" s="63">
        <f>H90+I90</f>
        <v>0</v>
      </c>
      <c r="K90" s="65"/>
      <c r="L90" s="66">
        <f>J90*K90</f>
        <v>0</v>
      </c>
    </row>
    <row r="91" spans="1:12" x14ac:dyDescent="0.35">
      <c r="A91" s="35">
        <v>31</v>
      </c>
      <c r="B91" s="57" t="s">
        <v>968</v>
      </c>
      <c r="C91" s="57" t="s">
        <v>970</v>
      </c>
      <c r="D91" s="57" t="s">
        <v>59</v>
      </c>
      <c r="E91" s="40"/>
      <c r="F91" s="40"/>
      <c r="G91" s="40"/>
      <c r="H91" s="58"/>
      <c r="I91" s="58"/>
      <c r="J91" s="59">
        <f>H91+I91</f>
        <v>0</v>
      </c>
      <c r="K91" s="35">
        <v>4</v>
      </c>
      <c r="L91" s="52">
        <f>J91*K91</f>
        <v>0</v>
      </c>
    </row>
    <row r="92" spans="1:12" x14ac:dyDescent="0.35">
      <c r="A92" s="35"/>
      <c r="B92" s="57" t="s">
        <v>969</v>
      </c>
      <c r="C92" s="57" t="s">
        <v>971</v>
      </c>
      <c r="D92" s="57"/>
      <c r="E92" s="40"/>
      <c r="F92" s="40"/>
      <c r="G92" s="40"/>
      <c r="H92" s="58"/>
      <c r="I92" s="58"/>
      <c r="J92" s="59">
        <f>H92+I92</f>
        <v>0</v>
      </c>
      <c r="K92" s="35"/>
      <c r="L92" s="52">
        <f>J92*K92</f>
        <v>0</v>
      </c>
    </row>
    <row r="93" spans="1:12" x14ac:dyDescent="0.35">
      <c r="A93" s="35"/>
      <c r="B93" s="57"/>
      <c r="C93" s="57"/>
      <c r="D93" s="57"/>
      <c r="E93" s="40"/>
      <c r="F93" s="40"/>
      <c r="G93" s="40"/>
      <c r="H93" s="58"/>
      <c r="I93" s="58"/>
      <c r="J93" s="59">
        <f>H93+I93</f>
        <v>0</v>
      </c>
      <c r="K93" s="35"/>
      <c r="L93" s="52">
        <f>J93*K93</f>
        <v>0</v>
      </c>
    </row>
    <row r="94" spans="1:12" ht="15" thickBot="1" x14ac:dyDescent="0.4">
      <c r="A94" s="65"/>
      <c r="B94" s="60"/>
      <c r="C94" s="60"/>
      <c r="D94" s="60"/>
      <c r="E94" s="61"/>
      <c r="F94" s="61"/>
      <c r="G94" s="61"/>
      <c r="H94" s="62"/>
      <c r="I94" s="62"/>
      <c r="J94" s="63">
        <f t="shared" si="8"/>
        <v>0</v>
      </c>
      <c r="K94" s="65"/>
      <c r="L94" s="66">
        <f t="shared" si="9"/>
        <v>0</v>
      </c>
    </row>
    <row r="95" spans="1:12" x14ac:dyDescent="0.35">
      <c r="A95" s="35">
        <v>32</v>
      </c>
      <c r="B95" s="57" t="s">
        <v>972</v>
      </c>
      <c r="C95" s="57" t="s">
        <v>1325</v>
      </c>
      <c r="D95" s="57" t="s">
        <v>58</v>
      </c>
      <c r="E95" s="40"/>
      <c r="F95" s="40"/>
      <c r="G95" s="40"/>
      <c r="H95" s="58"/>
      <c r="I95" s="58"/>
      <c r="J95" s="59">
        <f t="shared" ref="J95:J126" si="10">H95+I95</f>
        <v>0</v>
      </c>
      <c r="K95" s="35">
        <v>4</v>
      </c>
      <c r="L95" s="52">
        <f t="shared" ref="L95:L126" si="11">J95*K95</f>
        <v>0</v>
      </c>
    </row>
    <row r="96" spans="1:12" ht="15" thickBot="1" x14ac:dyDescent="0.4">
      <c r="A96" s="65"/>
      <c r="B96" s="60"/>
      <c r="C96" s="60"/>
      <c r="D96" s="60"/>
      <c r="E96" s="61"/>
      <c r="F96" s="61"/>
      <c r="G96" s="61"/>
      <c r="H96" s="62"/>
      <c r="I96" s="62"/>
      <c r="J96" s="63">
        <f t="shared" si="10"/>
        <v>0</v>
      </c>
      <c r="K96" s="65"/>
      <c r="L96" s="66">
        <f t="shared" si="11"/>
        <v>0</v>
      </c>
    </row>
    <row r="97" spans="1:12" x14ac:dyDescent="0.35">
      <c r="A97" s="35">
        <v>33</v>
      </c>
      <c r="B97" s="57" t="s">
        <v>973</v>
      </c>
      <c r="C97" s="57" t="s">
        <v>974</v>
      </c>
      <c r="D97" s="57" t="s">
        <v>58</v>
      </c>
      <c r="E97" s="40"/>
      <c r="F97" s="40"/>
      <c r="G97" s="40"/>
      <c r="H97" s="58"/>
      <c r="I97" s="58"/>
      <c r="J97" s="59">
        <f t="shared" si="10"/>
        <v>0</v>
      </c>
      <c r="K97" s="35">
        <v>8</v>
      </c>
      <c r="L97" s="52">
        <f t="shared" si="11"/>
        <v>0</v>
      </c>
    </row>
    <row r="98" spans="1:12" ht="15" thickBot="1" x14ac:dyDescent="0.4">
      <c r="A98" s="65"/>
      <c r="B98" s="60"/>
      <c r="C98" s="60"/>
      <c r="D98" s="60"/>
      <c r="E98" s="61"/>
      <c r="F98" s="61"/>
      <c r="G98" s="61"/>
      <c r="H98" s="62"/>
      <c r="I98" s="62"/>
      <c r="J98" s="63">
        <f t="shared" si="10"/>
        <v>0</v>
      </c>
      <c r="K98" s="65"/>
      <c r="L98" s="66">
        <f t="shared" si="11"/>
        <v>0</v>
      </c>
    </row>
    <row r="99" spans="1:12" x14ac:dyDescent="0.35">
      <c r="A99" s="35">
        <v>34</v>
      </c>
      <c r="B99" s="57" t="s">
        <v>975</v>
      </c>
      <c r="C99" s="57" t="s">
        <v>976</v>
      </c>
      <c r="D99" s="57" t="s">
        <v>58</v>
      </c>
      <c r="E99" s="40"/>
      <c r="F99" s="40"/>
      <c r="G99" s="40"/>
      <c r="H99" s="58"/>
      <c r="I99" s="58"/>
      <c r="J99" s="59">
        <f t="shared" si="10"/>
        <v>0</v>
      </c>
      <c r="K99" s="35">
        <v>36</v>
      </c>
      <c r="L99" s="52">
        <f t="shared" si="11"/>
        <v>0</v>
      </c>
    </row>
    <row r="100" spans="1:12" ht="15" thickBot="1" x14ac:dyDescent="0.4">
      <c r="A100" s="65"/>
      <c r="B100" s="60"/>
      <c r="C100" s="60"/>
      <c r="D100" s="60"/>
      <c r="E100" s="61"/>
      <c r="F100" s="61"/>
      <c r="G100" s="61"/>
      <c r="H100" s="62"/>
      <c r="I100" s="62"/>
      <c r="J100" s="63">
        <f t="shared" si="10"/>
        <v>0</v>
      </c>
      <c r="K100" s="65"/>
      <c r="L100" s="66">
        <f t="shared" si="11"/>
        <v>0</v>
      </c>
    </row>
    <row r="101" spans="1:12" x14ac:dyDescent="0.35">
      <c r="A101" s="35">
        <v>35</v>
      </c>
      <c r="B101" s="57" t="s">
        <v>977</v>
      </c>
      <c r="C101" s="57" t="s">
        <v>978</v>
      </c>
      <c r="D101" s="57" t="s">
        <v>58</v>
      </c>
      <c r="E101" s="40"/>
      <c r="F101" s="40"/>
      <c r="G101" s="40"/>
      <c r="H101" s="58"/>
      <c r="I101" s="58"/>
      <c r="J101" s="59">
        <f t="shared" si="10"/>
        <v>0</v>
      </c>
      <c r="K101" s="35">
        <v>4</v>
      </c>
      <c r="L101" s="52">
        <f t="shared" si="11"/>
        <v>0</v>
      </c>
    </row>
    <row r="102" spans="1:12" ht="15" thickBot="1" x14ac:dyDescent="0.4">
      <c r="A102" s="65"/>
      <c r="B102" s="60"/>
      <c r="C102" s="60"/>
      <c r="D102" s="60"/>
      <c r="E102" s="61"/>
      <c r="F102" s="61"/>
      <c r="G102" s="61"/>
      <c r="H102" s="62"/>
      <c r="I102" s="62"/>
      <c r="J102" s="63">
        <f t="shared" si="10"/>
        <v>0</v>
      </c>
      <c r="K102" s="65"/>
      <c r="L102" s="66">
        <f t="shared" si="11"/>
        <v>0</v>
      </c>
    </row>
    <row r="103" spans="1:12" x14ac:dyDescent="0.35">
      <c r="A103" s="35">
        <v>36</v>
      </c>
      <c r="B103" s="57" t="s">
        <v>991</v>
      </c>
      <c r="C103" s="57" t="s">
        <v>992</v>
      </c>
      <c r="D103" s="57" t="s">
        <v>58</v>
      </c>
      <c r="E103" s="40"/>
      <c r="F103" s="40"/>
      <c r="G103" s="40"/>
      <c r="H103" s="58"/>
      <c r="I103" s="58"/>
      <c r="J103" s="59">
        <f t="shared" si="10"/>
        <v>0</v>
      </c>
      <c r="K103" s="35">
        <v>4</v>
      </c>
      <c r="L103" s="52">
        <f t="shared" si="11"/>
        <v>0</v>
      </c>
    </row>
    <row r="104" spans="1:12" ht="15" thickBot="1" x14ac:dyDescent="0.4">
      <c r="A104" s="65"/>
      <c r="B104" s="60" t="s">
        <v>342</v>
      </c>
      <c r="C104" s="60" t="s">
        <v>993</v>
      </c>
      <c r="D104" s="60"/>
      <c r="E104" s="61"/>
      <c r="F104" s="61"/>
      <c r="G104" s="61"/>
      <c r="H104" s="62"/>
      <c r="I104" s="62"/>
      <c r="J104" s="63">
        <f t="shared" si="10"/>
        <v>0</v>
      </c>
      <c r="K104" s="65"/>
      <c r="L104" s="66">
        <f t="shared" si="11"/>
        <v>0</v>
      </c>
    </row>
    <row r="105" spans="1:12" x14ac:dyDescent="0.35">
      <c r="A105" s="35">
        <v>37</v>
      </c>
      <c r="B105" s="57" t="s">
        <v>1006</v>
      </c>
      <c r="C105" s="57" t="s">
        <v>1007</v>
      </c>
      <c r="D105" s="57" t="s">
        <v>59</v>
      </c>
      <c r="E105" s="40"/>
      <c r="F105" s="40"/>
      <c r="G105" s="40"/>
      <c r="H105" s="58"/>
      <c r="I105" s="58"/>
      <c r="J105" s="59">
        <f t="shared" si="10"/>
        <v>0</v>
      </c>
      <c r="K105" s="35">
        <v>4</v>
      </c>
      <c r="L105" s="52">
        <f t="shared" si="11"/>
        <v>0</v>
      </c>
    </row>
    <row r="106" spans="1:12" x14ac:dyDescent="0.35">
      <c r="A106" s="35"/>
      <c r="B106" s="57"/>
      <c r="C106" s="57" t="s">
        <v>1326</v>
      </c>
      <c r="D106" s="57"/>
      <c r="E106" s="40"/>
      <c r="F106" s="40"/>
      <c r="G106" s="40"/>
      <c r="H106" s="58"/>
      <c r="I106" s="58"/>
      <c r="J106" s="59">
        <f t="shared" si="10"/>
        <v>0</v>
      </c>
      <c r="K106" s="35"/>
      <c r="L106" s="52">
        <f t="shared" si="11"/>
        <v>0</v>
      </c>
    </row>
    <row r="107" spans="1:12" x14ac:dyDescent="0.35">
      <c r="A107" s="35"/>
      <c r="B107" s="57"/>
      <c r="C107" s="57"/>
      <c r="D107" s="57"/>
      <c r="E107" s="40"/>
      <c r="F107" s="40"/>
      <c r="G107" s="40"/>
      <c r="H107" s="58"/>
      <c r="I107" s="58"/>
      <c r="J107" s="59">
        <f t="shared" si="10"/>
        <v>0</v>
      </c>
      <c r="K107" s="35"/>
      <c r="L107" s="52">
        <f t="shared" si="11"/>
        <v>0</v>
      </c>
    </row>
    <row r="108" spans="1:12" ht="15" thickBot="1" x14ac:dyDescent="0.4">
      <c r="A108" s="65"/>
      <c r="B108" s="60"/>
      <c r="C108" s="60"/>
      <c r="D108" s="60"/>
      <c r="E108" s="61"/>
      <c r="F108" s="61"/>
      <c r="G108" s="61"/>
      <c r="H108" s="62"/>
      <c r="I108" s="62"/>
      <c r="J108" s="63">
        <f t="shared" si="10"/>
        <v>0</v>
      </c>
      <c r="K108" s="65"/>
      <c r="L108" s="66">
        <f t="shared" si="11"/>
        <v>0</v>
      </c>
    </row>
    <row r="109" spans="1:12" x14ac:dyDescent="0.35">
      <c r="A109" s="35">
        <v>38</v>
      </c>
      <c r="B109" s="57" t="s">
        <v>1016</v>
      </c>
      <c r="C109" s="57" t="s">
        <v>1017</v>
      </c>
      <c r="D109" s="57" t="s">
        <v>59</v>
      </c>
      <c r="E109" s="40"/>
      <c r="F109" s="40"/>
      <c r="G109" s="40"/>
      <c r="H109" s="58"/>
      <c r="I109" s="58"/>
      <c r="J109" s="59">
        <f t="shared" si="10"/>
        <v>0</v>
      </c>
      <c r="K109" s="35">
        <v>3</v>
      </c>
      <c r="L109" s="52">
        <f t="shared" si="11"/>
        <v>0</v>
      </c>
    </row>
    <row r="110" spans="1:12" x14ac:dyDescent="0.35">
      <c r="A110" s="35"/>
      <c r="B110" s="57"/>
      <c r="C110" s="57" t="s">
        <v>1018</v>
      </c>
      <c r="D110" s="57"/>
      <c r="E110" s="40"/>
      <c r="F110" s="40"/>
      <c r="G110" s="40"/>
      <c r="H110" s="58"/>
      <c r="I110" s="58"/>
      <c r="J110" s="59">
        <f t="shared" si="10"/>
        <v>0</v>
      </c>
      <c r="K110" s="35"/>
      <c r="L110" s="52">
        <f t="shared" si="11"/>
        <v>0</v>
      </c>
    </row>
    <row r="111" spans="1:12" x14ac:dyDescent="0.35">
      <c r="A111" s="35"/>
      <c r="B111" s="57"/>
      <c r="C111" s="57"/>
      <c r="D111" s="57"/>
      <c r="E111" s="40"/>
      <c r="F111" s="40"/>
      <c r="G111" s="40"/>
      <c r="H111" s="58"/>
      <c r="I111" s="58"/>
      <c r="J111" s="59">
        <f t="shared" si="10"/>
        <v>0</v>
      </c>
      <c r="K111" s="35"/>
      <c r="L111" s="52">
        <f t="shared" si="11"/>
        <v>0</v>
      </c>
    </row>
    <row r="112" spans="1:12" ht="15" thickBot="1" x14ac:dyDescent="0.4">
      <c r="A112" s="65"/>
      <c r="B112" s="60"/>
      <c r="C112" s="60"/>
      <c r="D112" s="60"/>
      <c r="E112" s="61"/>
      <c r="F112" s="61"/>
      <c r="G112" s="61"/>
      <c r="H112" s="62"/>
      <c r="I112" s="62"/>
      <c r="J112" s="63">
        <f t="shared" si="10"/>
        <v>0</v>
      </c>
      <c r="K112" s="65"/>
      <c r="L112" s="66">
        <f t="shared" si="11"/>
        <v>0</v>
      </c>
    </row>
    <row r="113" spans="1:12" x14ac:dyDescent="0.35">
      <c r="A113" s="35">
        <v>39</v>
      </c>
      <c r="B113" s="57" t="s">
        <v>1019</v>
      </c>
      <c r="C113" s="57" t="s">
        <v>1020</v>
      </c>
      <c r="D113" s="57" t="s">
        <v>62</v>
      </c>
      <c r="E113" s="40"/>
      <c r="F113" s="40"/>
      <c r="G113" s="40"/>
      <c r="H113" s="58"/>
      <c r="I113" s="58"/>
      <c r="J113" s="59">
        <f t="shared" si="10"/>
        <v>0</v>
      </c>
      <c r="K113" s="35">
        <v>3</v>
      </c>
      <c r="L113" s="52">
        <f t="shared" si="11"/>
        <v>0</v>
      </c>
    </row>
    <row r="114" spans="1:12" ht="15" thickBot="1" x14ac:dyDescent="0.4">
      <c r="A114" s="65"/>
      <c r="B114" s="60"/>
      <c r="C114" s="60" t="s">
        <v>1021</v>
      </c>
      <c r="D114" s="60"/>
      <c r="E114" s="61"/>
      <c r="F114" s="61"/>
      <c r="G114" s="61"/>
      <c r="H114" s="62"/>
      <c r="I114" s="62"/>
      <c r="J114" s="63">
        <f t="shared" si="10"/>
        <v>0</v>
      </c>
      <c r="K114" s="65"/>
      <c r="L114" s="66">
        <f t="shared" si="11"/>
        <v>0</v>
      </c>
    </row>
    <row r="115" spans="1:12" x14ac:dyDescent="0.35">
      <c r="A115" s="35">
        <v>40</v>
      </c>
      <c r="B115" s="57" t="s">
        <v>1022</v>
      </c>
      <c r="C115" s="57" t="s">
        <v>1023</v>
      </c>
      <c r="D115" s="57" t="s">
        <v>58</v>
      </c>
      <c r="E115" s="40"/>
      <c r="F115" s="40"/>
      <c r="G115" s="40"/>
      <c r="H115" s="58"/>
      <c r="I115" s="58"/>
      <c r="J115" s="59">
        <f t="shared" si="10"/>
        <v>0</v>
      </c>
      <c r="K115" s="35">
        <v>3</v>
      </c>
      <c r="L115" s="52">
        <f t="shared" si="11"/>
        <v>0</v>
      </c>
    </row>
    <row r="116" spans="1:12" ht="15" thickBot="1" x14ac:dyDescent="0.4">
      <c r="A116" s="65"/>
      <c r="B116" s="60"/>
      <c r="C116" s="60"/>
      <c r="D116" s="60"/>
      <c r="E116" s="61"/>
      <c r="F116" s="61"/>
      <c r="G116" s="61"/>
      <c r="H116" s="62"/>
      <c r="I116" s="62"/>
      <c r="J116" s="63">
        <f t="shared" si="10"/>
        <v>0</v>
      </c>
      <c r="K116" s="65"/>
      <c r="L116" s="66">
        <f t="shared" si="11"/>
        <v>0</v>
      </c>
    </row>
    <row r="117" spans="1:12" x14ac:dyDescent="0.35">
      <c r="A117" s="35">
        <v>41</v>
      </c>
      <c r="B117" s="57" t="s">
        <v>1024</v>
      </c>
      <c r="C117" s="57" t="s">
        <v>1025</v>
      </c>
      <c r="D117" s="57" t="s">
        <v>58</v>
      </c>
      <c r="E117" s="40"/>
      <c r="F117" s="40"/>
      <c r="G117" s="40"/>
      <c r="H117" s="58"/>
      <c r="I117" s="58"/>
      <c r="J117" s="59">
        <f t="shared" si="10"/>
        <v>0</v>
      </c>
      <c r="K117" s="35">
        <v>3</v>
      </c>
      <c r="L117" s="52">
        <f t="shared" si="11"/>
        <v>0</v>
      </c>
    </row>
    <row r="118" spans="1:12" ht="15" thickBot="1" x14ac:dyDescent="0.4">
      <c r="A118" s="65"/>
      <c r="B118" s="60"/>
      <c r="C118" s="60"/>
      <c r="D118" s="60"/>
      <c r="E118" s="61"/>
      <c r="F118" s="61"/>
      <c r="G118" s="61"/>
      <c r="H118" s="62"/>
      <c r="I118" s="62"/>
      <c r="J118" s="63">
        <f t="shared" si="10"/>
        <v>0</v>
      </c>
      <c r="K118" s="65"/>
      <c r="L118" s="66">
        <f t="shared" si="11"/>
        <v>0</v>
      </c>
    </row>
    <row r="119" spans="1:12" x14ac:dyDescent="0.35">
      <c r="A119" s="35">
        <v>42</v>
      </c>
      <c r="B119" s="57" t="s">
        <v>1026</v>
      </c>
      <c r="C119" s="57" t="s">
        <v>1027</v>
      </c>
      <c r="D119" s="57" t="s">
        <v>59</v>
      </c>
      <c r="E119" s="40"/>
      <c r="F119" s="40"/>
      <c r="G119" s="40"/>
      <c r="H119" s="58"/>
      <c r="I119" s="58"/>
      <c r="J119" s="59">
        <f t="shared" si="10"/>
        <v>0</v>
      </c>
      <c r="K119" s="35">
        <v>3</v>
      </c>
      <c r="L119" s="52">
        <f t="shared" si="11"/>
        <v>0</v>
      </c>
    </row>
    <row r="120" spans="1:12" x14ac:dyDescent="0.35">
      <c r="A120" s="35"/>
      <c r="B120" s="57" t="s">
        <v>608</v>
      </c>
      <c r="C120" s="57" t="s">
        <v>1028</v>
      </c>
      <c r="D120" s="57"/>
      <c r="E120" s="40"/>
      <c r="F120" s="40"/>
      <c r="G120" s="40"/>
      <c r="H120" s="58"/>
      <c r="I120" s="58"/>
      <c r="J120" s="59">
        <f t="shared" si="10"/>
        <v>0</v>
      </c>
      <c r="K120" s="35"/>
      <c r="L120" s="52">
        <f t="shared" si="11"/>
        <v>0</v>
      </c>
    </row>
    <row r="121" spans="1:12" x14ac:dyDescent="0.35">
      <c r="A121" s="79"/>
      <c r="B121" s="86"/>
      <c r="C121" s="86"/>
      <c r="D121" s="86"/>
      <c r="E121" s="80"/>
      <c r="F121" s="80"/>
      <c r="G121" s="80"/>
      <c r="H121" s="87"/>
      <c r="I121" s="87"/>
      <c r="J121" s="88">
        <f t="shared" si="10"/>
        <v>0</v>
      </c>
      <c r="K121" s="79"/>
      <c r="L121" s="96">
        <f t="shared" si="11"/>
        <v>0</v>
      </c>
    </row>
    <row r="122" spans="1:12" s="130" customFormat="1" ht="15" thickBot="1" x14ac:dyDescent="0.4">
      <c r="A122" s="65"/>
      <c r="B122" s="60"/>
      <c r="C122" s="60"/>
      <c r="D122" s="60"/>
      <c r="E122" s="61"/>
      <c r="F122" s="61"/>
      <c r="G122" s="61"/>
      <c r="H122" s="62"/>
      <c r="I122" s="62"/>
      <c r="J122" s="63">
        <f t="shared" si="10"/>
        <v>0</v>
      </c>
      <c r="K122" s="65"/>
      <c r="L122" s="66">
        <f t="shared" si="11"/>
        <v>0</v>
      </c>
    </row>
    <row r="123" spans="1:12" x14ac:dyDescent="0.35">
      <c r="A123" s="35">
        <v>43</v>
      </c>
      <c r="B123" s="57" t="s">
        <v>1031</v>
      </c>
      <c r="C123" s="57" t="s">
        <v>1032</v>
      </c>
      <c r="D123" s="57" t="s">
        <v>58</v>
      </c>
      <c r="E123" s="40"/>
      <c r="F123" s="40"/>
      <c r="G123" s="40"/>
      <c r="H123" s="58"/>
      <c r="I123" s="58"/>
      <c r="J123" s="59">
        <f t="shared" si="10"/>
        <v>0</v>
      </c>
      <c r="K123" s="35">
        <v>3</v>
      </c>
      <c r="L123" s="52">
        <f t="shared" si="11"/>
        <v>0</v>
      </c>
    </row>
    <row r="124" spans="1:12" ht="15" thickBot="1" x14ac:dyDescent="0.4">
      <c r="A124" s="65"/>
      <c r="B124" s="60"/>
      <c r="C124" s="60"/>
      <c r="D124" s="60"/>
      <c r="E124" s="61"/>
      <c r="F124" s="61"/>
      <c r="G124" s="61"/>
      <c r="H124" s="62"/>
      <c r="I124" s="62"/>
      <c r="J124" s="63">
        <f t="shared" si="10"/>
        <v>0</v>
      </c>
      <c r="K124" s="65"/>
      <c r="L124" s="66">
        <f t="shared" si="11"/>
        <v>0</v>
      </c>
    </row>
    <row r="125" spans="1:12" x14ac:dyDescent="0.35">
      <c r="A125" s="35">
        <v>44</v>
      </c>
      <c r="B125" s="57" t="s">
        <v>899</v>
      </c>
      <c r="C125" s="57" t="s">
        <v>1033</v>
      </c>
      <c r="D125" s="57" t="s">
        <v>59</v>
      </c>
      <c r="E125" s="40"/>
      <c r="F125" s="40"/>
      <c r="G125" s="40"/>
      <c r="H125" s="58"/>
      <c r="I125" s="58"/>
      <c r="J125" s="59">
        <f t="shared" si="10"/>
        <v>0</v>
      </c>
      <c r="K125" s="35">
        <v>3</v>
      </c>
      <c r="L125" s="52">
        <f t="shared" si="11"/>
        <v>0</v>
      </c>
    </row>
    <row r="126" spans="1:12" x14ac:dyDescent="0.35">
      <c r="A126" s="28"/>
      <c r="B126" s="27" t="s">
        <v>258</v>
      </c>
      <c r="C126" s="27" t="s">
        <v>1034</v>
      </c>
      <c r="D126" s="27"/>
      <c r="E126" s="21"/>
      <c r="F126" s="21"/>
      <c r="G126" s="21"/>
      <c r="H126" s="22"/>
      <c r="I126" s="22"/>
      <c r="J126" s="32">
        <f t="shared" si="10"/>
        <v>0</v>
      </c>
      <c r="K126" s="28"/>
      <c r="L126" s="109">
        <f t="shared" si="11"/>
        <v>0</v>
      </c>
    </row>
    <row r="127" spans="1:12" x14ac:dyDescent="0.35">
      <c r="A127" s="25"/>
      <c r="B127" s="26"/>
      <c r="C127" s="26"/>
      <c r="D127" s="26"/>
      <c r="E127" s="19"/>
      <c r="F127" s="19"/>
      <c r="G127" s="19"/>
      <c r="H127" s="20"/>
      <c r="I127" s="20"/>
      <c r="J127" s="31">
        <f>H127+I127</f>
        <v>0</v>
      </c>
      <c r="K127" s="25"/>
      <c r="L127" s="9">
        <f>J127*K127</f>
        <v>0</v>
      </c>
    </row>
    <row r="128" spans="1:12" ht="15" thickBot="1" x14ac:dyDescent="0.4">
      <c r="A128" s="65"/>
      <c r="B128" s="60"/>
      <c r="C128" s="60"/>
      <c r="D128" s="60"/>
      <c r="E128" s="61"/>
      <c r="F128" s="61"/>
      <c r="G128" s="61"/>
      <c r="H128" s="62"/>
      <c r="I128" s="62"/>
      <c r="J128" s="63">
        <f>H128+I128</f>
        <v>0</v>
      </c>
      <c r="K128" s="65"/>
      <c r="L128" s="66">
        <f>J128*K128</f>
        <v>0</v>
      </c>
    </row>
    <row r="129" spans="1:12" x14ac:dyDescent="0.35">
      <c r="A129" s="35">
        <v>45</v>
      </c>
      <c r="B129" s="57" t="s">
        <v>1037</v>
      </c>
      <c r="C129" s="57" t="s">
        <v>1038</v>
      </c>
      <c r="D129" s="57" t="s">
        <v>59</v>
      </c>
      <c r="E129" s="40"/>
      <c r="F129" s="40"/>
      <c r="G129" s="40"/>
      <c r="H129" s="58"/>
      <c r="I129" s="58"/>
      <c r="J129" s="59">
        <f t="shared" ref="J129:J160" si="12">H129+I129</f>
        <v>0</v>
      </c>
      <c r="K129" s="35">
        <v>3</v>
      </c>
      <c r="L129" s="52">
        <f t="shared" ref="L129:L160" si="13">J129*K129</f>
        <v>0</v>
      </c>
    </row>
    <row r="130" spans="1:12" x14ac:dyDescent="0.35">
      <c r="A130" s="35"/>
      <c r="B130" s="57"/>
      <c r="C130" s="57" t="s">
        <v>1039</v>
      </c>
      <c r="D130" s="57"/>
      <c r="E130" s="40"/>
      <c r="F130" s="40"/>
      <c r="G130" s="40"/>
      <c r="H130" s="58"/>
      <c r="I130" s="58"/>
      <c r="J130" s="59">
        <f t="shared" si="12"/>
        <v>0</v>
      </c>
      <c r="K130" s="35"/>
      <c r="L130" s="52">
        <f t="shared" si="13"/>
        <v>0</v>
      </c>
    </row>
    <row r="131" spans="1:12" x14ac:dyDescent="0.35">
      <c r="A131" s="35"/>
      <c r="B131" s="57"/>
      <c r="C131" s="57"/>
      <c r="D131" s="57"/>
      <c r="E131" s="40"/>
      <c r="F131" s="40"/>
      <c r="G131" s="40"/>
      <c r="H131" s="58"/>
      <c r="I131" s="58"/>
      <c r="J131" s="59">
        <f t="shared" si="12"/>
        <v>0</v>
      </c>
      <c r="K131" s="35"/>
      <c r="L131" s="52">
        <f t="shared" si="13"/>
        <v>0</v>
      </c>
    </row>
    <row r="132" spans="1:12" ht="15" thickBot="1" x14ac:dyDescent="0.4">
      <c r="A132" s="65"/>
      <c r="B132" s="60"/>
      <c r="C132" s="60"/>
      <c r="D132" s="60"/>
      <c r="E132" s="61"/>
      <c r="F132" s="61"/>
      <c r="G132" s="61"/>
      <c r="H132" s="62"/>
      <c r="I132" s="62"/>
      <c r="J132" s="63">
        <f t="shared" si="12"/>
        <v>0</v>
      </c>
      <c r="K132" s="65"/>
      <c r="L132" s="66">
        <f t="shared" si="13"/>
        <v>0</v>
      </c>
    </row>
    <row r="133" spans="1:12" x14ac:dyDescent="0.35">
      <c r="A133" s="35">
        <v>46</v>
      </c>
      <c r="B133" s="57" t="s">
        <v>1040</v>
      </c>
      <c r="C133" s="57" t="s">
        <v>1041</v>
      </c>
      <c r="D133" s="57" t="s">
        <v>58</v>
      </c>
      <c r="E133" s="40"/>
      <c r="F133" s="40"/>
      <c r="G133" s="40"/>
      <c r="H133" s="58"/>
      <c r="I133" s="58"/>
      <c r="J133" s="59">
        <f t="shared" si="12"/>
        <v>0</v>
      </c>
      <c r="K133" s="35">
        <v>3</v>
      </c>
      <c r="L133" s="52">
        <f t="shared" si="13"/>
        <v>0</v>
      </c>
    </row>
    <row r="134" spans="1:12" ht="15" thickBot="1" x14ac:dyDescent="0.4">
      <c r="A134" s="134"/>
      <c r="B134" s="135"/>
      <c r="C134" s="135"/>
      <c r="D134" s="135"/>
      <c r="E134" s="136"/>
      <c r="F134" s="136"/>
      <c r="G134" s="136"/>
      <c r="H134" s="137"/>
      <c r="I134" s="137"/>
      <c r="J134" s="138">
        <f t="shared" si="12"/>
        <v>0</v>
      </c>
      <c r="K134" s="134"/>
      <c r="L134" s="140">
        <f t="shared" si="13"/>
        <v>0</v>
      </c>
    </row>
    <row r="135" spans="1:12" x14ac:dyDescent="0.35">
      <c r="A135" s="35">
        <v>47</v>
      </c>
      <c r="B135" s="57" t="s">
        <v>1046</v>
      </c>
      <c r="C135" s="57" t="s">
        <v>1047</v>
      </c>
      <c r="D135" s="57" t="s">
        <v>58</v>
      </c>
      <c r="E135" s="40"/>
      <c r="F135" s="40"/>
      <c r="G135" s="40"/>
      <c r="H135" s="58"/>
      <c r="I135" s="58"/>
      <c r="J135" s="59">
        <f t="shared" si="12"/>
        <v>0</v>
      </c>
      <c r="K135" s="35">
        <v>3</v>
      </c>
      <c r="L135" s="52">
        <f t="shared" si="13"/>
        <v>0</v>
      </c>
    </row>
    <row r="136" spans="1:12" ht="15" thickBot="1" x14ac:dyDescent="0.4">
      <c r="A136" s="65"/>
      <c r="B136" s="60"/>
      <c r="C136" s="60"/>
      <c r="D136" s="60"/>
      <c r="E136" s="61"/>
      <c r="F136" s="61"/>
      <c r="G136" s="61"/>
      <c r="H136" s="62"/>
      <c r="I136" s="62"/>
      <c r="J136" s="63">
        <f t="shared" si="12"/>
        <v>0</v>
      </c>
      <c r="K136" s="65"/>
      <c r="L136" s="66">
        <f t="shared" si="13"/>
        <v>0</v>
      </c>
    </row>
    <row r="137" spans="1:12" x14ac:dyDescent="0.35">
      <c r="A137" s="35">
        <v>48</v>
      </c>
      <c r="B137" s="57" t="s">
        <v>1048</v>
      </c>
      <c r="C137" s="57" t="s">
        <v>1050</v>
      </c>
      <c r="D137" s="57" t="s">
        <v>58</v>
      </c>
      <c r="E137" s="40"/>
      <c r="F137" s="40"/>
      <c r="G137" s="40"/>
      <c r="H137" s="58"/>
      <c r="I137" s="58"/>
      <c r="J137" s="59">
        <f t="shared" si="12"/>
        <v>0</v>
      </c>
      <c r="K137" s="35">
        <v>3</v>
      </c>
      <c r="L137" s="52">
        <f t="shared" si="13"/>
        <v>0</v>
      </c>
    </row>
    <row r="138" spans="1:12" ht="15" thickBot="1" x14ac:dyDescent="0.4">
      <c r="A138" s="65"/>
      <c r="B138" s="60" t="s">
        <v>1049</v>
      </c>
      <c r="C138" s="60"/>
      <c r="D138" s="60"/>
      <c r="E138" s="61"/>
      <c r="F138" s="61"/>
      <c r="G138" s="61"/>
      <c r="H138" s="62"/>
      <c r="I138" s="62"/>
      <c r="J138" s="63">
        <f t="shared" si="12"/>
        <v>0</v>
      </c>
      <c r="K138" s="65"/>
      <c r="L138" s="66">
        <f t="shared" si="13"/>
        <v>0</v>
      </c>
    </row>
    <row r="139" spans="1:12" x14ac:dyDescent="0.35">
      <c r="A139" s="35">
        <v>49</v>
      </c>
      <c r="B139" s="57" t="s">
        <v>1051</v>
      </c>
      <c r="C139" s="57" t="s">
        <v>1052</v>
      </c>
      <c r="D139" s="57" t="s">
        <v>59</v>
      </c>
      <c r="E139" s="40"/>
      <c r="F139" s="40"/>
      <c r="G139" s="40"/>
      <c r="H139" s="58"/>
      <c r="I139" s="58"/>
      <c r="J139" s="59">
        <f t="shared" si="12"/>
        <v>0</v>
      </c>
      <c r="K139" s="35">
        <v>3</v>
      </c>
      <c r="L139" s="52">
        <f t="shared" si="13"/>
        <v>0</v>
      </c>
    </row>
    <row r="140" spans="1:12" x14ac:dyDescent="0.35">
      <c r="A140" s="35"/>
      <c r="B140" s="57"/>
      <c r="C140" s="57" t="s">
        <v>1053</v>
      </c>
      <c r="D140" s="57"/>
      <c r="E140" s="40"/>
      <c r="F140" s="40"/>
      <c r="G140" s="40"/>
      <c r="H140" s="58"/>
      <c r="I140" s="58"/>
      <c r="J140" s="59">
        <f t="shared" si="12"/>
        <v>0</v>
      </c>
      <c r="K140" s="35"/>
      <c r="L140" s="52">
        <f t="shared" si="13"/>
        <v>0</v>
      </c>
    </row>
    <row r="141" spans="1:12" x14ac:dyDescent="0.35">
      <c r="A141" s="35"/>
      <c r="B141" s="57"/>
      <c r="C141" s="57"/>
      <c r="D141" s="57"/>
      <c r="E141" s="40"/>
      <c r="F141" s="40"/>
      <c r="G141" s="40"/>
      <c r="H141" s="58"/>
      <c r="I141" s="58"/>
      <c r="J141" s="59">
        <f t="shared" si="12"/>
        <v>0</v>
      </c>
      <c r="K141" s="35"/>
      <c r="L141" s="52">
        <f t="shared" si="13"/>
        <v>0</v>
      </c>
    </row>
    <row r="142" spans="1:12" ht="15" thickBot="1" x14ac:dyDescent="0.4">
      <c r="A142" s="65"/>
      <c r="B142" s="60"/>
      <c r="C142" s="60"/>
      <c r="D142" s="60"/>
      <c r="E142" s="61"/>
      <c r="F142" s="61"/>
      <c r="G142" s="61"/>
      <c r="H142" s="62"/>
      <c r="I142" s="62"/>
      <c r="J142" s="63">
        <f t="shared" si="12"/>
        <v>0</v>
      </c>
      <c r="K142" s="65"/>
      <c r="L142" s="66">
        <f t="shared" si="13"/>
        <v>0</v>
      </c>
    </row>
    <row r="143" spans="1:12" x14ac:dyDescent="0.35">
      <c r="A143" s="35">
        <v>50</v>
      </c>
      <c r="B143" s="57" t="s">
        <v>1054</v>
      </c>
      <c r="C143" s="57" t="s">
        <v>1055</v>
      </c>
      <c r="D143" s="57" t="s">
        <v>59</v>
      </c>
      <c r="E143" s="40"/>
      <c r="F143" s="40"/>
      <c r="G143" s="40"/>
      <c r="H143" s="58"/>
      <c r="I143" s="58"/>
      <c r="J143" s="59">
        <f t="shared" si="12"/>
        <v>0</v>
      </c>
      <c r="K143" s="35">
        <v>3</v>
      </c>
      <c r="L143" s="52">
        <f t="shared" si="13"/>
        <v>0</v>
      </c>
    </row>
    <row r="144" spans="1:12" ht="15" thickBot="1" x14ac:dyDescent="0.4">
      <c r="A144" s="65"/>
      <c r="B144" s="60"/>
      <c r="C144" s="60" t="s">
        <v>1056</v>
      </c>
      <c r="D144" s="60"/>
      <c r="E144" s="61"/>
      <c r="F144" s="61"/>
      <c r="G144" s="61"/>
      <c r="H144" s="62"/>
      <c r="I144" s="62"/>
      <c r="J144" s="63">
        <f t="shared" si="12"/>
        <v>0</v>
      </c>
      <c r="K144" s="65"/>
      <c r="L144" s="66">
        <f t="shared" si="13"/>
        <v>0</v>
      </c>
    </row>
    <row r="145" spans="1:12" x14ac:dyDescent="0.35">
      <c r="A145" s="35">
        <v>51</v>
      </c>
      <c r="B145" s="57" t="s">
        <v>1063</v>
      </c>
      <c r="C145" s="57" t="s">
        <v>1065</v>
      </c>
      <c r="D145" s="57" t="s">
        <v>58</v>
      </c>
      <c r="E145" s="40"/>
      <c r="F145" s="40"/>
      <c r="G145" s="40"/>
      <c r="H145" s="58"/>
      <c r="I145" s="58"/>
      <c r="J145" s="59">
        <f t="shared" si="12"/>
        <v>0</v>
      </c>
      <c r="K145" s="35">
        <v>3</v>
      </c>
      <c r="L145" s="52">
        <f t="shared" si="13"/>
        <v>0</v>
      </c>
    </row>
    <row r="146" spans="1:12" ht="15" thickBot="1" x14ac:dyDescent="0.4">
      <c r="A146" s="65"/>
      <c r="B146" s="60" t="s">
        <v>608</v>
      </c>
      <c r="C146" s="60" t="s">
        <v>1064</v>
      </c>
      <c r="D146" s="60"/>
      <c r="E146" s="61"/>
      <c r="F146" s="61"/>
      <c r="G146" s="61"/>
      <c r="H146" s="62"/>
      <c r="I146" s="62"/>
      <c r="J146" s="63">
        <f t="shared" si="12"/>
        <v>0</v>
      </c>
      <c r="K146" s="65"/>
      <c r="L146" s="66">
        <f t="shared" si="13"/>
        <v>0</v>
      </c>
    </row>
    <row r="147" spans="1:12" x14ac:dyDescent="0.35">
      <c r="A147" s="35">
        <v>52</v>
      </c>
      <c r="B147" s="57" t="s">
        <v>297</v>
      </c>
      <c r="C147" s="57" t="s">
        <v>1069</v>
      </c>
      <c r="D147" s="57" t="s">
        <v>58</v>
      </c>
      <c r="E147" s="40"/>
      <c r="F147" s="40"/>
      <c r="G147" s="40"/>
      <c r="H147" s="58"/>
      <c r="I147" s="58"/>
      <c r="J147" s="59">
        <f t="shared" si="12"/>
        <v>0</v>
      </c>
      <c r="K147" s="35">
        <v>3</v>
      </c>
      <c r="L147" s="52">
        <f t="shared" si="13"/>
        <v>0</v>
      </c>
    </row>
    <row r="148" spans="1:12" ht="15" thickBot="1" x14ac:dyDescent="0.4">
      <c r="A148" s="65"/>
      <c r="B148" s="60"/>
      <c r="C148" s="60"/>
      <c r="D148" s="60"/>
      <c r="E148" s="61"/>
      <c r="F148" s="61"/>
      <c r="G148" s="61"/>
      <c r="H148" s="62"/>
      <c r="I148" s="62"/>
      <c r="J148" s="63">
        <f t="shared" si="12"/>
        <v>0</v>
      </c>
      <c r="K148" s="65"/>
      <c r="L148" s="66">
        <f t="shared" si="13"/>
        <v>0</v>
      </c>
    </row>
    <row r="149" spans="1:12" x14ac:dyDescent="0.35">
      <c r="A149" s="35">
        <v>53</v>
      </c>
      <c r="B149" s="57" t="s">
        <v>1074</v>
      </c>
      <c r="C149" s="57" t="s">
        <v>1075</v>
      </c>
      <c r="D149" s="57" t="s">
        <v>58</v>
      </c>
      <c r="E149" s="40"/>
      <c r="F149" s="40"/>
      <c r="G149" s="40"/>
      <c r="H149" s="58"/>
      <c r="I149" s="58"/>
      <c r="J149" s="59">
        <f t="shared" si="12"/>
        <v>0</v>
      </c>
      <c r="K149" s="35">
        <v>2</v>
      </c>
      <c r="L149" s="52">
        <f t="shared" si="13"/>
        <v>0</v>
      </c>
    </row>
    <row r="150" spans="1:12" ht="15" thickBot="1" x14ac:dyDescent="0.4">
      <c r="A150" s="65"/>
      <c r="B150" s="60"/>
      <c r="C150" s="60"/>
      <c r="D150" s="60"/>
      <c r="E150" s="61"/>
      <c r="F150" s="61"/>
      <c r="G150" s="61"/>
      <c r="H150" s="62"/>
      <c r="I150" s="62"/>
      <c r="J150" s="63">
        <f t="shared" si="12"/>
        <v>0</v>
      </c>
      <c r="K150" s="65"/>
      <c r="L150" s="66">
        <f t="shared" si="13"/>
        <v>0</v>
      </c>
    </row>
    <row r="151" spans="1:12" x14ac:dyDescent="0.35">
      <c r="A151" s="35">
        <v>54</v>
      </c>
      <c r="B151" s="57" t="s">
        <v>1081</v>
      </c>
      <c r="C151" s="57" t="s">
        <v>1082</v>
      </c>
      <c r="D151" s="57" t="s">
        <v>58</v>
      </c>
      <c r="E151" s="40"/>
      <c r="F151" s="40"/>
      <c r="G151" s="40"/>
      <c r="H151" s="58"/>
      <c r="I151" s="58"/>
      <c r="J151" s="59">
        <f t="shared" si="12"/>
        <v>0</v>
      </c>
      <c r="K151" s="35">
        <v>3</v>
      </c>
      <c r="L151" s="52">
        <f t="shared" si="13"/>
        <v>0</v>
      </c>
    </row>
    <row r="152" spans="1:12" ht="15" thickBot="1" x14ac:dyDescent="0.4">
      <c r="A152" s="65"/>
      <c r="B152" s="60"/>
      <c r="C152" s="60"/>
      <c r="D152" s="60"/>
      <c r="E152" s="61"/>
      <c r="F152" s="61"/>
      <c r="G152" s="61"/>
      <c r="H152" s="62"/>
      <c r="I152" s="62"/>
      <c r="J152" s="63">
        <f t="shared" si="12"/>
        <v>0</v>
      </c>
      <c r="K152" s="65"/>
      <c r="L152" s="66">
        <f t="shared" si="13"/>
        <v>0</v>
      </c>
    </row>
    <row r="153" spans="1:12" x14ac:dyDescent="0.35">
      <c r="A153" s="35">
        <v>56</v>
      </c>
      <c r="B153" s="57" t="s">
        <v>1087</v>
      </c>
      <c r="C153" s="57" t="s">
        <v>1089</v>
      </c>
      <c r="D153" s="57" t="s">
        <v>62</v>
      </c>
      <c r="E153" s="40"/>
      <c r="F153" s="40"/>
      <c r="G153" s="40"/>
      <c r="H153" s="58"/>
      <c r="I153" s="58"/>
      <c r="J153" s="59">
        <f t="shared" si="12"/>
        <v>0</v>
      </c>
      <c r="K153" s="35">
        <v>2</v>
      </c>
      <c r="L153" s="52">
        <f t="shared" si="13"/>
        <v>0</v>
      </c>
    </row>
    <row r="154" spans="1:12" ht="15" thickBot="1" x14ac:dyDescent="0.4">
      <c r="A154" s="65"/>
      <c r="B154" s="60"/>
      <c r="C154" s="60" t="s">
        <v>1088</v>
      </c>
      <c r="D154" s="60"/>
      <c r="E154" s="61"/>
      <c r="F154" s="61"/>
      <c r="G154" s="61"/>
      <c r="H154" s="62"/>
      <c r="I154" s="62"/>
      <c r="J154" s="63">
        <f t="shared" si="12"/>
        <v>0</v>
      </c>
      <c r="K154" s="65"/>
      <c r="L154" s="66">
        <f t="shared" si="13"/>
        <v>0</v>
      </c>
    </row>
    <row r="155" spans="1:12" x14ac:dyDescent="0.35">
      <c r="A155" s="35">
        <v>57</v>
      </c>
      <c r="B155" s="57" t="s">
        <v>1090</v>
      </c>
      <c r="C155" s="57" t="s">
        <v>1091</v>
      </c>
      <c r="D155" s="57" t="s">
        <v>58</v>
      </c>
      <c r="E155" s="40"/>
      <c r="F155" s="40"/>
      <c r="G155" s="40"/>
      <c r="H155" s="58"/>
      <c r="I155" s="58"/>
      <c r="J155" s="59">
        <f t="shared" si="12"/>
        <v>0</v>
      </c>
      <c r="K155" s="35">
        <v>2</v>
      </c>
      <c r="L155" s="52">
        <f t="shared" si="13"/>
        <v>0</v>
      </c>
    </row>
    <row r="156" spans="1:12" ht="15" thickBot="1" x14ac:dyDescent="0.4">
      <c r="A156" s="65"/>
      <c r="B156" s="60"/>
      <c r="C156" s="60"/>
      <c r="D156" s="60"/>
      <c r="E156" s="61"/>
      <c r="F156" s="61"/>
      <c r="G156" s="61"/>
      <c r="H156" s="62"/>
      <c r="I156" s="62"/>
      <c r="J156" s="63">
        <f t="shared" si="12"/>
        <v>0</v>
      </c>
      <c r="K156" s="65"/>
      <c r="L156" s="66">
        <f t="shared" si="13"/>
        <v>0</v>
      </c>
    </row>
    <row r="157" spans="1:12" x14ac:dyDescent="0.35">
      <c r="A157" s="35">
        <v>58</v>
      </c>
      <c r="B157" s="57" t="s">
        <v>1092</v>
      </c>
      <c r="C157" s="57" t="s">
        <v>1093</v>
      </c>
      <c r="D157" s="57" t="s">
        <v>58</v>
      </c>
      <c r="E157" s="40"/>
      <c r="F157" s="40"/>
      <c r="G157" s="40"/>
      <c r="H157" s="58"/>
      <c r="I157" s="58"/>
      <c r="J157" s="59">
        <f t="shared" si="12"/>
        <v>0</v>
      </c>
      <c r="K157" s="35">
        <v>2</v>
      </c>
      <c r="L157" s="52">
        <f t="shared" si="13"/>
        <v>0</v>
      </c>
    </row>
    <row r="158" spans="1:12" ht="15" thickBot="1" x14ac:dyDescent="0.4">
      <c r="A158" s="65"/>
      <c r="B158" s="60"/>
      <c r="C158" s="60"/>
      <c r="D158" s="60"/>
      <c r="E158" s="61"/>
      <c r="F158" s="61"/>
      <c r="G158" s="61"/>
      <c r="H158" s="62"/>
      <c r="I158" s="62"/>
      <c r="J158" s="63">
        <f t="shared" si="12"/>
        <v>0</v>
      </c>
      <c r="K158" s="65"/>
      <c r="L158" s="66">
        <f t="shared" si="13"/>
        <v>0</v>
      </c>
    </row>
    <row r="159" spans="1:12" x14ac:dyDescent="0.35">
      <c r="A159" s="35">
        <v>59</v>
      </c>
      <c r="B159" s="57" t="s">
        <v>1094</v>
      </c>
      <c r="C159" s="57" t="s">
        <v>1095</v>
      </c>
      <c r="D159" s="57" t="s">
        <v>58</v>
      </c>
      <c r="E159" s="40"/>
      <c r="F159" s="40"/>
      <c r="G159" s="40"/>
      <c r="H159" s="58"/>
      <c r="I159" s="58"/>
      <c r="J159" s="59">
        <f t="shared" si="12"/>
        <v>0</v>
      </c>
      <c r="K159" s="35">
        <v>2</v>
      </c>
      <c r="L159" s="52">
        <f t="shared" si="13"/>
        <v>0</v>
      </c>
    </row>
    <row r="160" spans="1:12" ht="15" thickBot="1" x14ac:dyDescent="0.4">
      <c r="A160" s="65"/>
      <c r="B160" s="60"/>
      <c r="C160" s="60"/>
      <c r="D160" s="60"/>
      <c r="E160" s="61"/>
      <c r="F160" s="61"/>
      <c r="G160" s="61"/>
      <c r="H160" s="62"/>
      <c r="I160" s="62"/>
      <c r="J160" s="63">
        <f t="shared" si="12"/>
        <v>0</v>
      </c>
      <c r="K160" s="65"/>
      <c r="L160" s="66">
        <f t="shared" si="13"/>
        <v>0</v>
      </c>
    </row>
    <row r="161" spans="1:12" x14ac:dyDescent="0.35">
      <c r="A161" s="35">
        <v>60</v>
      </c>
      <c r="B161" s="57" t="s">
        <v>1099</v>
      </c>
      <c r="C161" s="57" t="s">
        <v>1101</v>
      </c>
      <c r="D161" s="57" t="s">
        <v>59</v>
      </c>
      <c r="E161" s="40"/>
      <c r="F161" s="40"/>
      <c r="G161" s="40"/>
      <c r="H161" s="58"/>
      <c r="I161" s="58"/>
      <c r="J161" s="59">
        <f t="shared" ref="J161:J195" si="14">H161+I161</f>
        <v>0</v>
      </c>
      <c r="K161" s="35">
        <v>2</v>
      </c>
      <c r="L161" s="52">
        <f t="shared" ref="L161:L195" si="15">J161*K161</f>
        <v>0</v>
      </c>
    </row>
    <row r="162" spans="1:12" x14ac:dyDescent="0.35">
      <c r="A162" s="35"/>
      <c r="B162" s="57" t="s">
        <v>1100</v>
      </c>
      <c r="C162" s="57"/>
      <c r="D162" s="57"/>
      <c r="E162" s="40"/>
      <c r="F162" s="40"/>
      <c r="G162" s="40"/>
      <c r="H162" s="58"/>
      <c r="I162" s="58"/>
      <c r="J162" s="59">
        <f t="shared" si="14"/>
        <v>0</v>
      </c>
      <c r="K162" s="35"/>
      <c r="L162" s="52">
        <f t="shared" si="15"/>
        <v>0</v>
      </c>
    </row>
    <row r="163" spans="1:12" x14ac:dyDescent="0.35">
      <c r="A163" s="35"/>
      <c r="B163" s="57"/>
      <c r="C163" s="57"/>
      <c r="D163" s="57"/>
      <c r="E163" s="40"/>
      <c r="F163" s="40"/>
      <c r="G163" s="40"/>
      <c r="H163" s="58"/>
      <c r="I163" s="58"/>
      <c r="J163" s="59">
        <f t="shared" si="14"/>
        <v>0</v>
      </c>
      <c r="K163" s="35"/>
      <c r="L163" s="52">
        <f t="shared" si="15"/>
        <v>0</v>
      </c>
    </row>
    <row r="164" spans="1:12" ht="15" thickBot="1" x14ac:dyDescent="0.4">
      <c r="A164" s="65"/>
      <c r="B164" s="60"/>
      <c r="C164" s="60"/>
      <c r="D164" s="60"/>
      <c r="E164" s="61"/>
      <c r="F164" s="61"/>
      <c r="G164" s="61"/>
      <c r="H164" s="62"/>
      <c r="I164" s="62"/>
      <c r="J164" s="63">
        <f t="shared" si="14"/>
        <v>0</v>
      </c>
      <c r="K164" s="65"/>
      <c r="L164" s="66">
        <f t="shared" si="15"/>
        <v>0</v>
      </c>
    </row>
    <row r="165" spans="1:12" x14ac:dyDescent="0.35">
      <c r="A165" s="35">
        <v>61</v>
      </c>
      <c r="B165" s="57" t="s">
        <v>1105</v>
      </c>
      <c r="C165" s="57" t="s">
        <v>1106</v>
      </c>
      <c r="D165" s="57" t="s">
        <v>58</v>
      </c>
      <c r="E165" s="40"/>
      <c r="F165" s="40"/>
      <c r="G165" s="40"/>
      <c r="H165" s="58"/>
      <c r="I165" s="58"/>
      <c r="J165" s="59">
        <f t="shared" si="14"/>
        <v>0</v>
      </c>
      <c r="K165" s="35">
        <v>2</v>
      </c>
      <c r="L165" s="52">
        <f t="shared" si="15"/>
        <v>0</v>
      </c>
    </row>
    <row r="166" spans="1:12" ht="15" thickBot="1" x14ac:dyDescent="0.4">
      <c r="A166" s="65"/>
      <c r="B166" s="60"/>
      <c r="C166" s="60"/>
      <c r="D166" s="60"/>
      <c r="E166" s="61"/>
      <c r="F166" s="61"/>
      <c r="G166" s="61"/>
      <c r="H166" s="62"/>
      <c r="I166" s="62"/>
      <c r="J166" s="63">
        <f t="shared" si="14"/>
        <v>0</v>
      </c>
      <c r="K166" s="65"/>
      <c r="L166" s="66">
        <f t="shared" si="15"/>
        <v>0</v>
      </c>
    </row>
    <row r="167" spans="1:12" x14ac:dyDescent="0.35">
      <c r="A167" s="35">
        <v>62</v>
      </c>
      <c r="B167" s="57" t="s">
        <v>1107</v>
      </c>
      <c r="C167" s="57" t="s">
        <v>1108</v>
      </c>
      <c r="D167" s="57" t="s">
        <v>58</v>
      </c>
      <c r="E167" s="40"/>
      <c r="F167" s="40"/>
      <c r="G167" s="40"/>
      <c r="H167" s="58"/>
      <c r="I167" s="58"/>
      <c r="J167" s="59">
        <f t="shared" si="14"/>
        <v>0</v>
      </c>
      <c r="K167" s="35">
        <v>2</v>
      </c>
      <c r="L167" s="52">
        <f t="shared" si="15"/>
        <v>0</v>
      </c>
    </row>
    <row r="168" spans="1:12" ht="15" thickBot="1" x14ac:dyDescent="0.4">
      <c r="A168" s="65"/>
      <c r="B168" s="60"/>
      <c r="C168" s="60"/>
      <c r="D168" s="60"/>
      <c r="E168" s="61"/>
      <c r="F168" s="61"/>
      <c r="G168" s="61"/>
      <c r="H168" s="62"/>
      <c r="I168" s="62"/>
      <c r="J168" s="63">
        <f t="shared" si="14"/>
        <v>0</v>
      </c>
      <c r="K168" s="65"/>
      <c r="L168" s="66">
        <f t="shared" si="15"/>
        <v>0</v>
      </c>
    </row>
    <row r="169" spans="1:12" x14ac:dyDescent="0.35">
      <c r="A169" s="35">
        <v>63</v>
      </c>
      <c r="B169" s="57" t="s">
        <v>1109</v>
      </c>
      <c r="C169" s="57" t="s">
        <v>1110</v>
      </c>
      <c r="D169" s="57" t="s">
        <v>58</v>
      </c>
      <c r="E169" s="40"/>
      <c r="F169" s="40"/>
      <c r="G169" s="40"/>
      <c r="H169" s="58"/>
      <c r="I169" s="58"/>
      <c r="J169" s="59">
        <f t="shared" si="14"/>
        <v>0</v>
      </c>
      <c r="K169" s="35">
        <v>2</v>
      </c>
      <c r="L169" s="52">
        <f t="shared" si="15"/>
        <v>0</v>
      </c>
    </row>
    <row r="170" spans="1:12" ht="15" thickBot="1" x14ac:dyDescent="0.4">
      <c r="A170" s="65"/>
      <c r="B170" s="60"/>
      <c r="C170" s="60"/>
      <c r="D170" s="60"/>
      <c r="E170" s="61"/>
      <c r="F170" s="61"/>
      <c r="G170" s="61"/>
      <c r="H170" s="62"/>
      <c r="I170" s="62"/>
      <c r="J170" s="63">
        <f t="shared" si="14"/>
        <v>0</v>
      </c>
      <c r="K170" s="65"/>
      <c r="L170" s="66">
        <f t="shared" si="15"/>
        <v>0</v>
      </c>
    </row>
    <row r="171" spans="1:12" x14ac:dyDescent="0.35">
      <c r="A171" s="35">
        <v>64</v>
      </c>
      <c r="B171" s="57" t="s">
        <v>1115</v>
      </c>
      <c r="C171" s="57" t="s">
        <v>1116</v>
      </c>
      <c r="D171" s="57" t="s">
        <v>58</v>
      </c>
      <c r="E171" s="40"/>
      <c r="F171" s="40"/>
      <c r="G171" s="40"/>
      <c r="H171" s="58"/>
      <c r="I171" s="58"/>
      <c r="J171" s="59">
        <f t="shared" si="14"/>
        <v>0</v>
      </c>
      <c r="K171" s="35">
        <v>2</v>
      </c>
      <c r="L171" s="52">
        <f t="shared" si="15"/>
        <v>0</v>
      </c>
    </row>
    <row r="172" spans="1:12" ht="15" thickBot="1" x14ac:dyDescent="0.4">
      <c r="A172" s="65"/>
      <c r="B172" s="60"/>
      <c r="C172" s="60"/>
      <c r="D172" s="60"/>
      <c r="E172" s="61"/>
      <c r="F172" s="61"/>
      <c r="G172" s="61"/>
      <c r="H172" s="62"/>
      <c r="I172" s="62"/>
      <c r="J172" s="63">
        <f t="shared" si="14"/>
        <v>0</v>
      </c>
      <c r="K172" s="65"/>
      <c r="L172" s="66">
        <f t="shared" si="15"/>
        <v>0</v>
      </c>
    </row>
    <row r="173" spans="1:12" x14ac:dyDescent="0.35">
      <c r="A173" s="35">
        <v>65</v>
      </c>
      <c r="B173" s="57" t="s">
        <v>1117</v>
      </c>
      <c r="C173" s="57" t="s">
        <v>1119</v>
      </c>
      <c r="D173" s="57" t="s">
        <v>58</v>
      </c>
      <c r="E173" s="40"/>
      <c r="F173" s="40"/>
      <c r="G173" s="40"/>
      <c r="H173" s="58"/>
      <c r="I173" s="58"/>
      <c r="J173" s="59">
        <f t="shared" si="14"/>
        <v>0</v>
      </c>
      <c r="K173" s="35">
        <v>2</v>
      </c>
      <c r="L173" s="52">
        <f t="shared" si="15"/>
        <v>0</v>
      </c>
    </row>
    <row r="174" spans="1:12" ht="15" thickBot="1" x14ac:dyDescent="0.4">
      <c r="A174" s="65"/>
      <c r="B174" s="60" t="s">
        <v>1118</v>
      </c>
      <c r="C174" s="60"/>
      <c r="D174" s="60"/>
      <c r="E174" s="61"/>
      <c r="F174" s="61"/>
      <c r="G174" s="61"/>
      <c r="H174" s="62"/>
      <c r="I174" s="62"/>
      <c r="J174" s="63">
        <f t="shared" si="14"/>
        <v>0</v>
      </c>
      <c r="K174" s="65"/>
      <c r="L174" s="66">
        <f t="shared" si="15"/>
        <v>0</v>
      </c>
    </row>
    <row r="175" spans="1:12" x14ac:dyDescent="0.35">
      <c r="A175" s="35">
        <v>66</v>
      </c>
      <c r="B175" s="57" t="s">
        <v>1140</v>
      </c>
      <c r="C175" s="57" t="s">
        <v>1141</v>
      </c>
      <c r="D175" s="57" t="s">
        <v>58</v>
      </c>
      <c r="E175" s="40"/>
      <c r="F175" s="40"/>
      <c r="G175" s="40"/>
      <c r="H175" s="58"/>
      <c r="I175" s="58"/>
      <c r="J175" s="59">
        <f t="shared" si="14"/>
        <v>0</v>
      </c>
      <c r="K175" s="35">
        <v>5</v>
      </c>
      <c r="L175" s="52">
        <f t="shared" si="15"/>
        <v>0</v>
      </c>
    </row>
    <row r="176" spans="1:12" ht="15" thickBot="1" x14ac:dyDescent="0.4">
      <c r="A176" s="65"/>
      <c r="B176" s="60"/>
      <c r="C176" s="60"/>
      <c r="D176" s="60"/>
      <c r="E176" s="61"/>
      <c r="F176" s="61"/>
      <c r="G176" s="61"/>
      <c r="H176" s="62"/>
      <c r="I176" s="62"/>
      <c r="J176" s="63">
        <f t="shared" si="14"/>
        <v>0</v>
      </c>
      <c r="K176" s="65"/>
      <c r="L176" s="66">
        <f t="shared" si="15"/>
        <v>0</v>
      </c>
    </row>
    <row r="177" spans="1:12" x14ac:dyDescent="0.35">
      <c r="A177" s="35">
        <v>67</v>
      </c>
      <c r="B177" s="57" t="s">
        <v>1152</v>
      </c>
      <c r="C177" s="57" t="s">
        <v>1153</v>
      </c>
      <c r="D177" s="57" t="s">
        <v>58</v>
      </c>
      <c r="E177" s="40"/>
      <c r="F177" s="40"/>
      <c r="G177" s="40"/>
      <c r="H177" s="58"/>
      <c r="I177" s="58"/>
      <c r="J177" s="59">
        <f t="shared" si="14"/>
        <v>0</v>
      </c>
      <c r="K177" s="35">
        <v>4</v>
      </c>
      <c r="L177" s="52">
        <f t="shared" si="15"/>
        <v>0</v>
      </c>
    </row>
    <row r="178" spans="1:12" ht="15" thickBot="1" x14ac:dyDescent="0.4">
      <c r="A178" s="65"/>
      <c r="B178" s="60"/>
      <c r="C178" s="60"/>
      <c r="D178" s="60"/>
      <c r="E178" s="61"/>
      <c r="F178" s="61"/>
      <c r="G178" s="61"/>
      <c r="H178" s="62"/>
      <c r="I178" s="62"/>
      <c r="J178" s="63">
        <f t="shared" si="14"/>
        <v>0</v>
      </c>
      <c r="K178" s="65"/>
      <c r="L178" s="66">
        <f t="shared" si="15"/>
        <v>0</v>
      </c>
    </row>
    <row r="179" spans="1:12" x14ac:dyDescent="0.35">
      <c r="A179" s="35">
        <v>68</v>
      </c>
      <c r="B179" s="57" t="s">
        <v>1160</v>
      </c>
      <c r="C179" s="57" t="s">
        <v>1161</v>
      </c>
      <c r="D179" s="57" t="s">
        <v>58</v>
      </c>
      <c r="E179" s="40"/>
      <c r="F179" s="40"/>
      <c r="G179" s="40"/>
      <c r="H179" s="58"/>
      <c r="I179" s="58"/>
      <c r="J179" s="59">
        <f t="shared" si="14"/>
        <v>0</v>
      </c>
      <c r="K179" s="35">
        <v>2</v>
      </c>
      <c r="L179" s="52">
        <f t="shared" si="15"/>
        <v>0</v>
      </c>
    </row>
    <row r="180" spans="1:12" ht="15" thickBot="1" x14ac:dyDescent="0.4">
      <c r="A180" s="65"/>
      <c r="B180" s="60"/>
      <c r="C180" s="60"/>
      <c r="D180" s="60"/>
      <c r="E180" s="61"/>
      <c r="F180" s="61"/>
      <c r="G180" s="61"/>
      <c r="H180" s="62"/>
      <c r="I180" s="62"/>
      <c r="J180" s="63">
        <f t="shared" si="14"/>
        <v>0</v>
      </c>
      <c r="K180" s="65"/>
      <c r="L180" s="66">
        <f t="shared" si="15"/>
        <v>0</v>
      </c>
    </row>
    <row r="181" spans="1:12" x14ac:dyDescent="0.35">
      <c r="A181" s="35">
        <v>69</v>
      </c>
      <c r="B181" s="57" t="s">
        <v>1162</v>
      </c>
      <c r="C181" s="57" t="s">
        <v>1163</v>
      </c>
      <c r="D181" s="57" t="s">
        <v>59</v>
      </c>
      <c r="E181" s="40"/>
      <c r="F181" s="40"/>
      <c r="G181" s="40"/>
      <c r="H181" s="58"/>
      <c r="I181" s="58"/>
      <c r="J181" s="59">
        <f t="shared" ref="J181:J186" si="16">H181+I181</f>
        <v>0</v>
      </c>
      <c r="K181" s="35">
        <v>2</v>
      </c>
      <c r="L181" s="52">
        <f t="shared" ref="L181:L186" si="17">J181*K181</f>
        <v>0</v>
      </c>
    </row>
    <row r="182" spans="1:12" x14ac:dyDescent="0.35">
      <c r="A182" s="35"/>
      <c r="B182" s="57"/>
      <c r="C182" s="57" t="s">
        <v>1164</v>
      </c>
      <c r="D182" s="57"/>
      <c r="E182" s="40"/>
      <c r="F182" s="40"/>
      <c r="G182" s="40"/>
      <c r="H182" s="58"/>
      <c r="I182" s="58"/>
      <c r="J182" s="59">
        <f t="shared" si="16"/>
        <v>0</v>
      </c>
      <c r="K182" s="35"/>
      <c r="L182" s="52">
        <f t="shared" si="17"/>
        <v>0</v>
      </c>
    </row>
    <row r="183" spans="1:12" x14ac:dyDescent="0.35">
      <c r="A183" s="35"/>
      <c r="B183" s="57"/>
      <c r="C183" s="57"/>
      <c r="D183" s="57"/>
      <c r="E183" s="40"/>
      <c r="F183" s="40"/>
      <c r="G183" s="40"/>
      <c r="H183" s="58"/>
      <c r="I183" s="58"/>
      <c r="J183" s="59">
        <f t="shared" si="16"/>
        <v>0</v>
      </c>
      <c r="K183" s="35"/>
      <c r="L183" s="52">
        <f t="shared" si="17"/>
        <v>0</v>
      </c>
    </row>
    <row r="184" spans="1:12" ht="15" thickBot="1" x14ac:dyDescent="0.4">
      <c r="A184" s="65"/>
      <c r="B184" s="60"/>
      <c r="C184" s="60"/>
      <c r="D184" s="60"/>
      <c r="E184" s="61"/>
      <c r="F184" s="61"/>
      <c r="G184" s="61"/>
      <c r="H184" s="62"/>
      <c r="I184" s="62"/>
      <c r="J184" s="63">
        <f t="shared" si="16"/>
        <v>0</v>
      </c>
      <c r="K184" s="65"/>
      <c r="L184" s="66">
        <f t="shared" si="17"/>
        <v>0</v>
      </c>
    </row>
    <row r="185" spans="1:12" x14ac:dyDescent="0.35">
      <c r="A185" s="35">
        <v>70</v>
      </c>
      <c r="B185" s="57" t="s">
        <v>1167</v>
      </c>
      <c r="C185" s="57" t="s">
        <v>1327</v>
      </c>
      <c r="D185" s="57" t="s">
        <v>58</v>
      </c>
      <c r="E185" s="40"/>
      <c r="F185" s="40"/>
      <c r="G185" s="40"/>
      <c r="H185" s="58"/>
      <c r="I185" s="58"/>
      <c r="J185" s="59">
        <f t="shared" si="16"/>
        <v>0</v>
      </c>
      <c r="K185" s="35">
        <v>2</v>
      </c>
      <c r="L185" s="52">
        <f t="shared" si="17"/>
        <v>0</v>
      </c>
    </row>
    <row r="186" spans="1:12" ht="15" thickBot="1" x14ac:dyDescent="0.4">
      <c r="A186" s="65"/>
      <c r="B186" s="60" t="s">
        <v>1168</v>
      </c>
      <c r="C186" s="60"/>
      <c r="D186" s="60"/>
      <c r="E186" s="61"/>
      <c r="F186" s="61"/>
      <c r="G186" s="61"/>
      <c r="H186" s="62"/>
      <c r="I186" s="62"/>
      <c r="J186" s="63">
        <f t="shared" si="16"/>
        <v>0</v>
      </c>
      <c r="K186" s="65"/>
      <c r="L186" s="66">
        <f t="shared" si="17"/>
        <v>0</v>
      </c>
    </row>
    <row r="187" spans="1:12" x14ac:dyDescent="0.35">
      <c r="A187" s="35">
        <v>71</v>
      </c>
      <c r="B187" s="57" t="s">
        <v>1170</v>
      </c>
      <c r="C187" s="57" t="s">
        <v>1171</v>
      </c>
      <c r="D187" s="57" t="s">
        <v>58</v>
      </c>
      <c r="E187" s="40"/>
      <c r="F187" s="40"/>
      <c r="G187" s="40"/>
      <c r="H187" s="58"/>
      <c r="I187" s="58"/>
      <c r="J187" s="59">
        <f t="shared" si="14"/>
        <v>0</v>
      </c>
      <c r="K187" s="35">
        <v>3</v>
      </c>
      <c r="L187" s="52">
        <f t="shared" si="15"/>
        <v>0</v>
      </c>
    </row>
    <row r="188" spans="1:12" ht="15" thickBot="1" x14ac:dyDescent="0.4">
      <c r="A188" s="65"/>
      <c r="B188" s="60"/>
      <c r="C188" s="60"/>
      <c r="D188" s="60"/>
      <c r="E188" s="61"/>
      <c r="F188" s="61"/>
      <c r="G188" s="61"/>
      <c r="H188" s="62"/>
      <c r="I188" s="62"/>
      <c r="J188" s="63">
        <f t="shared" ref="J188:J193" si="18">H188+I188</f>
        <v>0</v>
      </c>
      <c r="K188" s="65"/>
      <c r="L188" s="66">
        <f t="shared" ref="L188:L193" si="19">J188*K188</f>
        <v>0</v>
      </c>
    </row>
    <row r="189" spans="1:12" x14ac:dyDescent="0.35">
      <c r="A189" s="35"/>
      <c r="B189" s="57"/>
      <c r="C189" s="57"/>
      <c r="D189" s="57"/>
      <c r="E189" s="40"/>
      <c r="F189" s="40"/>
      <c r="G189" s="40"/>
      <c r="H189" s="58"/>
      <c r="I189" s="58"/>
      <c r="J189" s="59">
        <f t="shared" si="18"/>
        <v>0</v>
      </c>
      <c r="K189" s="35"/>
      <c r="L189" s="52">
        <f t="shared" si="19"/>
        <v>0</v>
      </c>
    </row>
    <row r="190" spans="1:12" x14ac:dyDescent="0.35">
      <c r="A190" s="35"/>
      <c r="B190" s="57"/>
      <c r="C190" s="57"/>
      <c r="D190" s="57"/>
      <c r="E190" s="40"/>
      <c r="F190" s="40"/>
      <c r="G190" s="40"/>
      <c r="H190" s="58"/>
      <c r="I190" s="58"/>
      <c r="J190" s="59">
        <f t="shared" si="18"/>
        <v>0</v>
      </c>
      <c r="K190" s="35"/>
      <c r="L190" s="52">
        <f t="shared" si="19"/>
        <v>0</v>
      </c>
    </row>
    <row r="191" spans="1:12" x14ac:dyDescent="0.35">
      <c r="A191" s="35"/>
      <c r="B191" s="57"/>
      <c r="C191" s="57"/>
      <c r="D191" s="57"/>
      <c r="E191" s="40"/>
      <c r="F191" s="40"/>
      <c r="G191" s="40"/>
      <c r="H191" s="58"/>
      <c r="I191" s="58"/>
      <c r="J191" s="59">
        <f t="shared" si="18"/>
        <v>0</v>
      </c>
      <c r="K191" s="35"/>
      <c r="L191" s="52">
        <f t="shared" si="19"/>
        <v>0</v>
      </c>
    </row>
    <row r="192" spans="1:12" x14ac:dyDescent="0.35">
      <c r="A192" s="35"/>
      <c r="B192" s="57"/>
      <c r="C192" s="57"/>
      <c r="D192" s="57"/>
      <c r="E192" s="40"/>
      <c r="F192" s="40"/>
      <c r="G192" s="40"/>
      <c r="H192" s="58"/>
      <c r="I192" s="58"/>
      <c r="J192" s="59">
        <f t="shared" si="18"/>
        <v>0</v>
      </c>
      <c r="K192" s="35"/>
      <c r="L192" s="52">
        <f t="shared" si="19"/>
        <v>0</v>
      </c>
    </row>
    <row r="193" spans="1:12" x14ac:dyDescent="0.35">
      <c r="A193" s="35"/>
      <c r="B193" s="57"/>
      <c r="C193" s="57"/>
      <c r="D193" s="57"/>
      <c r="E193" s="40"/>
      <c r="F193" s="40"/>
      <c r="G193" s="40"/>
      <c r="H193" s="58"/>
      <c r="I193" s="58"/>
      <c r="J193" s="59">
        <f t="shared" si="18"/>
        <v>0</v>
      </c>
      <c r="K193" s="35"/>
      <c r="L193" s="52">
        <f t="shared" si="19"/>
        <v>0</v>
      </c>
    </row>
    <row r="194" spans="1:12" x14ac:dyDescent="0.35">
      <c r="A194" s="25"/>
      <c r="B194" s="26"/>
      <c r="C194" s="26"/>
      <c r="D194" s="26"/>
      <c r="E194" s="19"/>
      <c r="F194" s="19"/>
      <c r="G194" s="19"/>
      <c r="H194" s="20"/>
      <c r="I194" s="20"/>
      <c r="J194" s="31">
        <f t="shared" si="14"/>
        <v>0</v>
      </c>
      <c r="K194" s="25"/>
      <c r="L194" s="9">
        <f t="shared" si="15"/>
        <v>0</v>
      </c>
    </row>
    <row r="195" spans="1:12" x14ac:dyDescent="0.35">
      <c r="A195" s="25"/>
      <c r="B195" s="26"/>
      <c r="C195" s="26"/>
      <c r="D195" s="26"/>
      <c r="E195" s="19"/>
      <c r="F195" s="19"/>
      <c r="G195" s="19"/>
      <c r="H195" s="20"/>
      <c r="I195" s="20"/>
      <c r="J195" s="31">
        <f t="shared" si="14"/>
        <v>0</v>
      </c>
      <c r="K195" s="25"/>
      <c r="L195" s="9">
        <f t="shared" si="15"/>
        <v>0</v>
      </c>
    </row>
    <row r="196" spans="1:12" x14ac:dyDescent="0.35">
      <c r="D196" s="95"/>
    </row>
    <row r="197" spans="1:12" x14ac:dyDescent="0.35">
      <c r="A197" t="s">
        <v>49</v>
      </c>
    </row>
  </sheetData>
  <pageMargins left="0.7" right="0.7" top="0.75" bottom="0.75" header="0.3" footer="0.3"/>
  <pageSetup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124"/>
  <sheetViews>
    <sheetView workbookViewId="0">
      <selection activeCell="E6" sqref="E6"/>
    </sheetView>
  </sheetViews>
  <sheetFormatPr defaultRowHeight="14.5" x14ac:dyDescent="0.35"/>
  <cols>
    <col min="1" max="1" width="11" customWidth="1"/>
    <col min="2" max="2" width="20.7265625" customWidth="1"/>
    <col min="3" max="3" width="44.7265625" customWidth="1"/>
    <col min="4" max="4" width="22.7265625" customWidth="1"/>
    <col min="5" max="5" width="11" customWidth="1"/>
    <col min="6" max="6" width="14.54296875" bestFit="1" customWidth="1"/>
    <col min="7" max="7" width="14.54296875" customWidth="1"/>
    <col min="8" max="8" width="13.26953125" style="11" bestFit="1" customWidth="1"/>
    <col min="9" max="10" width="13.26953125" style="11" customWidth="1"/>
    <col min="11" max="11" width="19.7265625" bestFit="1" customWidth="1"/>
    <col min="12" max="12" width="13.54296875" bestFit="1" customWidth="1"/>
  </cols>
  <sheetData>
    <row r="1" spans="1:12" x14ac:dyDescent="0.35">
      <c r="A1" s="53"/>
      <c r="B1" s="8"/>
      <c r="C1" s="6" t="s">
        <v>7</v>
      </c>
      <c r="D1" s="15">
        <f>'Vendor Instructions'!A5</f>
        <v>0</v>
      </c>
      <c r="E1" s="15"/>
      <c r="F1" s="7"/>
      <c r="G1" s="7"/>
      <c r="H1" s="10"/>
      <c r="I1" s="10"/>
      <c r="J1" s="10"/>
      <c r="K1" s="7"/>
      <c r="L1" s="7"/>
    </row>
    <row r="2" spans="1:12" x14ac:dyDescent="0.35">
      <c r="A2" s="53"/>
      <c r="B2" s="8"/>
      <c r="C2" s="6"/>
      <c r="D2" s="53"/>
      <c r="E2" s="53"/>
      <c r="F2" s="7"/>
      <c r="G2" s="7"/>
      <c r="H2" s="10"/>
      <c r="I2" s="10"/>
      <c r="J2" s="10"/>
      <c r="K2" s="7"/>
      <c r="L2" s="7"/>
    </row>
    <row r="3" spans="1:12" x14ac:dyDescent="0.35">
      <c r="A3" s="56" t="s">
        <v>22</v>
      </c>
      <c r="B3" s="56"/>
      <c r="C3" s="55"/>
      <c r="D3" s="53"/>
      <c r="E3" s="53"/>
      <c r="F3" s="7"/>
      <c r="G3" s="7"/>
      <c r="H3" s="10"/>
      <c r="I3" s="10"/>
      <c r="J3" s="10"/>
      <c r="K3" s="7"/>
      <c r="L3" s="7"/>
    </row>
    <row r="4" spans="1:12" x14ac:dyDescent="0.35">
      <c r="A4" s="53" t="s">
        <v>23</v>
      </c>
      <c r="B4" s="53"/>
      <c r="C4" s="54"/>
      <c r="D4" s="53"/>
      <c r="E4" s="53"/>
      <c r="F4" s="7"/>
      <c r="G4" s="7"/>
      <c r="H4" s="10"/>
      <c r="I4" s="10"/>
      <c r="J4" s="10"/>
      <c r="K4" s="7"/>
      <c r="L4" s="7"/>
    </row>
    <row r="5" spans="1:12" ht="16" thickBot="1" x14ac:dyDescent="0.4">
      <c r="A5" s="68"/>
      <c r="B5" s="8"/>
      <c r="C5" s="8"/>
      <c r="D5" s="7"/>
      <c r="E5" s="7"/>
      <c r="F5" s="7"/>
      <c r="G5" s="7"/>
      <c r="H5" s="10"/>
      <c r="I5" s="10"/>
      <c r="J5" s="10"/>
      <c r="K5" s="7"/>
      <c r="L5" s="7"/>
    </row>
    <row r="6" spans="1:12" ht="43" thickBot="1" x14ac:dyDescent="0.4">
      <c r="A6" s="43" t="s">
        <v>1</v>
      </c>
      <c r="B6" s="42" t="s">
        <v>6</v>
      </c>
      <c r="C6" s="43" t="s">
        <v>0</v>
      </c>
      <c r="D6" s="44" t="s">
        <v>50</v>
      </c>
      <c r="E6" s="45" t="s">
        <v>1265</v>
      </c>
      <c r="F6" s="45" t="s">
        <v>9</v>
      </c>
      <c r="G6" s="45" t="s">
        <v>18</v>
      </c>
      <c r="H6" s="46" t="s">
        <v>12</v>
      </c>
      <c r="I6" s="46" t="s">
        <v>25</v>
      </c>
      <c r="J6" s="47" t="s">
        <v>26</v>
      </c>
      <c r="K6" s="51" t="s">
        <v>197</v>
      </c>
      <c r="L6" s="34" t="s">
        <v>24</v>
      </c>
    </row>
    <row r="7" spans="1:12" ht="15" customHeight="1" x14ac:dyDescent="0.35">
      <c r="A7" s="35">
        <v>1</v>
      </c>
      <c r="B7" s="36" t="s">
        <v>119</v>
      </c>
      <c r="C7" s="36" t="s">
        <v>120</v>
      </c>
      <c r="D7" s="36" t="s">
        <v>58</v>
      </c>
      <c r="E7" s="37"/>
      <c r="F7" s="37"/>
      <c r="G7" s="37"/>
      <c r="H7" s="38"/>
      <c r="I7" s="38"/>
      <c r="J7" s="39">
        <f t="shared" ref="J7:J122" si="0">H7+I7</f>
        <v>0</v>
      </c>
      <c r="K7" s="77">
        <v>150</v>
      </c>
      <c r="L7" s="9">
        <f>J7*K7</f>
        <v>0</v>
      </c>
    </row>
    <row r="8" spans="1:12" ht="15" customHeight="1" thickBot="1" x14ac:dyDescent="0.4">
      <c r="A8" s="25"/>
      <c r="B8" s="26"/>
      <c r="C8" s="26" t="s">
        <v>1328</v>
      </c>
      <c r="D8" s="26"/>
      <c r="E8" s="19"/>
      <c r="F8" s="19"/>
      <c r="G8" s="19"/>
      <c r="H8" s="20"/>
      <c r="I8" s="20"/>
      <c r="J8" s="31">
        <f t="shared" si="0"/>
        <v>0</v>
      </c>
      <c r="K8" s="25"/>
      <c r="L8" s="9">
        <f t="shared" ref="L8:L122" si="1">J8*K8</f>
        <v>0</v>
      </c>
    </row>
    <row r="9" spans="1:12" x14ac:dyDescent="0.35">
      <c r="A9" s="29">
        <v>2</v>
      </c>
      <c r="B9" s="30" t="s">
        <v>751</v>
      </c>
      <c r="C9" s="30" t="s">
        <v>752</v>
      </c>
      <c r="D9" s="30" t="s">
        <v>59</v>
      </c>
      <c r="E9" s="23"/>
      <c r="F9" s="23"/>
      <c r="G9" s="23"/>
      <c r="H9" s="24"/>
      <c r="I9" s="24"/>
      <c r="J9" s="33">
        <f t="shared" si="0"/>
        <v>0</v>
      </c>
      <c r="K9" s="90">
        <v>10</v>
      </c>
      <c r="L9" s="9">
        <f t="shared" si="1"/>
        <v>0</v>
      </c>
    </row>
    <row r="10" spans="1:12" x14ac:dyDescent="0.35">
      <c r="A10" s="25"/>
      <c r="B10" s="26"/>
      <c r="C10" s="26" t="s">
        <v>753</v>
      </c>
      <c r="D10" s="26"/>
      <c r="E10" s="19"/>
      <c r="F10" s="19"/>
      <c r="G10" s="19"/>
      <c r="H10" s="20"/>
      <c r="I10" s="20"/>
      <c r="J10" s="31">
        <f t="shared" si="0"/>
        <v>0</v>
      </c>
      <c r="K10" s="25"/>
      <c r="L10" s="9">
        <f t="shared" si="1"/>
        <v>0</v>
      </c>
    </row>
    <row r="11" spans="1:12" x14ac:dyDescent="0.35">
      <c r="A11" s="25"/>
      <c r="B11" s="26"/>
      <c r="C11" s="26"/>
      <c r="D11" s="26"/>
      <c r="E11" s="19"/>
      <c r="F11" s="19"/>
      <c r="G11" s="19"/>
      <c r="H11" s="20"/>
      <c r="I11" s="20"/>
      <c r="J11" s="31">
        <f t="shared" si="0"/>
        <v>0</v>
      </c>
      <c r="K11" s="25"/>
      <c r="L11" s="9">
        <f t="shared" si="1"/>
        <v>0</v>
      </c>
    </row>
    <row r="12" spans="1:12" ht="15" thickBot="1" x14ac:dyDescent="0.4">
      <c r="A12" s="65"/>
      <c r="B12" s="60"/>
      <c r="C12" s="60"/>
      <c r="D12" s="60"/>
      <c r="E12" s="61"/>
      <c r="F12" s="61"/>
      <c r="G12" s="61"/>
      <c r="H12" s="62"/>
      <c r="I12" s="62"/>
      <c r="J12" s="63">
        <f t="shared" si="0"/>
        <v>0</v>
      </c>
      <c r="K12" s="65"/>
      <c r="L12" s="66">
        <f t="shared" si="1"/>
        <v>0</v>
      </c>
    </row>
    <row r="13" spans="1:12" x14ac:dyDescent="0.35">
      <c r="A13" s="35">
        <v>3</v>
      </c>
      <c r="B13" s="57" t="s">
        <v>1001</v>
      </c>
      <c r="C13" s="57" t="s">
        <v>1329</v>
      </c>
      <c r="D13" s="57" t="s">
        <v>59</v>
      </c>
      <c r="E13" s="40"/>
      <c r="F13" s="40"/>
      <c r="G13" s="40"/>
      <c r="H13" s="58"/>
      <c r="I13" s="58"/>
      <c r="J13" s="59">
        <f t="shared" si="0"/>
        <v>0</v>
      </c>
      <c r="K13" s="35">
        <v>7</v>
      </c>
      <c r="L13" s="52">
        <f t="shared" si="1"/>
        <v>0</v>
      </c>
    </row>
    <row r="14" spans="1:12" x14ac:dyDescent="0.35">
      <c r="A14" s="25"/>
      <c r="B14" s="26"/>
      <c r="C14" s="26" t="s">
        <v>828</v>
      </c>
      <c r="D14" s="26"/>
      <c r="E14" s="19"/>
      <c r="F14" s="19"/>
      <c r="G14" s="19"/>
      <c r="H14" s="20"/>
      <c r="I14" s="20"/>
      <c r="J14" s="31">
        <f t="shared" si="0"/>
        <v>0</v>
      </c>
      <c r="K14" s="25"/>
      <c r="L14" s="9">
        <f t="shared" si="1"/>
        <v>0</v>
      </c>
    </row>
    <row r="15" spans="1:12" x14ac:dyDescent="0.35">
      <c r="A15" s="25"/>
      <c r="B15" s="26"/>
      <c r="C15" s="26"/>
      <c r="D15" s="26"/>
      <c r="E15" s="19"/>
      <c r="F15" s="19"/>
      <c r="G15" s="19"/>
      <c r="H15" s="20"/>
      <c r="I15" s="20"/>
      <c r="J15" s="31">
        <f t="shared" si="0"/>
        <v>0</v>
      </c>
      <c r="K15" s="25"/>
      <c r="L15" s="9">
        <f t="shared" si="1"/>
        <v>0</v>
      </c>
    </row>
    <row r="16" spans="1:12" ht="15" thickBot="1" x14ac:dyDescent="0.4">
      <c r="A16" s="65"/>
      <c r="B16" s="60"/>
      <c r="C16" s="60"/>
      <c r="D16" s="60"/>
      <c r="E16" s="61"/>
      <c r="F16" s="61"/>
      <c r="G16" s="61"/>
      <c r="H16" s="62"/>
      <c r="I16" s="62"/>
      <c r="J16" s="63">
        <f t="shared" si="0"/>
        <v>0</v>
      </c>
      <c r="K16" s="65"/>
      <c r="L16" s="66">
        <f t="shared" si="1"/>
        <v>0</v>
      </c>
    </row>
    <row r="17" spans="1:12" x14ac:dyDescent="0.35">
      <c r="A17" s="35">
        <v>4</v>
      </c>
      <c r="B17" s="57" t="s">
        <v>1002</v>
      </c>
      <c r="C17" s="57" t="s">
        <v>1330</v>
      </c>
      <c r="D17" s="57" t="s">
        <v>59</v>
      </c>
      <c r="E17" s="40"/>
      <c r="F17" s="40"/>
      <c r="G17" s="40"/>
      <c r="H17" s="58"/>
      <c r="I17" s="58"/>
      <c r="J17" s="59">
        <f t="shared" si="0"/>
        <v>0</v>
      </c>
      <c r="K17" s="35">
        <v>4</v>
      </c>
      <c r="L17" s="52">
        <f t="shared" si="1"/>
        <v>0</v>
      </c>
    </row>
    <row r="18" spans="1:12" x14ac:dyDescent="0.35">
      <c r="A18" s="25"/>
      <c r="B18" s="26"/>
      <c r="C18" s="26" t="s">
        <v>1003</v>
      </c>
      <c r="D18" s="26"/>
      <c r="E18" s="19"/>
      <c r="F18" s="19"/>
      <c r="G18" s="19"/>
      <c r="H18" s="20"/>
      <c r="I18" s="20"/>
      <c r="J18" s="31">
        <f t="shared" si="0"/>
        <v>0</v>
      </c>
      <c r="K18" s="25"/>
      <c r="L18" s="9">
        <f t="shared" si="1"/>
        <v>0</v>
      </c>
    </row>
    <row r="19" spans="1:12" x14ac:dyDescent="0.35">
      <c r="A19" s="25"/>
      <c r="B19" s="26"/>
      <c r="C19" s="26"/>
      <c r="D19" s="26"/>
      <c r="E19" s="19"/>
      <c r="F19" s="19"/>
      <c r="G19" s="19"/>
      <c r="H19" s="20"/>
      <c r="I19" s="20"/>
      <c r="J19" s="31">
        <f t="shared" si="0"/>
        <v>0</v>
      </c>
      <c r="K19" s="25"/>
      <c r="L19" s="9">
        <f t="shared" si="1"/>
        <v>0</v>
      </c>
    </row>
    <row r="20" spans="1:12" ht="15" thickBot="1" x14ac:dyDescent="0.4">
      <c r="A20" s="65"/>
      <c r="B20" s="60"/>
      <c r="C20" s="60"/>
      <c r="D20" s="60"/>
      <c r="E20" s="61"/>
      <c r="F20" s="61"/>
      <c r="G20" s="61"/>
      <c r="H20" s="62"/>
      <c r="I20" s="62"/>
      <c r="J20" s="63">
        <f t="shared" si="0"/>
        <v>0</v>
      </c>
      <c r="K20" s="65"/>
      <c r="L20" s="66">
        <f t="shared" si="1"/>
        <v>0</v>
      </c>
    </row>
    <row r="21" spans="1:12" x14ac:dyDescent="0.35">
      <c r="A21" s="35">
        <v>5</v>
      </c>
      <c r="B21" s="57" t="s">
        <v>1004</v>
      </c>
      <c r="C21" s="57" t="s">
        <v>1331</v>
      </c>
      <c r="D21" s="57" t="s">
        <v>59</v>
      </c>
      <c r="E21" s="40"/>
      <c r="F21" s="40"/>
      <c r="G21" s="40"/>
      <c r="H21" s="58"/>
      <c r="I21" s="58"/>
      <c r="J21" s="59">
        <f t="shared" si="0"/>
        <v>0</v>
      </c>
      <c r="K21" s="77">
        <v>4</v>
      </c>
      <c r="L21" s="52">
        <f t="shared" si="1"/>
        <v>0</v>
      </c>
    </row>
    <row r="22" spans="1:12" x14ac:dyDescent="0.35">
      <c r="A22" s="25"/>
      <c r="B22" s="26"/>
      <c r="C22" s="26" t="s">
        <v>1005</v>
      </c>
      <c r="D22" s="26"/>
      <c r="E22" s="19"/>
      <c r="F22" s="19"/>
      <c r="G22" s="19"/>
      <c r="H22" s="20"/>
      <c r="I22" s="20"/>
      <c r="J22" s="31">
        <f t="shared" si="0"/>
        <v>0</v>
      </c>
      <c r="K22" s="25"/>
      <c r="L22" s="9">
        <f t="shared" si="1"/>
        <v>0</v>
      </c>
    </row>
    <row r="23" spans="1:12" x14ac:dyDescent="0.35">
      <c r="A23" s="25"/>
      <c r="B23" s="26"/>
      <c r="C23" s="26"/>
      <c r="D23" s="26"/>
      <c r="E23" s="19"/>
      <c r="F23" s="19"/>
      <c r="G23" s="19"/>
      <c r="H23" s="20"/>
      <c r="I23" s="20"/>
      <c r="J23" s="31">
        <f t="shared" ref="J23:J103" si="2">H23+I23</f>
        <v>0</v>
      </c>
      <c r="K23" s="25"/>
      <c r="L23" s="9">
        <f t="shared" ref="L23:L103" si="3">J23*K23</f>
        <v>0</v>
      </c>
    </row>
    <row r="24" spans="1:12" ht="15" thickBot="1" x14ac:dyDescent="0.4">
      <c r="A24" s="65"/>
      <c r="B24" s="60"/>
      <c r="C24" s="60"/>
      <c r="D24" s="60"/>
      <c r="E24" s="61"/>
      <c r="F24" s="61"/>
      <c r="G24" s="61"/>
      <c r="H24" s="62"/>
      <c r="I24" s="62"/>
      <c r="J24" s="63">
        <f t="shared" si="2"/>
        <v>0</v>
      </c>
      <c r="K24" s="65"/>
      <c r="L24" s="66">
        <f t="shared" si="3"/>
        <v>0</v>
      </c>
    </row>
    <row r="25" spans="1:12" x14ac:dyDescent="0.35">
      <c r="A25" s="35">
        <v>6</v>
      </c>
      <c r="B25" s="57" t="s">
        <v>1334</v>
      </c>
      <c r="C25" s="57" t="s">
        <v>1335</v>
      </c>
      <c r="D25" s="57" t="s">
        <v>58</v>
      </c>
      <c r="E25" s="40"/>
      <c r="F25" s="40"/>
      <c r="G25" s="40"/>
      <c r="H25" s="58"/>
      <c r="I25" s="58"/>
      <c r="J25" s="59">
        <f t="shared" si="2"/>
        <v>0</v>
      </c>
      <c r="K25" s="77">
        <v>3</v>
      </c>
      <c r="L25" s="52">
        <f t="shared" si="3"/>
        <v>0</v>
      </c>
    </row>
    <row r="26" spans="1:12" ht="15" thickBot="1" x14ac:dyDescent="0.4">
      <c r="A26" s="65"/>
      <c r="B26" s="60"/>
      <c r="C26" s="60"/>
      <c r="D26" s="60"/>
      <c r="E26" s="61"/>
      <c r="F26" s="61"/>
      <c r="G26" s="61"/>
      <c r="H26" s="62"/>
      <c r="I26" s="62"/>
      <c r="J26" s="63">
        <f t="shared" si="2"/>
        <v>0</v>
      </c>
      <c r="K26" s="65"/>
      <c r="L26" s="66">
        <f t="shared" si="3"/>
        <v>0</v>
      </c>
    </row>
    <row r="27" spans="1:12" x14ac:dyDescent="0.35">
      <c r="A27" s="35">
        <v>7</v>
      </c>
      <c r="B27" s="57" t="s">
        <v>1336</v>
      </c>
      <c r="C27" s="57" t="s">
        <v>1337</v>
      </c>
      <c r="D27" s="57" t="s">
        <v>58</v>
      </c>
      <c r="E27" s="40"/>
      <c r="F27" s="40"/>
      <c r="G27" s="40"/>
      <c r="H27" s="58"/>
      <c r="I27" s="58"/>
      <c r="J27" s="59">
        <f t="shared" si="2"/>
        <v>0</v>
      </c>
      <c r="K27" s="35">
        <v>2</v>
      </c>
      <c r="L27" s="52">
        <f t="shared" si="3"/>
        <v>0</v>
      </c>
    </row>
    <row r="28" spans="1:12" ht="15" thickBot="1" x14ac:dyDescent="0.4">
      <c r="A28" s="65"/>
      <c r="B28" s="60"/>
      <c r="C28" s="60"/>
      <c r="D28" s="60"/>
      <c r="E28" s="61"/>
      <c r="F28" s="61"/>
      <c r="G28" s="61"/>
      <c r="H28" s="62"/>
      <c r="I28" s="62"/>
      <c r="J28" s="63">
        <f t="shared" si="2"/>
        <v>0</v>
      </c>
      <c r="K28" s="65"/>
      <c r="L28" s="66">
        <f t="shared" si="3"/>
        <v>0</v>
      </c>
    </row>
    <row r="29" spans="1:12" x14ac:dyDescent="0.35">
      <c r="A29" s="35">
        <v>8</v>
      </c>
      <c r="B29" s="57" t="s">
        <v>1129</v>
      </c>
      <c r="C29" s="57" t="s">
        <v>1070</v>
      </c>
      <c r="D29" s="57" t="s">
        <v>59</v>
      </c>
      <c r="E29" s="40"/>
      <c r="F29" s="40"/>
      <c r="G29" s="40"/>
      <c r="H29" s="58"/>
      <c r="I29" s="58"/>
      <c r="J29" s="59">
        <f t="shared" si="2"/>
        <v>0</v>
      </c>
      <c r="K29" s="77">
        <v>4</v>
      </c>
      <c r="L29" s="52">
        <f t="shared" si="3"/>
        <v>0</v>
      </c>
    </row>
    <row r="30" spans="1:12" x14ac:dyDescent="0.35">
      <c r="A30" s="25"/>
      <c r="B30" s="26"/>
      <c r="C30" s="26" t="s">
        <v>1071</v>
      </c>
      <c r="D30" s="26"/>
      <c r="E30" s="19"/>
      <c r="F30" s="19"/>
      <c r="G30" s="19"/>
      <c r="H30" s="20"/>
      <c r="I30" s="20"/>
      <c r="J30" s="31">
        <f t="shared" si="2"/>
        <v>0</v>
      </c>
      <c r="K30" s="25"/>
      <c r="L30" s="9">
        <f t="shared" si="3"/>
        <v>0</v>
      </c>
    </row>
    <row r="31" spans="1:12" x14ac:dyDescent="0.35">
      <c r="A31" s="25"/>
      <c r="B31" s="26"/>
      <c r="C31" s="26"/>
      <c r="D31" s="26"/>
      <c r="E31" s="19"/>
      <c r="F31" s="19"/>
      <c r="G31" s="19"/>
      <c r="H31" s="20"/>
      <c r="I31" s="20"/>
      <c r="J31" s="31">
        <f t="shared" si="2"/>
        <v>0</v>
      </c>
      <c r="K31" s="25"/>
      <c r="L31" s="9">
        <f t="shared" si="3"/>
        <v>0</v>
      </c>
    </row>
    <row r="32" spans="1:12" ht="15" thickBot="1" x14ac:dyDescent="0.4">
      <c r="A32" s="65"/>
      <c r="B32" s="60"/>
      <c r="C32" s="60"/>
      <c r="D32" s="60"/>
      <c r="E32" s="61"/>
      <c r="F32" s="61"/>
      <c r="G32" s="61"/>
      <c r="H32" s="62"/>
      <c r="I32" s="62"/>
      <c r="J32" s="63">
        <f t="shared" si="2"/>
        <v>0</v>
      </c>
      <c r="K32" s="65"/>
      <c r="L32" s="66">
        <f t="shared" si="3"/>
        <v>0</v>
      </c>
    </row>
    <row r="33" spans="1:12" x14ac:dyDescent="0.35">
      <c r="A33" s="35">
        <v>9</v>
      </c>
      <c r="B33" s="57" t="s">
        <v>1072</v>
      </c>
      <c r="C33" s="57" t="s">
        <v>1332</v>
      </c>
      <c r="D33" s="57" t="s">
        <v>59</v>
      </c>
      <c r="E33" s="40"/>
      <c r="F33" s="40"/>
      <c r="G33" s="40"/>
      <c r="H33" s="58"/>
      <c r="I33" s="58"/>
      <c r="J33" s="59">
        <f t="shared" si="2"/>
        <v>0</v>
      </c>
      <c r="K33" s="35">
        <v>3</v>
      </c>
      <c r="L33" s="52">
        <f t="shared" si="3"/>
        <v>0</v>
      </c>
    </row>
    <row r="34" spans="1:12" x14ac:dyDescent="0.35">
      <c r="A34" s="25"/>
      <c r="B34" s="26"/>
      <c r="C34" s="26" t="s">
        <v>1073</v>
      </c>
      <c r="D34" s="26"/>
      <c r="E34" s="19"/>
      <c r="F34" s="19"/>
      <c r="G34" s="19"/>
      <c r="H34" s="20"/>
      <c r="I34" s="20"/>
      <c r="J34" s="31">
        <f t="shared" si="2"/>
        <v>0</v>
      </c>
      <c r="K34" s="25"/>
      <c r="L34" s="9">
        <f t="shared" si="3"/>
        <v>0</v>
      </c>
    </row>
    <row r="35" spans="1:12" x14ac:dyDescent="0.35">
      <c r="A35" s="25"/>
      <c r="B35" s="26"/>
      <c r="C35" s="26"/>
      <c r="D35" s="26"/>
      <c r="E35" s="19"/>
      <c r="F35" s="19"/>
      <c r="G35" s="19"/>
      <c r="H35" s="20"/>
      <c r="I35" s="20"/>
      <c r="J35" s="31">
        <f t="shared" si="2"/>
        <v>0</v>
      </c>
      <c r="K35" s="25"/>
      <c r="L35" s="9">
        <f t="shared" si="3"/>
        <v>0</v>
      </c>
    </row>
    <row r="36" spans="1:12" ht="15" thickBot="1" x14ac:dyDescent="0.4">
      <c r="A36" s="65"/>
      <c r="B36" s="60"/>
      <c r="C36" s="60"/>
      <c r="D36" s="60"/>
      <c r="E36" s="61"/>
      <c r="F36" s="61"/>
      <c r="G36" s="61"/>
      <c r="H36" s="62"/>
      <c r="I36" s="62"/>
      <c r="J36" s="63">
        <f t="shared" si="2"/>
        <v>0</v>
      </c>
      <c r="K36" s="65"/>
      <c r="L36" s="66">
        <f t="shared" si="3"/>
        <v>0</v>
      </c>
    </row>
    <row r="37" spans="1:12" x14ac:dyDescent="0.35">
      <c r="A37" s="35">
        <v>10</v>
      </c>
      <c r="B37" s="57" t="s">
        <v>1130</v>
      </c>
      <c r="C37" s="57" t="s">
        <v>1176</v>
      </c>
      <c r="D37" s="57" t="s">
        <v>59</v>
      </c>
      <c r="E37" s="40"/>
      <c r="F37" s="40"/>
      <c r="G37" s="40"/>
      <c r="H37" s="58"/>
      <c r="I37" s="58"/>
      <c r="J37" s="59">
        <f t="shared" si="2"/>
        <v>0</v>
      </c>
      <c r="K37" s="77">
        <v>3</v>
      </c>
      <c r="L37" s="52">
        <f t="shared" si="3"/>
        <v>0</v>
      </c>
    </row>
    <row r="38" spans="1:12" x14ac:dyDescent="0.35">
      <c r="A38" s="25"/>
      <c r="B38" s="26"/>
      <c r="C38" s="26" t="s">
        <v>1136</v>
      </c>
      <c r="D38" s="26"/>
      <c r="E38" s="19"/>
      <c r="F38" s="19"/>
      <c r="G38" s="19"/>
      <c r="H38" s="20"/>
      <c r="I38" s="20"/>
      <c r="J38" s="31">
        <f t="shared" si="2"/>
        <v>0</v>
      </c>
      <c r="K38" s="25"/>
      <c r="L38" s="9">
        <f t="shared" si="3"/>
        <v>0</v>
      </c>
    </row>
    <row r="39" spans="1:12" x14ac:dyDescent="0.35">
      <c r="A39" s="25"/>
      <c r="B39" s="26"/>
      <c r="C39" s="26"/>
      <c r="D39" s="26"/>
      <c r="E39" s="19"/>
      <c r="F39" s="19"/>
      <c r="G39" s="19"/>
      <c r="H39" s="20"/>
      <c r="I39" s="20"/>
      <c r="J39" s="31">
        <f t="shared" si="2"/>
        <v>0</v>
      </c>
      <c r="K39" s="25"/>
      <c r="L39" s="9">
        <f t="shared" si="3"/>
        <v>0</v>
      </c>
    </row>
    <row r="40" spans="1:12" ht="15" thickBot="1" x14ac:dyDescent="0.4">
      <c r="A40" s="65"/>
      <c r="B40" s="60"/>
      <c r="C40" s="60"/>
      <c r="D40" s="60"/>
      <c r="E40" s="61"/>
      <c r="F40" s="61"/>
      <c r="G40" s="61"/>
      <c r="H40" s="62"/>
      <c r="I40" s="62"/>
      <c r="J40" s="63">
        <f t="shared" si="2"/>
        <v>0</v>
      </c>
      <c r="K40" s="65"/>
      <c r="L40" s="66">
        <f t="shared" si="3"/>
        <v>0</v>
      </c>
    </row>
    <row r="41" spans="1:12" x14ac:dyDescent="0.35">
      <c r="A41" s="35">
        <v>11</v>
      </c>
      <c r="B41" s="57" t="s">
        <v>1131</v>
      </c>
      <c r="C41" s="57" t="s">
        <v>1132</v>
      </c>
      <c r="D41" s="57" t="s">
        <v>58</v>
      </c>
      <c r="E41" s="40"/>
      <c r="F41" s="40"/>
      <c r="G41" s="40"/>
      <c r="H41" s="58"/>
      <c r="I41" s="58"/>
      <c r="J41" s="59">
        <f t="shared" si="2"/>
        <v>0</v>
      </c>
      <c r="K41" s="77">
        <v>5</v>
      </c>
      <c r="L41" s="52">
        <f t="shared" si="3"/>
        <v>0</v>
      </c>
    </row>
    <row r="42" spans="1:12" ht="15" thickBot="1" x14ac:dyDescent="0.4">
      <c r="A42" s="65"/>
      <c r="B42" s="60"/>
      <c r="C42" s="60"/>
      <c r="D42" s="60"/>
      <c r="E42" s="61"/>
      <c r="F42" s="61"/>
      <c r="G42" s="61"/>
      <c r="H42" s="62"/>
      <c r="I42" s="62"/>
      <c r="J42" s="63">
        <f t="shared" si="2"/>
        <v>0</v>
      </c>
      <c r="K42" s="65"/>
      <c r="L42" s="66">
        <f t="shared" si="3"/>
        <v>0</v>
      </c>
    </row>
    <row r="43" spans="1:12" x14ac:dyDescent="0.35">
      <c r="A43" s="35">
        <v>12</v>
      </c>
      <c r="B43" s="57" t="s">
        <v>1133</v>
      </c>
      <c r="C43" s="57" t="s">
        <v>1134</v>
      </c>
      <c r="D43" s="57" t="s">
        <v>59</v>
      </c>
      <c r="E43" s="40"/>
      <c r="F43" s="40"/>
      <c r="G43" s="40"/>
      <c r="H43" s="58"/>
      <c r="I43" s="58"/>
      <c r="J43" s="59">
        <f t="shared" si="2"/>
        <v>0</v>
      </c>
      <c r="K43" s="77">
        <v>2</v>
      </c>
      <c r="L43" s="52">
        <f t="shared" si="3"/>
        <v>0</v>
      </c>
    </row>
    <row r="44" spans="1:12" x14ac:dyDescent="0.35">
      <c r="A44" s="25"/>
      <c r="B44" s="26"/>
      <c r="C44" s="26" t="s">
        <v>1135</v>
      </c>
      <c r="D44" s="26"/>
      <c r="E44" s="19"/>
      <c r="F44" s="19"/>
      <c r="G44" s="19"/>
      <c r="H44" s="20"/>
      <c r="I44" s="20"/>
      <c r="J44" s="31">
        <f t="shared" si="2"/>
        <v>0</v>
      </c>
      <c r="K44" s="25"/>
      <c r="L44" s="9">
        <f t="shared" si="3"/>
        <v>0</v>
      </c>
    </row>
    <row r="45" spans="1:12" x14ac:dyDescent="0.35">
      <c r="A45" s="25"/>
      <c r="B45" s="26"/>
      <c r="C45" s="26"/>
      <c r="D45" s="26"/>
      <c r="E45" s="19"/>
      <c r="F45" s="19"/>
      <c r="G45" s="19"/>
      <c r="H45" s="20"/>
      <c r="I45" s="20"/>
      <c r="J45" s="31">
        <f t="shared" si="2"/>
        <v>0</v>
      </c>
      <c r="K45" s="25"/>
      <c r="L45" s="9">
        <f t="shared" si="3"/>
        <v>0</v>
      </c>
    </row>
    <row r="46" spans="1:12" ht="15" thickBot="1" x14ac:dyDescent="0.4">
      <c r="A46" s="65"/>
      <c r="B46" s="60"/>
      <c r="C46" s="60"/>
      <c r="D46" s="60"/>
      <c r="E46" s="61"/>
      <c r="F46" s="61"/>
      <c r="G46" s="61"/>
      <c r="H46" s="62"/>
      <c r="I46" s="62"/>
      <c r="J46" s="63">
        <f t="shared" si="2"/>
        <v>0</v>
      </c>
      <c r="K46" s="65"/>
      <c r="L46" s="66">
        <f t="shared" si="3"/>
        <v>0</v>
      </c>
    </row>
    <row r="47" spans="1:12" x14ac:dyDescent="0.35">
      <c r="A47" s="142">
        <v>13</v>
      </c>
      <c r="B47" s="133" t="s">
        <v>1175</v>
      </c>
      <c r="C47" s="133" t="s">
        <v>1333</v>
      </c>
      <c r="D47" s="57" t="s">
        <v>58</v>
      </c>
      <c r="E47" s="40"/>
      <c r="F47" s="40"/>
      <c r="G47" s="40"/>
      <c r="H47" s="58"/>
      <c r="I47" s="58"/>
      <c r="J47" s="59">
        <f t="shared" si="2"/>
        <v>0</v>
      </c>
      <c r="K47" s="35">
        <v>5</v>
      </c>
      <c r="L47" s="52">
        <f t="shared" si="3"/>
        <v>0</v>
      </c>
    </row>
    <row r="48" spans="1:12" ht="15" thickBot="1" x14ac:dyDescent="0.4">
      <c r="A48" s="65"/>
      <c r="B48" s="60"/>
      <c r="C48" s="60"/>
      <c r="D48" s="60"/>
      <c r="E48" s="61"/>
      <c r="F48" s="61"/>
      <c r="G48" s="61"/>
      <c r="H48" s="62"/>
      <c r="I48" s="62"/>
      <c r="J48" s="63">
        <f>H48+I48</f>
        <v>0</v>
      </c>
      <c r="K48" s="65"/>
      <c r="L48" s="66">
        <f>J48*K48</f>
        <v>0</v>
      </c>
    </row>
    <row r="49" spans="1:12" x14ac:dyDescent="0.35">
      <c r="A49" s="35">
        <v>14</v>
      </c>
      <c r="B49" s="57" t="s">
        <v>1218</v>
      </c>
      <c r="C49" s="133" t="s">
        <v>1178</v>
      </c>
      <c r="D49" s="57" t="s">
        <v>58</v>
      </c>
      <c r="E49" s="40"/>
      <c r="F49" s="40"/>
      <c r="G49" s="40"/>
      <c r="H49" s="58"/>
      <c r="I49" s="58"/>
      <c r="J49" s="59">
        <f t="shared" si="2"/>
        <v>0</v>
      </c>
      <c r="K49" s="77">
        <v>92</v>
      </c>
      <c r="L49" s="52">
        <f t="shared" si="3"/>
        <v>0</v>
      </c>
    </row>
    <row r="50" spans="1:12" ht="15" thickBot="1" x14ac:dyDescent="0.4">
      <c r="A50" s="65"/>
      <c r="B50" s="60"/>
      <c r="C50" s="144"/>
      <c r="D50" s="60"/>
      <c r="E50" s="61"/>
      <c r="F50" s="61"/>
      <c r="G50" s="61"/>
      <c r="H50" s="62"/>
      <c r="I50" s="62"/>
      <c r="J50" s="63">
        <f>H50+I50</f>
        <v>0</v>
      </c>
      <c r="K50" s="117"/>
      <c r="L50" s="66">
        <f>J50*K50</f>
        <v>0</v>
      </c>
    </row>
    <row r="51" spans="1:12" x14ac:dyDescent="0.35">
      <c r="A51" s="35">
        <v>15</v>
      </c>
      <c r="B51" s="57" t="s">
        <v>1229</v>
      </c>
      <c r="C51" s="143" t="s">
        <v>1181</v>
      </c>
      <c r="D51" s="57" t="s">
        <v>58</v>
      </c>
      <c r="E51" s="40"/>
      <c r="F51" s="40"/>
      <c r="G51" s="40"/>
      <c r="H51" s="58"/>
      <c r="I51" s="58"/>
      <c r="J51" s="59">
        <f t="shared" si="2"/>
        <v>0</v>
      </c>
      <c r="K51" s="77">
        <v>63</v>
      </c>
      <c r="L51" s="52">
        <f t="shared" si="3"/>
        <v>0</v>
      </c>
    </row>
    <row r="52" spans="1:12" ht="15" thickBot="1" x14ac:dyDescent="0.4">
      <c r="A52" s="65"/>
      <c r="B52" s="60"/>
      <c r="C52" s="144"/>
      <c r="D52" s="60"/>
      <c r="E52" s="61"/>
      <c r="F52" s="61"/>
      <c r="G52" s="61"/>
      <c r="H52" s="62"/>
      <c r="I52" s="62"/>
      <c r="J52" s="63">
        <f t="shared" ref="J52:J83" si="4">H52+I52</f>
        <v>0</v>
      </c>
      <c r="K52" s="117"/>
      <c r="L52" s="66">
        <f t="shared" ref="L52:L83" si="5">J52*K52</f>
        <v>0</v>
      </c>
    </row>
    <row r="53" spans="1:12" x14ac:dyDescent="0.35">
      <c r="A53" s="35">
        <v>16</v>
      </c>
      <c r="B53" s="57" t="s">
        <v>751</v>
      </c>
      <c r="C53" s="143" t="s">
        <v>1182</v>
      </c>
      <c r="D53" s="57" t="s">
        <v>58</v>
      </c>
      <c r="E53" s="40"/>
      <c r="F53" s="40"/>
      <c r="G53" s="40"/>
      <c r="H53" s="58"/>
      <c r="I53" s="58"/>
      <c r="J53" s="59">
        <f t="shared" si="4"/>
        <v>0</v>
      </c>
      <c r="K53" s="77">
        <v>62</v>
      </c>
      <c r="L53" s="52">
        <f t="shared" si="5"/>
        <v>0</v>
      </c>
    </row>
    <row r="54" spans="1:12" ht="15" thickBot="1" x14ac:dyDescent="0.4">
      <c r="A54" s="65"/>
      <c r="B54" s="60"/>
      <c r="C54" s="144"/>
      <c r="D54" s="60"/>
      <c r="E54" s="61"/>
      <c r="F54" s="61"/>
      <c r="G54" s="61"/>
      <c r="H54" s="62"/>
      <c r="I54" s="62"/>
      <c r="J54" s="63">
        <f t="shared" si="4"/>
        <v>0</v>
      </c>
      <c r="K54" s="117"/>
      <c r="L54" s="66">
        <f t="shared" si="5"/>
        <v>0</v>
      </c>
    </row>
    <row r="55" spans="1:12" x14ac:dyDescent="0.35">
      <c r="A55" s="35">
        <v>17</v>
      </c>
      <c r="B55" s="57" t="s">
        <v>1219</v>
      </c>
      <c r="C55" s="143" t="s">
        <v>1179</v>
      </c>
      <c r="D55" s="57" t="s">
        <v>58</v>
      </c>
      <c r="E55" s="40"/>
      <c r="F55" s="40"/>
      <c r="G55" s="40"/>
      <c r="H55" s="58"/>
      <c r="I55" s="58"/>
      <c r="J55" s="59">
        <f t="shared" si="4"/>
        <v>0</v>
      </c>
      <c r="K55" s="77">
        <v>56</v>
      </c>
      <c r="L55" s="52">
        <f t="shared" si="5"/>
        <v>0</v>
      </c>
    </row>
    <row r="56" spans="1:12" ht="15" thickBot="1" x14ac:dyDescent="0.4">
      <c r="A56" s="65"/>
      <c r="B56" s="60"/>
      <c r="C56" s="144"/>
      <c r="D56" s="60"/>
      <c r="E56" s="61"/>
      <c r="F56" s="61"/>
      <c r="G56" s="61"/>
      <c r="H56" s="62"/>
      <c r="I56" s="62"/>
      <c r="J56" s="63">
        <f t="shared" si="4"/>
        <v>0</v>
      </c>
      <c r="K56" s="117"/>
      <c r="L56" s="66">
        <f t="shared" si="5"/>
        <v>0</v>
      </c>
    </row>
    <row r="57" spans="1:12" x14ac:dyDescent="0.35">
      <c r="A57" s="35">
        <v>18</v>
      </c>
      <c r="B57" s="57" t="s">
        <v>1220</v>
      </c>
      <c r="C57" s="143" t="s">
        <v>1183</v>
      </c>
      <c r="D57" s="57" t="s">
        <v>58</v>
      </c>
      <c r="E57" s="40"/>
      <c r="F57" s="40"/>
      <c r="G57" s="40"/>
      <c r="H57" s="58"/>
      <c r="I57" s="58"/>
      <c r="J57" s="59">
        <f t="shared" si="4"/>
        <v>0</v>
      </c>
      <c r="K57" s="77">
        <v>55</v>
      </c>
      <c r="L57" s="52">
        <f t="shared" si="5"/>
        <v>0</v>
      </c>
    </row>
    <row r="58" spans="1:12" ht="15" thickBot="1" x14ac:dyDescent="0.4">
      <c r="A58" s="65"/>
      <c r="B58" s="60"/>
      <c r="C58" s="144"/>
      <c r="D58" s="60"/>
      <c r="E58" s="61"/>
      <c r="F58" s="61"/>
      <c r="G58" s="61"/>
      <c r="H58" s="62"/>
      <c r="I58" s="62"/>
      <c r="J58" s="63">
        <f t="shared" si="4"/>
        <v>0</v>
      </c>
      <c r="K58" s="117"/>
      <c r="L58" s="66">
        <f t="shared" si="5"/>
        <v>0</v>
      </c>
    </row>
    <row r="59" spans="1:12" x14ac:dyDescent="0.35">
      <c r="A59" s="35">
        <v>19</v>
      </c>
      <c r="B59" s="57" t="s">
        <v>1221</v>
      </c>
      <c r="C59" s="143" t="s">
        <v>1184</v>
      </c>
      <c r="D59" s="57" t="s">
        <v>58</v>
      </c>
      <c r="E59" s="40"/>
      <c r="F59" s="40"/>
      <c r="G59" s="40"/>
      <c r="H59" s="58"/>
      <c r="I59" s="58"/>
      <c r="J59" s="59">
        <f t="shared" si="4"/>
        <v>0</v>
      </c>
      <c r="K59" s="77">
        <v>53</v>
      </c>
      <c r="L59" s="52">
        <f t="shared" si="5"/>
        <v>0</v>
      </c>
    </row>
    <row r="60" spans="1:12" ht="15" thickBot="1" x14ac:dyDescent="0.4">
      <c r="A60" s="65"/>
      <c r="B60" s="60"/>
      <c r="C60" s="144"/>
      <c r="D60" s="60"/>
      <c r="E60" s="61"/>
      <c r="F60" s="61"/>
      <c r="G60" s="61"/>
      <c r="H60" s="62"/>
      <c r="I60" s="62"/>
      <c r="J60" s="63">
        <f t="shared" si="4"/>
        <v>0</v>
      </c>
      <c r="K60" s="117"/>
      <c r="L60" s="66">
        <f t="shared" si="5"/>
        <v>0</v>
      </c>
    </row>
    <row r="61" spans="1:12" x14ac:dyDescent="0.35">
      <c r="A61" s="35">
        <v>20</v>
      </c>
      <c r="B61" s="57" t="s">
        <v>1222</v>
      </c>
      <c r="C61" s="143" t="s">
        <v>1185</v>
      </c>
      <c r="D61" s="57" t="s">
        <v>58</v>
      </c>
      <c r="E61" s="40"/>
      <c r="F61" s="40"/>
      <c r="G61" s="40"/>
      <c r="H61" s="58"/>
      <c r="I61" s="58"/>
      <c r="J61" s="59">
        <f t="shared" si="4"/>
        <v>0</v>
      </c>
      <c r="K61" s="77">
        <v>51</v>
      </c>
      <c r="L61" s="52">
        <f t="shared" si="5"/>
        <v>0</v>
      </c>
    </row>
    <row r="62" spans="1:12" ht="15" thickBot="1" x14ac:dyDescent="0.4">
      <c r="A62" s="65"/>
      <c r="B62" s="60"/>
      <c r="C62" s="144"/>
      <c r="D62" s="60"/>
      <c r="E62" s="61"/>
      <c r="F62" s="61"/>
      <c r="G62" s="61"/>
      <c r="H62" s="62"/>
      <c r="I62" s="62"/>
      <c r="J62" s="63">
        <f t="shared" si="4"/>
        <v>0</v>
      </c>
      <c r="K62" s="117"/>
      <c r="L62" s="66">
        <f t="shared" si="5"/>
        <v>0</v>
      </c>
    </row>
    <row r="63" spans="1:12" x14ac:dyDescent="0.35">
      <c r="A63" s="35">
        <v>21</v>
      </c>
      <c r="B63" s="57" t="s">
        <v>1223</v>
      </c>
      <c r="C63" s="143" t="s">
        <v>1186</v>
      </c>
      <c r="D63" s="57" t="s">
        <v>58</v>
      </c>
      <c r="E63" s="40"/>
      <c r="F63" s="40"/>
      <c r="G63" s="40"/>
      <c r="H63" s="58"/>
      <c r="I63" s="58"/>
      <c r="J63" s="59">
        <f t="shared" si="4"/>
        <v>0</v>
      </c>
      <c r="K63" s="77">
        <v>50</v>
      </c>
      <c r="L63" s="52">
        <f t="shared" si="5"/>
        <v>0</v>
      </c>
    </row>
    <row r="64" spans="1:12" ht="15" thickBot="1" x14ac:dyDescent="0.4">
      <c r="A64" s="65"/>
      <c r="B64" s="60"/>
      <c r="C64" s="144"/>
      <c r="D64" s="60"/>
      <c r="E64" s="61"/>
      <c r="F64" s="61"/>
      <c r="G64" s="61"/>
      <c r="H64" s="62"/>
      <c r="I64" s="62"/>
      <c r="J64" s="63">
        <f t="shared" si="4"/>
        <v>0</v>
      </c>
      <c r="K64" s="117"/>
      <c r="L64" s="66">
        <f t="shared" si="5"/>
        <v>0</v>
      </c>
    </row>
    <row r="65" spans="1:12" x14ac:dyDescent="0.35">
      <c r="A65" s="35">
        <v>22</v>
      </c>
      <c r="B65" s="57" t="s">
        <v>1224</v>
      </c>
      <c r="C65" s="143" t="s">
        <v>1187</v>
      </c>
      <c r="D65" s="57" t="s">
        <v>58</v>
      </c>
      <c r="E65" s="40"/>
      <c r="F65" s="40"/>
      <c r="G65" s="40"/>
      <c r="H65" s="58"/>
      <c r="I65" s="58"/>
      <c r="J65" s="59">
        <f t="shared" si="4"/>
        <v>0</v>
      </c>
      <c r="K65" s="77">
        <v>36</v>
      </c>
      <c r="L65" s="52">
        <f t="shared" si="5"/>
        <v>0</v>
      </c>
    </row>
    <row r="66" spans="1:12" ht="15" thickBot="1" x14ac:dyDescent="0.4">
      <c r="A66" s="65"/>
      <c r="B66" s="60"/>
      <c r="C66" s="144"/>
      <c r="D66" s="60"/>
      <c r="E66" s="61"/>
      <c r="F66" s="61"/>
      <c r="G66" s="61"/>
      <c r="H66" s="62"/>
      <c r="I66" s="62"/>
      <c r="J66" s="63">
        <f t="shared" si="4"/>
        <v>0</v>
      </c>
      <c r="K66" s="117"/>
      <c r="L66" s="66">
        <f t="shared" si="5"/>
        <v>0</v>
      </c>
    </row>
    <row r="67" spans="1:12" x14ac:dyDescent="0.35">
      <c r="A67" s="35">
        <v>23</v>
      </c>
      <c r="B67" s="57" t="s">
        <v>1225</v>
      </c>
      <c r="C67" s="143" t="s">
        <v>1188</v>
      </c>
      <c r="D67" s="57" t="s">
        <v>58</v>
      </c>
      <c r="E67" s="40"/>
      <c r="F67" s="40"/>
      <c r="G67" s="40"/>
      <c r="H67" s="58"/>
      <c r="I67" s="58"/>
      <c r="J67" s="59">
        <f t="shared" si="4"/>
        <v>0</v>
      </c>
      <c r="K67" s="77">
        <v>34</v>
      </c>
      <c r="L67" s="52">
        <f t="shared" si="5"/>
        <v>0</v>
      </c>
    </row>
    <row r="68" spans="1:12" ht="15" thickBot="1" x14ac:dyDescent="0.4">
      <c r="A68" s="65"/>
      <c r="B68" s="60"/>
      <c r="C68" s="144"/>
      <c r="D68" s="60"/>
      <c r="E68" s="61"/>
      <c r="F68" s="61"/>
      <c r="G68" s="61"/>
      <c r="H68" s="62"/>
      <c r="I68" s="62"/>
      <c r="J68" s="63">
        <f t="shared" si="4"/>
        <v>0</v>
      </c>
      <c r="K68" s="117"/>
      <c r="L68" s="66">
        <f t="shared" si="5"/>
        <v>0</v>
      </c>
    </row>
    <row r="69" spans="1:12" x14ac:dyDescent="0.35">
      <c r="A69" s="25">
        <v>25</v>
      </c>
      <c r="B69" s="26" t="s">
        <v>1226</v>
      </c>
      <c r="C69" s="133" t="s">
        <v>1189</v>
      </c>
      <c r="D69" s="57" t="s">
        <v>58</v>
      </c>
      <c r="E69" s="19"/>
      <c r="F69" s="19"/>
      <c r="G69" s="19"/>
      <c r="H69" s="20"/>
      <c r="I69" s="20"/>
      <c r="J69" s="31">
        <f t="shared" si="4"/>
        <v>0</v>
      </c>
      <c r="K69" s="85">
        <v>29</v>
      </c>
      <c r="L69" s="9">
        <f t="shared" si="5"/>
        <v>0</v>
      </c>
    </row>
    <row r="70" spans="1:12" ht="15" thickBot="1" x14ac:dyDescent="0.4">
      <c r="A70" s="65"/>
      <c r="B70" s="60"/>
      <c r="C70" s="144"/>
      <c r="D70" s="60"/>
      <c r="E70" s="61"/>
      <c r="F70" s="61"/>
      <c r="G70" s="61"/>
      <c r="H70" s="62"/>
      <c r="I70" s="62"/>
      <c r="J70" s="63">
        <f t="shared" si="4"/>
        <v>0</v>
      </c>
      <c r="K70" s="117"/>
      <c r="L70" s="66">
        <f t="shared" si="5"/>
        <v>0</v>
      </c>
    </row>
    <row r="71" spans="1:12" x14ac:dyDescent="0.35">
      <c r="A71" s="35">
        <v>26</v>
      </c>
      <c r="B71" s="57" t="s">
        <v>1227</v>
      </c>
      <c r="C71" s="143" t="s">
        <v>1190</v>
      </c>
      <c r="D71" s="57" t="s">
        <v>58</v>
      </c>
      <c r="E71" s="40"/>
      <c r="F71" s="40"/>
      <c r="G71" s="40"/>
      <c r="H71" s="58"/>
      <c r="I71" s="58"/>
      <c r="J71" s="59">
        <f t="shared" si="4"/>
        <v>0</v>
      </c>
      <c r="K71" s="77">
        <v>28</v>
      </c>
      <c r="L71" s="52">
        <f t="shared" si="5"/>
        <v>0</v>
      </c>
    </row>
    <row r="72" spans="1:12" ht="15" thickBot="1" x14ac:dyDescent="0.4">
      <c r="A72" s="65"/>
      <c r="B72" s="60"/>
      <c r="C72" s="144"/>
      <c r="D72" s="60"/>
      <c r="E72" s="61"/>
      <c r="F72" s="61"/>
      <c r="G72" s="61"/>
      <c r="H72" s="62"/>
      <c r="I72" s="62"/>
      <c r="J72" s="63">
        <f t="shared" si="4"/>
        <v>0</v>
      </c>
      <c r="K72" s="117"/>
      <c r="L72" s="66">
        <f t="shared" si="5"/>
        <v>0</v>
      </c>
    </row>
    <row r="73" spans="1:12" x14ac:dyDescent="0.35">
      <c r="A73" s="35">
        <v>27</v>
      </c>
      <c r="B73" s="57" t="s">
        <v>1228</v>
      </c>
      <c r="C73" s="143" t="s">
        <v>1191</v>
      </c>
      <c r="D73" s="57" t="s">
        <v>58</v>
      </c>
      <c r="E73" s="40"/>
      <c r="F73" s="40"/>
      <c r="G73" s="40"/>
      <c r="H73" s="58"/>
      <c r="I73" s="58"/>
      <c r="J73" s="59">
        <f t="shared" si="4"/>
        <v>0</v>
      </c>
      <c r="K73" s="77">
        <v>27</v>
      </c>
      <c r="L73" s="52">
        <f t="shared" si="5"/>
        <v>0</v>
      </c>
    </row>
    <row r="74" spans="1:12" ht="15" thickBot="1" x14ac:dyDescent="0.4">
      <c r="A74" s="65"/>
      <c r="B74" s="60"/>
      <c r="C74" s="144"/>
      <c r="D74" s="60"/>
      <c r="E74" s="61"/>
      <c r="F74" s="61"/>
      <c r="G74" s="61"/>
      <c r="H74" s="62"/>
      <c r="I74" s="62"/>
      <c r="J74" s="63">
        <f t="shared" si="4"/>
        <v>0</v>
      </c>
      <c r="K74" s="117"/>
      <c r="L74" s="66">
        <f t="shared" si="5"/>
        <v>0</v>
      </c>
    </row>
    <row r="75" spans="1:12" x14ac:dyDescent="0.35">
      <c r="A75" s="35">
        <v>28</v>
      </c>
      <c r="B75" s="57" t="s">
        <v>1230</v>
      </c>
      <c r="C75" s="143" t="s">
        <v>1199</v>
      </c>
      <c r="D75" s="57" t="s">
        <v>58</v>
      </c>
      <c r="E75" s="40"/>
      <c r="F75" s="40"/>
      <c r="G75" s="40"/>
      <c r="H75" s="58"/>
      <c r="I75" s="58"/>
      <c r="J75" s="59">
        <f t="shared" si="4"/>
        <v>0</v>
      </c>
      <c r="K75" s="77">
        <v>20</v>
      </c>
      <c r="L75" s="52">
        <f t="shared" si="5"/>
        <v>0</v>
      </c>
    </row>
    <row r="76" spans="1:12" ht="15" thickBot="1" x14ac:dyDescent="0.4">
      <c r="A76" s="65"/>
      <c r="B76" s="60"/>
      <c r="C76" s="144" t="s">
        <v>1200</v>
      </c>
      <c r="D76" s="60"/>
      <c r="E76" s="61"/>
      <c r="F76" s="61"/>
      <c r="G76" s="61"/>
      <c r="H76" s="62"/>
      <c r="I76" s="62"/>
      <c r="J76" s="63">
        <f t="shared" si="4"/>
        <v>0</v>
      </c>
      <c r="K76" s="65"/>
      <c r="L76" s="66">
        <f t="shared" si="5"/>
        <v>0</v>
      </c>
    </row>
    <row r="77" spans="1:12" x14ac:dyDescent="0.35">
      <c r="A77" s="35">
        <v>29</v>
      </c>
      <c r="B77" s="57" t="s">
        <v>1231</v>
      </c>
      <c r="C77" s="143" t="s">
        <v>1192</v>
      </c>
      <c r="D77" s="57" t="s">
        <v>58</v>
      </c>
      <c r="E77" s="40"/>
      <c r="F77" s="40"/>
      <c r="G77" s="40"/>
      <c r="H77" s="58"/>
      <c r="I77" s="58"/>
      <c r="J77" s="59">
        <f t="shared" si="4"/>
        <v>0</v>
      </c>
      <c r="K77" s="77">
        <v>16</v>
      </c>
      <c r="L77" s="52">
        <f t="shared" si="5"/>
        <v>0</v>
      </c>
    </row>
    <row r="78" spans="1:12" ht="15" thickBot="1" x14ac:dyDescent="0.4">
      <c r="A78" s="65"/>
      <c r="B78" s="60"/>
      <c r="C78" s="144"/>
      <c r="D78" s="60"/>
      <c r="E78" s="61"/>
      <c r="F78" s="61"/>
      <c r="G78" s="61"/>
      <c r="H78" s="62"/>
      <c r="I78" s="62"/>
      <c r="J78" s="63">
        <f t="shared" si="4"/>
        <v>0</v>
      </c>
      <c r="K78" s="117"/>
      <c r="L78" s="66">
        <f t="shared" si="5"/>
        <v>0</v>
      </c>
    </row>
    <row r="79" spans="1:12" x14ac:dyDescent="0.35">
      <c r="A79" s="25">
        <v>30</v>
      </c>
      <c r="B79" s="26" t="s">
        <v>1232</v>
      </c>
      <c r="C79" s="133" t="s">
        <v>1193</v>
      </c>
      <c r="D79" s="57" t="s">
        <v>58</v>
      </c>
      <c r="E79" s="19"/>
      <c r="F79" s="19"/>
      <c r="G79" s="19"/>
      <c r="H79" s="20"/>
      <c r="I79" s="20"/>
      <c r="J79" s="31">
        <f t="shared" si="4"/>
        <v>0</v>
      </c>
      <c r="K79" s="85">
        <v>14</v>
      </c>
      <c r="L79" s="9">
        <f t="shared" si="5"/>
        <v>0</v>
      </c>
    </row>
    <row r="80" spans="1:12" ht="15" thickBot="1" x14ac:dyDescent="0.4">
      <c r="A80" s="65"/>
      <c r="B80" s="60"/>
      <c r="C80" s="144"/>
      <c r="D80" s="60"/>
      <c r="E80" s="61"/>
      <c r="F80" s="61"/>
      <c r="G80" s="61"/>
      <c r="H80" s="62"/>
      <c r="I80" s="62"/>
      <c r="J80" s="63">
        <f t="shared" si="4"/>
        <v>0</v>
      </c>
      <c r="K80" s="117"/>
      <c r="L80" s="66">
        <f t="shared" si="5"/>
        <v>0</v>
      </c>
    </row>
    <row r="81" spans="1:12" x14ac:dyDescent="0.35">
      <c r="A81" s="35">
        <v>31</v>
      </c>
      <c r="B81" s="57" t="s">
        <v>1233</v>
      </c>
      <c r="C81" s="143" t="s">
        <v>1194</v>
      </c>
      <c r="D81" s="57" t="s">
        <v>58</v>
      </c>
      <c r="E81" s="40"/>
      <c r="F81" s="40"/>
      <c r="G81" s="40"/>
      <c r="H81" s="58"/>
      <c r="I81" s="58"/>
      <c r="J81" s="59">
        <f t="shared" si="4"/>
        <v>0</v>
      </c>
      <c r="K81" s="77">
        <v>13</v>
      </c>
      <c r="L81" s="52">
        <f t="shared" si="5"/>
        <v>0</v>
      </c>
    </row>
    <row r="82" spans="1:12" ht="15" thickBot="1" x14ac:dyDescent="0.4">
      <c r="A82" s="65"/>
      <c r="B82" s="60"/>
      <c r="C82" s="144"/>
      <c r="D82" s="60"/>
      <c r="E82" s="61"/>
      <c r="F82" s="61"/>
      <c r="G82" s="61"/>
      <c r="H82" s="62"/>
      <c r="I82" s="62"/>
      <c r="J82" s="63">
        <f t="shared" si="4"/>
        <v>0</v>
      </c>
      <c r="K82" s="117"/>
      <c r="L82" s="66">
        <f t="shared" si="5"/>
        <v>0</v>
      </c>
    </row>
    <row r="83" spans="1:12" x14ac:dyDescent="0.35">
      <c r="A83" s="35">
        <v>32</v>
      </c>
      <c r="B83" s="57" t="s">
        <v>1234</v>
      </c>
      <c r="C83" s="143" t="s">
        <v>1195</v>
      </c>
      <c r="D83" s="57" t="s">
        <v>58</v>
      </c>
      <c r="E83" s="40"/>
      <c r="F83" s="40"/>
      <c r="G83" s="40"/>
      <c r="H83" s="58"/>
      <c r="I83" s="58"/>
      <c r="J83" s="59">
        <f t="shared" si="4"/>
        <v>0</v>
      </c>
      <c r="K83" s="77">
        <v>13</v>
      </c>
      <c r="L83" s="52">
        <f t="shared" si="5"/>
        <v>0</v>
      </c>
    </row>
    <row r="84" spans="1:12" ht="15" thickBot="1" x14ac:dyDescent="0.4">
      <c r="A84" s="65"/>
      <c r="B84" s="60"/>
      <c r="C84" s="144"/>
      <c r="D84" s="60"/>
      <c r="E84" s="61"/>
      <c r="F84" s="61"/>
      <c r="G84" s="61"/>
      <c r="H84" s="62"/>
      <c r="I84" s="62"/>
      <c r="J84" s="63">
        <f t="shared" ref="J84:J100" si="6">H84+I84</f>
        <v>0</v>
      </c>
      <c r="K84" s="117"/>
      <c r="L84" s="66">
        <f t="shared" ref="L84:L100" si="7">J84*K84</f>
        <v>0</v>
      </c>
    </row>
    <row r="85" spans="1:12" x14ac:dyDescent="0.35">
      <c r="A85" s="35">
        <v>33</v>
      </c>
      <c r="B85" s="57" t="s">
        <v>1244</v>
      </c>
      <c r="C85" s="143" t="s">
        <v>1196</v>
      </c>
      <c r="D85" s="57" t="s">
        <v>58</v>
      </c>
      <c r="E85" s="40"/>
      <c r="F85" s="40"/>
      <c r="G85" s="40"/>
      <c r="H85" s="58"/>
      <c r="I85" s="58"/>
      <c r="J85" s="59">
        <f t="shared" si="6"/>
        <v>0</v>
      </c>
      <c r="K85" s="77">
        <v>13</v>
      </c>
      <c r="L85" s="52">
        <f t="shared" si="7"/>
        <v>0</v>
      </c>
    </row>
    <row r="86" spans="1:12" ht="15" thickBot="1" x14ac:dyDescent="0.4">
      <c r="A86" s="65"/>
      <c r="B86" s="60"/>
      <c r="C86" s="144"/>
      <c r="D86" s="60"/>
      <c r="E86" s="61"/>
      <c r="F86" s="61"/>
      <c r="G86" s="61"/>
      <c r="H86" s="62"/>
      <c r="I86" s="62"/>
      <c r="J86" s="63">
        <f t="shared" si="6"/>
        <v>0</v>
      </c>
      <c r="K86" s="117"/>
      <c r="L86" s="66">
        <f t="shared" si="7"/>
        <v>0</v>
      </c>
    </row>
    <row r="87" spans="1:12" x14ac:dyDescent="0.35">
      <c r="A87" s="25">
        <v>34</v>
      </c>
      <c r="B87" s="26" t="s">
        <v>1236</v>
      </c>
      <c r="C87" s="133" t="s">
        <v>1197</v>
      </c>
      <c r="D87" s="57" t="s">
        <v>58</v>
      </c>
      <c r="E87" s="19"/>
      <c r="F87" s="19"/>
      <c r="G87" s="19"/>
      <c r="H87" s="20"/>
      <c r="I87" s="20"/>
      <c r="J87" s="31">
        <f t="shared" si="6"/>
        <v>0</v>
      </c>
      <c r="K87" s="25">
        <v>14</v>
      </c>
      <c r="L87" s="9">
        <f t="shared" si="7"/>
        <v>0</v>
      </c>
    </row>
    <row r="88" spans="1:12" ht="15" thickBot="1" x14ac:dyDescent="0.4">
      <c r="A88" s="65"/>
      <c r="B88" s="60"/>
      <c r="C88" s="144"/>
      <c r="D88" s="60"/>
      <c r="E88" s="61"/>
      <c r="F88" s="61"/>
      <c r="G88" s="61"/>
      <c r="H88" s="62"/>
      <c r="I88" s="62"/>
      <c r="J88" s="63">
        <f t="shared" si="6"/>
        <v>0</v>
      </c>
      <c r="K88" s="65"/>
      <c r="L88" s="66">
        <f t="shared" si="7"/>
        <v>0</v>
      </c>
    </row>
    <row r="89" spans="1:12" x14ac:dyDescent="0.35">
      <c r="A89" s="35">
        <v>35</v>
      </c>
      <c r="B89" s="57" t="s">
        <v>1237</v>
      </c>
      <c r="C89" s="143" t="s">
        <v>1198</v>
      </c>
      <c r="D89" s="57" t="s">
        <v>58</v>
      </c>
      <c r="E89" s="40"/>
      <c r="F89" s="40"/>
      <c r="G89" s="40"/>
      <c r="H89" s="58"/>
      <c r="I89" s="58"/>
      <c r="J89" s="59">
        <f t="shared" si="6"/>
        <v>0</v>
      </c>
      <c r="K89" s="77">
        <v>8</v>
      </c>
      <c r="L89" s="52">
        <f t="shared" si="7"/>
        <v>0</v>
      </c>
    </row>
    <row r="90" spans="1:12" ht="15" thickBot="1" x14ac:dyDescent="0.4">
      <c r="A90" s="65"/>
      <c r="B90" s="60"/>
      <c r="C90" s="144"/>
      <c r="D90" s="60"/>
      <c r="E90" s="61"/>
      <c r="F90" s="61"/>
      <c r="G90" s="61"/>
      <c r="H90" s="62"/>
      <c r="I90" s="62"/>
      <c r="J90" s="63">
        <f t="shared" si="6"/>
        <v>0</v>
      </c>
      <c r="K90" s="117"/>
      <c r="L90" s="66">
        <f t="shared" si="7"/>
        <v>0</v>
      </c>
    </row>
    <row r="91" spans="1:12" x14ac:dyDescent="0.35">
      <c r="A91" s="25">
        <v>36</v>
      </c>
      <c r="B91" s="26" t="s">
        <v>1238</v>
      </c>
      <c r="C91" s="133" t="s">
        <v>1201</v>
      </c>
      <c r="D91" s="57" t="s">
        <v>58</v>
      </c>
      <c r="E91" s="19"/>
      <c r="F91" s="19"/>
      <c r="G91" s="19"/>
      <c r="H91" s="20"/>
      <c r="I91" s="20"/>
      <c r="J91" s="31">
        <f t="shared" si="6"/>
        <v>0</v>
      </c>
      <c r="K91" s="25">
        <v>7</v>
      </c>
      <c r="L91" s="9">
        <f t="shared" si="7"/>
        <v>0</v>
      </c>
    </row>
    <row r="92" spans="1:12" ht="15" thickBot="1" x14ac:dyDescent="0.4">
      <c r="A92" s="65"/>
      <c r="B92" s="60"/>
      <c r="C92" s="144"/>
      <c r="D92" s="60"/>
      <c r="E92" s="61"/>
      <c r="F92" s="61"/>
      <c r="G92" s="61"/>
      <c r="H92" s="62"/>
      <c r="I92" s="62"/>
      <c r="J92" s="63">
        <f t="shared" si="6"/>
        <v>0</v>
      </c>
      <c r="K92" s="65"/>
      <c r="L92" s="66">
        <f t="shared" si="7"/>
        <v>0</v>
      </c>
    </row>
    <row r="93" spans="1:12" x14ac:dyDescent="0.35">
      <c r="A93" s="35">
        <v>37</v>
      </c>
      <c r="B93" s="57" t="s">
        <v>1239</v>
      </c>
      <c r="C93" s="143" t="s">
        <v>1203</v>
      </c>
      <c r="D93" s="57" t="s">
        <v>58</v>
      </c>
      <c r="E93" s="40"/>
      <c r="F93" s="40"/>
      <c r="G93" s="40"/>
      <c r="H93" s="58"/>
      <c r="I93" s="58"/>
      <c r="J93" s="59">
        <f t="shared" si="6"/>
        <v>0</v>
      </c>
      <c r="K93" s="77">
        <v>6</v>
      </c>
      <c r="L93" s="52">
        <f t="shared" si="7"/>
        <v>0</v>
      </c>
    </row>
    <row r="94" spans="1:12" ht="15" thickBot="1" x14ac:dyDescent="0.4">
      <c r="A94" s="65"/>
      <c r="B94" s="60"/>
      <c r="C94" s="144" t="s">
        <v>1202</v>
      </c>
      <c r="D94" s="60"/>
      <c r="E94" s="61"/>
      <c r="F94" s="61"/>
      <c r="G94" s="61"/>
      <c r="H94" s="62"/>
      <c r="I94" s="62"/>
      <c r="J94" s="63">
        <f t="shared" si="6"/>
        <v>0</v>
      </c>
      <c r="K94" s="65"/>
      <c r="L94" s="66">
        <f t="shared" si="7"/>
        <v>0</v>
      </c>
    </row>
    <row r="95" spans="1:12" x14ac:dyDescent="0.35">
      <c r="A95" s="25">
        <v>38</v>
      </c>
      <c r="B95" s="26" t="s">
        <v>1240</v>
      </c>
      <c r="C95" s="133" t="s">
        <v>1205</v>
      </c>
      <c r="D95" s="57" t="s">
        <v>58</v>
      </c>
      <c r="E95" s="19"/>
      <c r="F95" s="19"/>
      <c r="G95" s="19"/>
      <c r="H95" s="20"/>
      <c r="I95" s="20"/>
      <c r="J95" s="31">
        <f t="shared" si="6"/>
        <v>0</v>
      </c>
      <c r="K95" s="85">
        <v>6</v>
      </c>
      <c r="L95" s="9">
        <f t="shared" si="7"/>
        <v>0</v>
      </c>
    </row>
    <row r="96" spans="1:12" ht="15" thickBot="1" x14ac:dyDescent="0.4">
      <c r="A96" s="65"/>
      <c r="B96" s="60"/>
      <c r="C96" s="144" t="s">
        <v>1204</v>
      </c>
      <c r="D96" s="60"/>
      <c r="E96" s="61"/>
      <c r="F96" s="61"/>
      <c r="G96" s="61"/>
      <c r="H96" s="62"/>
      <c r="I96" s="62"/>
      <c r="J96" s="63">
        <f t="shared" si="6"/>
        <v>0</v>
      </c>
      <c r="K96" s="65"/>
      <c r="L96" s="66">
        <f t="shared" si="7"/>
        <v>0</v>
      </c>
    </row>
    <row r="97" spans="1:12" x14ac:dyDescent="0.35">
      <c r="A97" s="25">
        <v>39</v>
      </c>
      <c r="B97" s="26" t="s">
        <v>1241</v>
      </c>
      <c r="C97" s="133" t="s">
        <v>1215</v>
      </c>
      <c r="D97" s="57" t="s">
        <v>58</v>
      </c>
      <c r="E97" s="19"/>
      <c r="F97" s="19"/>
      <c r="G97" s="19"/>
      <c r="H97" s="20"/>
      <c r="I97" s="20"/>
      <c r="J97" s="31">
        <f t="shared" si="6"/>
        <v>0</v>
      </c>
      <c r="K97" s="25">
        <v>6</v>
      </c>
      <c r="L97" s="9">
        <f t="shared" si="7"/>
        <v>0</v>
      </c>
    </row>
    <row r="98" spans="1:12" ht="15" thickBot="1" x14ac:dyDescent="0.4">
      <c r="A98" s="65"/>
      <c r="B98" s="60"/>
      <c r="C98" s="144"/>
      <c r="D98" s="60"/>
      <c r="E98" s="61"/>
      <c r="F98" s="61"/>
      <c r="G98" s="61"/>
      <c r="H98" s="62"/>
      <c r="I98" s="62"/>
      <c r="J98" s="63">
        <f t="shared" si="6"/>
        <v>0</v>
      </c>
      <c r="K98" s="65"/>
      <c r="L98" s="66">
        <f t="shared" si="7"/>
        <v>0</v>
      </c>
    </row>
    <row r="99" spans="1:12" x14ac:dyDescent="0.35">
      <c r="A99" s="25">
        <v>40</v>
      </c>
      <c r="B99" s="26" t="s">
        <v>1242</v>
      </c>
      <c r="C99" s="133" t="s">
        <v>1206</v>
      </c>
      <c r="D99" s="57" t="s">
        <v>58</v>
      </c>
      <c r="E99" s="19"/>
      <c r="F99" s="19"/>
      <c r="G99" s="19"/>
      <c r="H99" s="20"/>
      <c r="I99" s="20"/>
      <c r="J99" s="31">
        <f t="shared" si="6"/>
        <v>0</v>
      </c>
      <c r="K99" s="85">
        <v>5</v>
      </c>
      <c r="L99" s="9">
        <f t="shared" si="7"/>
        <v>0</v>
      </c>
    </row>
    <row r="100" spans="1:12" ht="15" thickBot="1" x14ac:dyDescent="0.4">
      <c r="A100" s="65"/>
      <c r="B100" s="60"/>
      <c r="C100" s="144"/>
      <c r="D100" s="60"/>
      <c r="E100" s="61"/>
      <c r="F100" s="61"/>
      <c r="G100" s="61"/>
      <c r="H100" s="62"/>
      <c r="I100" s="62"/>
      <c r="J100" s="63">
        <f t="shared" si="6"/>
        <v>0</v>
      </c>
      <c r="K100" s="117"/>
      <c r="L100" s="66">
        <f t="shared" si="7"/>
        <v>0</v>
      </c>
    </row>
    <row r="101" spans="1:12" x14ac:dyDescent="0.35">
      <c r="A101" s="25">
        <v>41</v>
      </c>
      <c r="B101" s="26" t="s">
        <v>1243</v>
      </c>
      <c r="C101" s="133" t="s">
        <v>1207</v>
      </c>
      <c r="D101" s="57" t="s">
        <v>58</v>
      </c>
      <c r="E101" s="19"/>
      <c r="F101" s="19"/>
      <c r="G101" s="19"/>
      <c r="H101" s="20"/>
      <c r="I101" s="20"/>
      <c r="J101" s="31">
        <f t="shared" si="2"/>
        <v>0</v>
      </c>
      <c r="K101" s="85">
        <v>5</v>
      </c>
      <c r="L101" s="9">
        <f t="shared" si="3"/>
        <v>0</v>
      </c>
    </row>
    <row r="102" spans="1:12" ht="15" thickBot="1" x14ac:dyDescent="0.4">
      <c r="A102" s="65"/>
      <c r="B102" s="60"/>
      <c r="C102" s="144"/>
      <c r="D102" s="60"/>
      <c r="E102" s="61"/>
      <c r="F102" s="61"/>
      <c r="G102" s="61"/>
      <c r="H102" s="62"/>
      <c r="I102" s="62"/>
      <c r="J102" s="63">
        <f>H102+I102</f>
        <v>0</v>
      </c>
      <c r="K102" s="117"/>
      <c r="L102" s="66">
        <f>J102*K102</f>
        <v>0</v>
      </c>
    </row>
    <row r="103" spans="1:12" x14ac:dyDescent="0.35">
      <c r="A103" s="35">
        <v>42</v>
      </c>
      <c r="B103" s="57" t="s">
        <v>1235</v>
      </c>
      <c r="C103" s="143" t="s">
        <v>1208</v>
      </c>
      <c r="D103" s="57" t="s">
        <v>58</v>
      </c>
      <c r="E103" s="40"/>
      <c r="F103" s="40"/>
      <c r="G103" s="40"/>
      <c r="H103" s="58"/>
      <c r="I103" s="58"/>
      <c r="J103" s="59">
        <f t="shared" si="2"/>
        <v>0</v>
      </c>
      <c r="K103" s="77">
        <v>4</v>
      </c>
      <c r="L103" s="52">
        <f t="shared" si="3"/>
        <v>0</v>
      </c>
    </row>
    <row r="104" spans="1:12" ht="15" thickBot="1" x14ac:dyDescent="0.4">
      <c r="A104" s="65"/>
      <c r="B104" s="60"/>
      <c r="C104" s="144"/>
      <c r="D104" s="60"/>
      <c r="E104" s="61"/>
      <c r="F104" s="61"/>
      <c r="G104" s="61"/>
      <c r="H104" s="62"/>
      <c r="I104" s="62"/>
      <c r="J104" s="63">
        <f t="shared" ref="J104:J120" si="8">H104+I104</f>
        <v>0</v>
      </c>
      <c r="K104" s="117"/>
      <c r="L104" s="66">
        <f t="shared" ref="L104:L120" si="9">J104*K104</f>
        <v>0</v>
      </c>
    </row>
    <row r="105" spans="1:12" x14ac:dyDescent="0.35">
      <c r="A105" s="35">
        <v>43</v>
      </c>
      <c r="B105" s="57" t="s">
        <v>1245</v>
      </c>
      <c r="C105" s="143" t="s">
        <v>1209</v>
      </c>
      <c r="D105" s="57" t="s">
        <v>58</v>
      </c>
      <c r="E105" s="40"/>
      <c r="F105" s="40"/>
      <c r="G105" s="40"/>
      <c r="H105" s="58"/>
      <c r="I105" s="58"/>
      <c r="J105" s="59">
        <f t="shared" si="8"/>
        <v>0</v>
      </c>
      <c r="K105" s="35">
        <v>4</v>
      </c>
      <c r="L105" s="52">
        <f t="shared" si="9"/>
        <v>0</v>
      </c>
    </row>
    <row r="106" spans="1:12" ht="15" thickBot="1" x14ac:dyDescent="0.4">
      <c r="A106" s="65"/>
      <c r="B106" s="60"/>
      <c r="C106" s="144" t="s">
        <v>1210</v>
      </c>
      <c r="D106" s="60"/>
      <c r="E106" s="61"/>
      <c r="F106" s="61"/>
      <c r="G106" s="61"/>
      <c r="H106" s="62"/>
      <c r="I106" s="62"/>
      <c r="J106" s="63">
        <f t="shared" si="8"/>
        <v>0</v>
      </c>
      <c r="K106" s="65"/>
      <c r="L106" s="66">
        <f t="shared" si="9"/>
        <v>0</v>
      </c>
    </row>
    <row r="107" spans="1:12" x14ac:dyDescent="0.35">
      <c r="A107" s="25">
        <v>44</v>
      </c>
      <c r="B107" s="26" t="s">
        <v>1246</v>
      </c>
      <c r="C107" s="133" t="s">
        <v>1211</v>
      </c>
      <c r="D107" s="57" t="s">
        <v>58</v>
      </c>
      <c r="E107" s="19"/>
      <c r="F107" s="19"/>
      <c r="G107" s="19"/>
      <c r="H107" s="20"/>
      <c r="I107" s="20"/>
      <c r="J107" s="31">
        <f t="shared" si="8"/>
        <v>0</v>
      </c>
      <c r="K107" s="25">
        <v>4</v>
      </c>
      <c r="L107" s="9">
        <f t="shared" si="9"/>
        <v>0</v>
      </c>
    </row>
    <row r="108" spans="1:12" ht="15" thickBot="1" x14ac:dyDescent="0.4">
      <c r="A108" s="65"/>
      <c r="B108" s="60"/>
      <c r="C108" s="144"/>
      <c r="D108" s="60"/>
      <c r="E108" s="61"/>
      <c r="F108" s="61"/>
      <c r="G108" s="61"/>
      <c r="H108" s="62"/>
      <c r="I108" s="62"/>
      <c r="J108" s="63">
        <f t="shared" si="8"/>
        <v>0</v>
      </c>
      <c r="K108" s="65"/>
      <c r="L108" s="66">
        <f t="shared" si="9"/>
        <v>0</v>
      </c>
    </row>
    <row r="109" spans="1:12" x14ac:dyDescent="0.35">
      <c r="A109" s="35">
        <v>45</v>
      </c>
      <c r="B109" s="57" t="s">
        <v>1247</v>
      </c>
      <c r="C109" s="143" t="s">
        <v>1212</v>
      </c>
      <c r="D109" s="57" t="s">
        <v>58</v>
      </c>
      <c r="E109" s="40"/>
      <c r="F109" s="40"/>
      <c r="G109" s="40"/>
      <c r="H109" s="58"/>
      <c r="I109" s="58"/>
      <c r="J109" s="59">
        <f t="shared" si="8"/>
        <v>0</v>
      </c>
      <c r="K109" s="35">
        <v>4</v>
      </c>
      <c r="L109" s="52">
        <f t="shared" si="9"/>
        <v>0</v>
      </c>
    </row>
    <row r="110" spans="1:12" ht="15" thickBot="1" x14ac:dyDescent="0.4">
      <c r="A110" s="65"/>
      <c r="B110" s="60"/>
      <c r="C110" s="144"/>
      <c r="D110" s="60"/>
      <c r="E110" s="61"/>
      <c r="F110" s="61"/>
      <c r="G110" s="61"/>
      <c r="H110" s="62"/>
      <c r="I110" s="62"/>
      <c r="J110" s="63">
        <f t="shared" si="8"/>
        <v>0</v>
      </c>
      <c r="K110" s="65"/>
      <c r="L110" s="66">
        <f t="shared" si="9"/>
        <v>0</v>
      </c>
    </row>
    <row r="111" spans="1:12" x14ac:dyDescent="0.35">
      <c r="A111" s="25">
        <v>46</v>
      </c>
      <c r="B111" s="26" t="s">
        <v>1248</v>
      </c>
      <c r="C111" s="133" t="s">
        <v>1213</v>
      </c>
      <c r="D111" s="57" t="s">
        <v>58</v>
      </c>
      <c r="E111" s="19"/>
      <c r="F111" s="19"/>
      <c r="G111" s="19"/>
      <c r="H111" s="20"/>
      <c r="I111" s="20"/>
      <c r="J111" s="31">
        <f t="shared" si="8"/>
        <v>0</v>
      </c>
      <c r="K111" s="25">
        <v>3</v>
      </c>
      <c r="L111" s="9">
        <f t="shared" si="9"/>
        <v>0</v>
      </c>
    </row>
    <row r="112" spans="1:12" ht="15" thickBot="1" x14ac:dyDescent="0.4">
      <c r="A112" s="65"/>
      <c r="B112" s="60"/>
      <c r="C112" s="144"/>
      <c r="D112" s="60"/>
      <c r="E112" s="61"/>
      <c r="F112" s="61"/>
      <c r="G112" s="61"/>
      <c r="H112" s="62"/>
      <c r="I112" s="62"/>
      <c r="J112" s="63">
        <f t="shared" si="8"/>
        <v>0</v>
      </c>
      <c r="K112" s="65"/>
      <c r="L112" s="66">
        <f t="shared" si="9"/>
        <v>0</v>
      </c>
    </row>
    <row r="113" spans="1:12" x14ac:dyDescent="0.35">
      <c r="A113" s="35">
        <v>47</v>
      </c>
      <c r="B113" s="57" t="s">
        <v>1249</v>
      </c>
      <c r="C113" s="143" t="s">
        <v>1214</v>
      </c>
      <c r="D113" s="57" t="s">
        <v>58</v>
      </c>
      <c r="E113" s="40"/>
      <c r="F113" s="40"/>
      <c r="G113" s="40"/>
      <c r="H113" s="58"/>
      <c r="I113" s="58"/>
      <c r="J113" s="59">
        <f t="shared" si="8"/>
        <v>0</v>
      </c>
      <c r="K113" s="35">
        <v>4</v>
      </c>
      <c r="L113" s="52">
        <f t="shared" si="9"/>
        <v>0</v>
      </c>
    </row>
    <row r="114" spans="1:12" ht="15" thickBot="1" x14ac:dyDescent="0.4">
      <c r="A114" s="65"/>
      <c r="B114" s="60"/>
      <c r="C114" s="144"/>
      <c r="D114" s="60"/>
      <c r="E114" s="61"/>
      <c r="F114" s="61"/>
      <c r="G114" s="61"/>
      <c r="H114" s="62"/>
      <c r="I114" s="62"/>
      <c r="J114" s="63">
        <f t="shared" si="8"/>
        <v>0</v>
      </c>
      <c r="K114" s="65"/>
      <c r="L114" s="66">
        <f t="shared" si="9"/>
        <v>0</v>
      </c>
    </row>
    <row r="115" spans="1:12" x14ac:dyDescent="0.35">
      <c r="A115" s="25">
        <v>48</v>
      </c>
      <c r="B115" s="26" t="s">
        <v>1250</v>
      </c>
      <c r="C115" s="133" t="s">
        <v>1216</v>
      </c>
      <c r="D115" s="57" t="s">
        <v>58</v>
      </c>
      <c r="E115" s="19"/>
      <c r="F115" s="19"/>
      <c r="G115" s="19"/>
      <c r="H115" s="20"/>
      <c r="I115" s="20"/>
      <c r="J115" s="31">
        <f t="shared" si="8"/>
        <v>0</v>
      </c>
      <c r="K115" s="25">
        <v>2</v>
      </c>
      <c r="L115" s="9">
        <f t="shared" si="9"/>
        <v>0</v>
      </c>
    </row>
    <row r="116" spans="1:12" ht="15" thickBot="1" x14ac:dyDescent="0.4">
      <c r="A116" s="65"/>
      <c r="B116" s="60"/>
      <c r="C116" s="144"/>
      <c r="D116" s="60"/>
      <c r="E116" s="61"/>
      <c r="F116" s="61"/>
      <c r="G116" s="61"/>
      <c r="H116" s="62"/>
      <c r="I116" s="62"/>
      <c r="J116" s="63">
        <f t="shared" si="8"/>
        <v>0</v>
      </c>
      <c r="K116" s="65"/>
      <c r="L116" s="66">
        <f t="shared" si="9"/>
        <v>0</v>
      </c>
    </row>
    <row r="117" spans="1:12" x14ac:dyDescent="0.35">
      <c r="A117" s="25">
        <v>49</v>
      </c>
      <c r="B117" s="26" t="s">
        <v>1251</v>
      </c>
      <c r="C117" s="133" t="s">
        <v>1217</v>
      </c>
      <c r="D117" s="57" t="s">
        <v>58</v>
      </c>
      <c r="E117" s="19"/>
      <c r="F117" s="19"/>
      <c r="G117" s="19"/>
      <c r="H117" s="20"/>
      <c r="I117" s="20"/>
      <c r="J117" s="31">
        <f t="shared" si="8"/>
        <v>0</v>
      </c>
      <c r="K117" s="25">
        <v>2</v>
      </c>
      <c r="L117" s="9">
        <f t="shared" si="9"/>
        <v>0</v>
      </c>
    </row>
    <row r="118" spans="1:12" ht="15" thickBot="1" x14ac:dyDescent="0.4">
      <c r="A118" s="65"/>
      <c r="B118" s="60"/>
      <c r="C118" s="144"/>
      <c r="D118" s="60"/>
      <c r="E118" s="61"/>
      <c r="F118" s="61"/>
      <c r="G118" s="61"/>
      <c r="H118" s="62"/>
      <c r="I118" s="62"/>
      <c r="J118" s="63">
        <f t="shared" si="8"/>
        <v>0</v>
      </c>
      <c r="K118" s="65"/>
      <c r="L118" s="66">
        <f t="shared" si="9"/>
        <v>0</v>
      </c>
    </row>
    <row r="119" spans="1:12" x14ac:dyDescent="0.35">
      <c r="A119" s="25"/>
      <c r="B119" s="26"/>
      <c r="C119" s="26"/>
      <c r="D119" s="26"/>
      <c r="E119" s="19"/>
      <c r="F119" s="19"/>
      <c r="G119" s="19"/>
      <c r="H119" s="20"/>
      <c r="I119" s="20"/>
      <c r="J119" s="31">
        <f t="shared" si="8"/>
        <v>0</v>
      </c>
      <c r="K119" s="25"/>
      <c r="L119" s="9">
        <f t="shared" si="9"/>
        <v>0</v>
      </c>
    </row>
    <row r="120" spans="1:12" x14ac:dyDescent="0.35">
      <c r="A120" s="25"/>
      <c r="B120" s="26"/>
      <c r="C120" s="26"/>
      <c r="D120" s="26"/>
      <c r="E120" s="19"/>
      <c r="F120" s="19"/>
      <c r="G120" s="19"/>
      <c r="H120" s="20"/>
      <c r="I120" s="20"/>
      <c r="J120" s="31">
        <f t="shared" si="8"/>
        <v>0</v>
      </c>
      <c r="K120" s="25"/>
      <c r="L120" s="9">
        <f t="shared" si="9"/>
        <v>0</v>
      </c>
    </row>
    <row r="121" spans="1:12" x14ac:dyDescent="0.35">
      <c r="A121" s="25"/>
      <c r="B121" s="26"/>
      <c r="C121" s="26"/>
      <c r="D121" s="26"/>
      <c r="E121" s="19"/>
      <c r="F121" s="19"/>
      <c r="G121" s="19"/>
      <c r="H121" s="20"/>
      <c r="I121" s="20"/>
      <c r="J121" s="31">
        <f t="shared" si="0"/>
        <v>0</v>
      </c>
      <c r="K121" s="25"/>
      <c r="L121" s="9">
        <f t="shared" si="1"/>
        <v>0</v>
      </c>
    </row>
    <row r="122" spans="1:12" x14ac:dyDescent="0.35">
      <c r="A122" s="25"/>
      <c r="B122" s="26"/>
      <c r="C122" s="26"/>
      <c r="D122" s="26"/>
      <c r="E122" s="19"/>
      <c r="F122" s="19"/>
      <c r="G122" s="19"/>
      <c r="H122" s="20"/>
      <c r="I122" s="20"/>
      <c r="J122" s="31">
        <f t="shared" si="0"/>
        <v>0</v>
      </c>
      <c r="K122" s="25"/>
      <c r="L122" s="9">
        <f t="shared" si="1"/>
        <v>0</v>
      </c>
    </row>
    <row r="123" spans="1:12" x14ac:dyDescent="0.35">
      <c r="D123" s="95"/>
    </row>
    <row r="124" spans="1:12" x14ac:dyDescent="0.35">
      <c r="A124" t="s">
        <v>49</v>
      </c>
    </row>
  </sheetData>
  <pageMargins left="0.7" right="0.7" top="0.75" bottom="0.75" header="0.3" footer="0.3"/>
  <pageSetup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42"/>
  <sheetViews>
    <sheetView topLeftCell="A4" workbookViewId="0">
      <selection activeCell="E6" sqref="E6"/>
    </sheetView>
  </sheetViews>
  <sheetFormatPr defaultRowHeight="14.5" x14ac:dyDescent="0.35"/>
  <cols>
    <col min="1" max="1" width="11" customWidth="1"/>
    <col min="2" max="2" width="20.7265625" customWidth="1"/>
    <col min="3" max="3" width="44.7265625" customWidth="1"/>
    <col min="4" max="4" width="22.7265625" customWidth="1"/>
    <col min="5" max="5" width="11" customWidth="1"/>
    <col min="6" max="6" width="14.54296875" bestFit="1" customWidth="1"/>
    <col min="7" max="7" width="14.54296875" customWidth="1"/>
    <col min="8" max="8" width="13.26953125" style="11" bestFit="1" customWidth="1"/>
    <col min="9" max="10" width="13.26953125" style="11" customWidth="1"/>
    <col min="11" max="11" width="19.7265625" bestFit="1" customWidth="1"/>
    <col min="12" max="12" width="13.54296875" bestFit="1" customWidth="1"/>
  </cols>
  <sheetData>
    <row r="1" spans="1:13" x14ac:dyDescent="0.35">
      <c r="A1" s="53"/>
      <c r="B1" s="8"/>
      <c r="C1" s="6" t="s">
        <v>7</v>
      </c>
      <c r="D1" s="15">
        <f>'Vendor Instructions'!A5</f>
        <v>0</v>
      </c>
      <c r="E1" s="15"/>
      <c r="F1" s="7"/>
      <c r="G1" s="7"/>
      <c r="H1" s="10"/>
      <c r="I1" s="10"/>
      <c r="J1" s="10"/>
      <c r="K1" s="7"/>
      <c r="L1" s="7"/>
    </row>
    <row r="2" spans="1:13" x14ac:dyDescent="0.35">
      <c r="A2" s="53"/>
      <c r="B2" s="8"/>
      <c r="C2" s="6"/>
      <c r="D2" s="53"/>
      <c r="E2" s="53"/>
      <c r="F2" s="7"/>
      <c r="G2" s="7"/>
      <c r="H2" s="10"/>
      <c r="I2" s="10"/>
      <c r="J2" s="10"/>
      <c r="K2" s="7"/>
      <c r="L2" s="7"/>
    </row>
    <row r="3" spans="1:13" x14ac:dyDescent="0.35">
      <c r="A3" s="56" t="s">
        <v>22</v>
      </c>
      <c r="B3" s="56"/>
      <c r="C3" s="55"/>
      <c r="D3" s="53"/>
      <c r="E3" s="53"/>
      <c r="F3" s="7"/>
      <c r="G3" s="7"/>
      <c r="H3" s="10"/>
      <c r="I3" s="10"/>
      <c r="J3" s="10"/>
      <c r="K3" s="7"/>
      <c r="L3" s="7"/>
    </row>
    <row r="4" spans="1:13" x14ac:dyDescent="0.35">
      <c r="A4" s="53" t="s">
        <v>23</v>
      </c>
      <c r="B4" s="53"/>
      <c r="C4" s="54"/>
      <c r="D4" s="53"/>
      <c r="E4" s="53"/>
      <c r="F4" s="7"/>
      <c r="G4" s="7"/>
      <c r="H4" s="10"/>
      <c r="I4" s="10"/>
      <c r="J4" s="10"/>
      <c r="K4" s="7"/>
      <c r="L4" s="7"/>
    </row>
    <row r="5" spans="1:13" ht="16" thickBot="1" x14ac:dyDescent="0.4">
      <c r="A5" s="68"/>
      <c r="B5" s="8"/>
      <c r="C5" s="8"/>
      <c r="D5" s="7"/>
      <c r="E5" s="7"/>
      <c r="F5" s="7"/>
      <c r="G5" s="7"/>
      <c r="H5" s="10"/>
      <c r="I5" s="10"/>
      <c r="J5" s="10"/>
      <c r="K5" s="7"/>
      <c r="L5" s="7"/>
    </row>
    <row r="6" spans="1:13" ht="43" thickBot="1" x14ac:dyDescent="0.4">
      <c r="A6" s="43" t="s">
        <v>1</v>
      </c>
      <c r="B6" s="42" t="s">
        <v>6</v>
      </c>
      <c r="C6" s="43" t="s">
        <v>0</v>
      </c>
      <c r="D6" s="44" t="s">
        <v>50</v>
      </c>
      <c r="E6" s="45" t="s">
        <v>1265</v>
      </c>
      <c r="F6" s="45" t="s">
        <v>9</v>
      </c>
      <c r="G6" s="45" t="s">
        <v>18</v>
      </c>
      <c r="H6" s="46" t="s">
        <v>12</v>
      </c>
      <c r="I6" s="46" t="s">
        <v>25</v>
      </c>
      <c r="J6" s="47" t="s">
        <v>26</v>
      </c>
      <c r="K6" s="51" t="s">
        <v>460</v>
      </c>
      <c r="L6" s="34" t="s">
        <v>24</v>
      </c>
    </row>
    <row r="7" spans="1:13" ht="15" customHeight="1" thickTop="1" x14ac:dyDescent="0.35">
      <c r="A7" s="35">
        <v>1</v>
      </c>
      <c r="B7" s="36" t="s">
        <v>133</v>
      </c>
      <c r="C7" s="36" t="s">
        <v>462</v>
      </c>
      <c r="D7" s="36" t="s">
        <v>59</v>
      </c>
      <c r="E7" s="37"/>
      <c r="F7" s="37"/>
      <c r="G7" s="37"/>
      <c r="H7" s="38"/>
      <c r="I7" s="38"/>
      <c r="J7" s="39">
        <f t="shared" ref="J7:J40" si="0">H7+I7</f>
        <v>0</v>
      </c>
      <c r="K7" s="77">
        <v>133</v>
      </c>
      <c r="L7" s="9">
        <f>J7*K7</f>
        <v>0</v>
      </c>
      <c r="M7" s="2"/>
    </row>
    <row r="8" spans="1:13" ht="15" customHeight="1" x14ac:dyDescent="0.35">
      <c r="A8" s="25"/>
      <c r="B8" s="26"/>
      <c r="C8" s="26" t="s">
        <v>134</v>
      </c>
      <c r="D8" s="26"/>
      <c r="E8" s="19"/>
      <c r="F8" s="19"/>
      <c r="G8" s="19"/>
      <c r="H8" s="20"/>
      <c r="I8" s="20"/>
      <c r="J8" s="31">
        <f t="shared" si="0"/>
        <v>0</v>
      </c>
      <c r="K8" s="25"/>
      <c r="L8" s="9">
        <f t="shared" ref="L8:L40" si="1">J8*K8</f>
        <v>0</v>
      </c>
    </row>
    <row r="9" spans="1:13" x14ac:dyDescent="0.35">
      <c r="A9" s="25"/>
      <c r="B9" s="26"/>
      <c r="C9" s="26"/>
      <c r="D9" s="26"/>
      <c r="E9" s="19"/>
      <c r="F9" s="19"/>
      <c r="G9" s="19"/>
      <c r="H9" s="20"/>
      <c r="I9" s="20"/>
      <c r="J9" s="31">
        <f t="shared" si="0"/>
        <v>0</v>
      </c>
      <c r="K9" s="25"/>
      <c r="L9" s="9">
        <f t="shared" si="1"/>
        <v>0</v>
      </c>
    </row>
    <row r="10" spans="1:13" ht="15" thickBot="1" x14ac:dyDescent="0.4">
      <c r="A10" s="65"/>
      <c r="B10" s="60"/>
      <c r="C10" s="60"/>
      <c r="D10" s="60"/>
      <c r="E10" s="61"/>
      <c r="F10" s="61"/>
      <c r="G10" s="61"/>
      <c r="H10" s="62"/>
      <c r="I10" s="62"/>
      <c r="J10" s="63">
        <f t="shared" si="0"/>
        <v>0</v>
      </c>
      <c r="K10" s="65"/>
      <c r="L10" s="66">
        <f t="shared" si="1"/>
        <v>0</v>
      </c>
    </row>
    <row r="11" spans="1:13" x14ac:dyDescent="0.35">
      <c r="A11" s="29">
        <v>2</v>
      </c>
      <c r="B11" s="133" t="s">
        <v>230</v>
      </c>
      <c r="C11" s="133" t="s">
        <v>463</v>
      </c>
      <c r="D11" s="30" t="s">
        <v>59</v>
      </c>
      <c r="E11" s="23"/>
      <c r="F11" s="23"/>
      <c r="G11" s="23"/>
      <c r="H11" s="24"/>
      <c r="I11" s="24"/>
      <c r="J11" s="33">
        <f t="shared" si="0"/>
        <v>0</v>
      </c>
      <c r="K11" s="90">
        <v>77</v>
      </c>
      <c r="L11" s="126">
        <f t="shared" si="1"/>
        <v>0</v>
      </c>
    </row>
    <row r="12" spans="1:13" x14ac:dyDescent="0.35">
      <c r="A12" s="28"/>
      <c r="B12" s="133"/>
      <c r="C12" s="133" t="s">
        <v>231</v>
      </c>
      <c r="D12" s="27"/>
      <c r="E12" s="21"/>
      <c r="F12" s="21"/>
      <c r="G12" s="21"/>
      <c r="H12" s="22"/>
      <c r="I12" s="22"/>
      <c r="J12" s="32">
        <f t="shared" si="0"/>
        <v>0</v>
      </c>
      <c r="K12" s="28"/>
      <c r="L12" s="9">
        <f t="shared" si="1"/>
        <v>0</v>
      </c>
    </row>
    <row r="13" spans="1:13" x14ac:dyDescent="0.35">
      <c r="A13" s="25"/>
      <c r="B13" s="26"/>
      <c r="C13" s="26"/>
      <c r="D13" s="26"/>
      <c r="E13" s="19"/>
      <c r="F13" s="19"/>
      <c r="G13" s="19"/>
      <c r="H13" s="20"/>
      <c r="I13" s="20"/>
      <c r="J13" s="31">
        <f>H13+I13</f>
        <v>0</v>
      </c>
      <c r="K13" s="25"/>
      <c r="L13" s="9">
        <f>J13*K13</f>
        <v>0</v>
      </c>
    </row>
    <row r="14" spans="1:13" ht="15" thickBot="1" x14ac:dyDescent="0.4">
      <c r="A14" s="65"/>
      <c r="B14" s="60"/>
      <c r="C14" s="60"/>
      <c r="D14" s="60"/>
      <c r="E14" s="61"/>
      <c r="F14" s="61"/>
      <c r="G14" s="61"/>
      <c r="H14" s="62"/>
      <c r="I14" s="62"/>
      <c r="J14" s="63">
        <f>H14+I14</f>
        <v>0</v>
      </c>
      <c r="K14" s="65"/>
      <c r="L14" s="66">
        <f>J14*K14</f>
        <v>0</v>
      </c>
    </row>
    <row r="15" spans="1:13" x14ac:dyDescent="0.35">
      <c r="A15" s="35">
        <v>3</v>
      </c>
      <c r="B15" s="57" t="s">
        <v>458</v>
      </c>
      <c r="C15" s="57" t="s">
        <v>461</v>
      </c>
      <c r="D15" s="57" t="s">
        <v>59</v>
      </c>
      <c r="E15" s="40"/>
      <c r="F15" s="40"/>
      <c r="G15" s="40"/>
      <c r="H15" s="58"/>
      <c r="I15" s="58"/>
      <c r="J15" s="59">
        <f t="shared" si="0"/>
        <v>0</v>
      </c>
      <c r="K15" s="35">
        <v>35</v>
      </c>
      <c r="L15" s="52">
        <f t="shared" si="1"/>
        <v>0</v>
      </c>
    </row>
    <row r="16" spans="1:13" x14ac:dyDescent="0.35">
      <c r="A16" s="35"/>
      <c r="B16" s="26"/>
      <c r="C16" s="26" t="s">
        <v>459</v>
      </c>
      <c r="D16" s="57"/>
      <c r="E16" s="40"/>
      <c r="F16" s="40"/>
      <c r="G16" s="40"/>
      <c r="H16" s="58"/>
      <c r="I16" s="58"/>
      <c r="J16" s="59">
        <f t="shared" si="0"/>
        <v>0</v>
      </c>
      <c r="K16" s="35"/>
      <c r="L16" s="52">
        <f t="shared" si="1"/>
        <v>0</v>
      </c>
    </row>
    <row r="17" spans="1:12" x14ac:dyDescent="0.35">
      <c r="A17" s="25"/>
      <c r="B17" s="26"/>
      <c r="C17" s="26"/>
      <c r="D17" s="26"/>
      <c r="E17" s="19"/>
      <c r="F17" s="19"/>
      <c r="G17" s="19"/>
      <c r="H17" s="20"/>
      <c r="I17" s="20"/>
      <c r="J17" s="31">
        <f t="shared" si="0"/>
        <v>0</v>
      </c>
      <c r="K17" s="25"/>
      <c r="L17" s="9">
        <f t="shared" si="1"/>
        <v>0</v>
      </c>
    </row>
    <row r="18" spans="1:12" ht="15" thickBot="1" x14ac:dyDescent="0.4">
      <c r="A18" s="134"/>
      <c r="B18" s="135"/>
      <c r="C18" s="135"/>
      <c r="D18" s="135"/>
      <c r="E18" s="136"/>
      <c r="F18" s="136"/>
      <c r="G18" s="136"/>
      <c r="H18" s="137"/>
      <c r="I18" s="137"/>
      <c r="J18" s="138">
        <f t="shared" si="0"/>
        <v>0</v>
      </c>
      <c r="K18" s="134"/>
      <c r="L18" s="140">
        <f t="shared" si="1"/>
        <v>0</v>
      </c>
    </row>
    <row r="19" spans="1:12" x14ac:dyDescent="0.35">
      <c r="A19" s="35">
        <v>4</v>
      </c>
      <c r="B19" s="57" t="s">
        <v>944</v>
      </c>
      <c r="C19" s="57" t="s">
        <v>945</v>
      </c>
      <c r="D19" s="57" t="s">
        <v>59</v>
      </c>
      <c r="E19" s="40"/>
      <c r="F19" s="40"/>
      <c r="G19" s="40"/>
      <c r="H19" s="58"/>
      <c r="I19" s="58"/>
      <c r="J19" s="59">
        <f t="shared" si="0"/>
        <v>0</v>
      </c>
      <c r="K19" s="35">
        <v>15</v>
      </c>
      <c r="L19" s="52">
        <f t="shared" si="1"/>
        <v>0</v>
      </c>
    </row>
    <row r="20" spans="1:12" x14ac:dyDescent="0.35">
      <c r="A20" s="25"/>
      <c r="B20" s="26"/>
      <c r="C20" s="26" t="s">
        <v>946</v>
      </c>
      <c r="D20" s="26"/>
      <c r="E20" s="19"/>
      <c r="F20" s="19"/>
      <c r="G20" s="19"/>
      <c r="H20" s="20"/>
      <c r="I20" s="20"/>
      <c r="J20" s="31">
        <f t="shared" si="0"/>
        <v>0</v>
      </c>
      <c r="K20" s="25"/>
      <c r="L20" s="9">
        <f t="shared" si="1"/>
        <v>0</v>
      </c>
    </row>
    <row r="21" spans="1:12" x14ac:dyDescent="0.35">
      <c r="A21" s="25"/>
      <c r="B21" s="26"/>
      <c r="C21" s="26"/>
      <c r="D21" s="26"/>
      <c r="E21" s="19"/>
      <c r="F21" s="19"/>
      <c r="G21" s="19"/>
      <c r="H21" s="20"/>
      <c r="I21" s="20"/>
      <c r="J21" s="31">
        <f t="shared" si="0"/>
        <v>0</v>
      </c>
      <c r="K21" s="25"/>
      <c r="L21" s="9">
        <f t="shared" si="1"/>
        <v>0</v>
      </c>
    </row>
    <row r="22" spans="1:12" ht="15" thickBot="1" x14ac:dyDescent="0.4">
      <c r="A22" s="65"/>
      <c r="B22" s="60"/>
      <c r="C22" s="60"/>
      <c r="D22" s="60"/>
      <c r="E22" s="61"/>
      <c r="F22" s="61"/>
      <c r="G22" s="61"/>
      <c r="H22" s="62"/>
      <c r="I22" s="62"/>
      <c r="J22" s="63">
        <f t="shared" si="0"/>
        <v>0</v>
      </c>
      <c r="K22" s="65"/>
      <c r="L22" s="66">
        <f t="shared" si="1"/>
        <v>0</v>
      </c>
    </row>
    <row r="23" spans="1:12" x14ac:dyDescent="0.35">
      <c r="A23" s="35">
        <v>5</v>
      </c>
      <c r="B23" s="57" t="s">
        <v>1137</v>
      </c>
      <c r="C23" s="57" t="s">
        <v>1138</v>
      </c>
      <c r="D23" s="57" t="s">
        <v>59</v>
      </c>
      <c r="E23" s="40"/>
      <c r="F23" s="40"/>
      <c r="G23" s="40"/>
      <c r="H23" s="58"/>
      <c r="I23" s="58"/>
      <c r="J23" s="59">
        <f t="shared" si="0"/>
        <v>0</v>
      </c>
      <c r="K23" s="35">
        <v>2</v>
      </c>
      <c r="L23" s="52">
        <f t="shared" si="1"/>
        <v>0</v>
      </c>
    </row>
    <row r="24" spans="1:12" x14ac:dyDescent="0.35">
      <c r="A24" s="25"/>
      <c r="B24" s="26"/>
      <c r="C24" s="26" t="s">
        <v>1139</v>
      </c>
      <c r="D24" s="26"/>
      <c r="E24" s="19"/>
      <c r="F24" s="19"/>
      <c r="G24" s="19"/>
      <c r="H24" s="20"/>
      <c r="I24" s="20"/>
      <c r="J24" s="31">
        <f t="shared" si="0"/>
        <v>0</v>
      </c>
      <c r="K24" s="25"/>
      <c r="L24" s="9">
        <f t="shared" si="1"/>
        <v>0</v>
      </c>
    </row>
    <row r="25" spans="1:12" x14ac:dyDescent="0.35">
      <c r="A25" s="25"/>
      <c r="B25" s="26"/>
      <c r="C25" s="26"/>
      <c r="D25" s="26"/>
      <c r="E25" s="19"/>
      <c r="F25" s="19"/>
      <c r="G25" s="19"/>
      <c r="H25" s="20"/>
      <c r="I25" s="20"/>
      <c r="J25" s="31">
        <f t="shared" si="0"/>
        <v>0</v>
      </c>
      <c r="K25" s="25"/>
      <c r="L25" s="9">
        <f t="shared" si="1"/>
        <v>0</v>
      </c>
    </row>
    <row r="26" spans="1:12" ht="15" thickBot="1" x14ac:dyDescent="0.4">
      <c r="A26" s="65"/>
      <c r="B26" s="60"/>
      <c r="C26" s="60"/>
      <c r="D26" s="60"/>
      <c r="E26" s="61"/>
      <c r="F26" s="61"/>
      <c r="G26" s="61"/>
      <c r="H26" s="62"/>
      <c r="I26" s="62"/>
      <c r="J26" s="63">
        <f t="shared" si="0"/>
        <v>0</v>
      </c>
      <c r="K26" s="65"/>
      <c r="L26" s="66">
        <f t="shared" si="1"/>
        <v>0</v>
      </c>
    </row>
    <row r="27" spans="1:12" x14ac:dyDescent="0.35">
      <c r="A27" s="35">
        <v>6</v>
      </c>
      <c r="B27" s="57" t="s">
        <v>1338</v>
      </c>
      <c r="C27" s="143" t="s">
        <v>1180</v>
      </c>
      <c r="D27" s="57" t="s">
        <v>58</v>
      </c>
      <c r="E27" s="40"/>
      <c r="F27" s="40"/>
      <c r="G27" s="40"/>
      <c r="H27" s="58"/>
      <c r="I27" s="58"/>
      <c r="J27" s="59">
        <f t="shared" si="0"/>
        <v>0</v>
      </c>
      <c r="K27" s="35">
        <v>15</v>
      </c>
      <c r="L27" s="52">
        <f t="shared" si="1"/>
        <v>0</v>
      </c>
    </row>
    <row r="28" spans="1:12" ht="15" thickBot="1" x14ac:dyDescent="0.4">
      <c r="A28" s="65"/>
      <c r="B28" s="60"/>
      <c r="C28" s="60"/>
      <c r="D28" s="60"/>
      <c r="E28" s="61"/>
      <c r="F28" s="61"/>
      <c r="G28" s="61"/>
      <c r="H28" s="62"/>
      <c r="I28" s="62"/>
      <c r="J28" s="63">
        <f t="shared" si="0"/>
        <v>0</v>
      </c>
      <c r="K28" s="65"/>
      <c r="L28" s="66">
        <f t="shared" si="1"/>
        <v>0</v>
      </c>
    </row>
    <row r="29" spans="1:12" x14ac:dyDescent="0.35">
      <c r="A29" s="35">
        <v>7</v>
      </c>
      <c r="B29" s="57" t="s">
        <v>1339</v>
      </c>
      <c r="C29" s="143" t="s">
        <v>1340</v>
      </c>
      <c r="D29" s="57" t="s">
        <v>58</v>
      </c>
      <c r="E29" s="40"/>
      <c r="F29" s="40"/>
      <c r="G29" s="40"/>
      <c r="H29" s="58"/>
      <c r="I29" s="58"/>
      <c r="J29" s="59">
        <f t="shared" ref="J29:J38" si="2">H29+I29</f>
        <v>0</v>
      </c>
      <c r="K29" s="35">
        <v>6</v>
      </c>
      <c r="L29" s="52">
        <f t="shared" ref="L29:L38" si="3">J29*K29</f>
        <v>0</v>
      </c>
    </row>
    <row r="30" spans="1:12" ht="15" thickBot="1" x14ac:dyDescent="0.4">
      <c r="A30" s="65"/>
      <c r="B30" s="60"/>
      <c r="C30" s="60"/>
      <c r="D30" s="60"/>
      <c r="E30" s="61"/>
      <c r="F30" s="61"/>
      <c r="G30" s="61"/>
      <c r="H30" s="62"/>
      <c r="I30" s="62"/>
      <c r="J30" s="63">
        <f t="shared" si="2"/>
        <v>0</v>
      </c>
      <c r="K30" s="65"/>
      <c r="L30" s="66">
        <f t="shared" si="3"/>
        <v>0</v>
      </c>
    </row>
    <row r="31" spans="1:12" x14ac:dyDescent="0.35">
      <c r="A31" s="35">
        <v>8</v>
      </c>
      <c r="B31" s="57" t="s">
        <v>730</v>
      </c>
      <c r="C31" s="57" t="s">
        <v>731</v>
      </c>
      <c r="D31" s="57" t="s">
        <v>58</v>
      </c>
      <c r="E31" s="40"/>
      <c r="F31" s="40"/>
      <c r="G31" s="40"/>
      <c r="H31" s="58"/>
      <c r="I31" s="58"/>
      <c r="J31" s="59">
        <f t="shared" si="2"/>
        <v>0</v>
      </c>
      <c r="K31" s="35">
        <v>10</v>
      </c>
      <c r="L31" s="52">
        <f t="shared" si="3"/>
        <v>0</v>
      </c>
    </row>
    <row r="32" spans="1:12" x14ac:dyDescent="0.35">
      <c r="A32" s="25"/>
      <c r="B32" s="26"/>
      <c r="C32" s="26"/>
      <c r="D32" s="26"/>
      <c r="E32" s="19"/>
      <c r="F32" s="19"/>
      <c r="G32" s="19"/>
      <c r="H32" s="20"/>
      <c r="I32" s="20"/>
      <c r="J32" s="31">
        <f t="shared" si="2"/>
        <v>0</v>
      </c>
      <c r="K32" s="25"/>
      <c r="L32" s="9">
        <f t="shared" si="3"/>
        <v>0</v>
      </c>
    </row>
    <row r="33" spans="1:12" x14ac:dyDescent="0.35">
      <c r="A33" s="25"/>
      <c r="B33" s="26"/>
      <c r="C33" s="26"/>
      <c r="D33" s="26"/>
      <c r="E33" s="19"/>
      <c r="F33" s="19"/>
      <c r="G33" s="19"/>
      <c r="H33" s="20"/>
      <c r="I33" s="20"/>
      <c r="J33" s="31">
        <f t="shared" si="2"/>
        <v>0</v>
      </c>
      <c r="K33" s="25"/>
      <c r="L33" s="9">
        <f t="shared" si="3"/>
        <v>0</v>
      </c>
    </row>
    <row r="34" spans="1:12" x14ac:dyDescent="0.35">
      <c r="A34" s="25"/>
      <c r="B34" s="26"/>
      <c r="C34" s="26"/>
      <c r="D34" s="26"/>
      <c r="E34" s="19"/>
      <c r="F34" s="19"/>
      <c r="G34" s="19"/>
      <c r="H34" s="20"/>
      <c r="I34" s="20"/>
      <c r="J34" s="31">
        <f t="shared" si="2"/>
        <v>0</v>
      </c>
      <c r="K34" s="25"/>
      <c r="L34" s="9">
        <f t="shared" si="3"/>
        <v>0</v>
      </c>
    </row>
    <row r="35" spans="1:12" x14ac:dyDescent="0.35">
      <c r="A35" s="25"/>
      <c r="B35" s="26"/>
      <c r="C35" s="26"/>
      <c r="D35" s="26"/>
      <c r="E35" s="19"/>
      <c r="F35" s="19"/>
      <c r="G35" s="19"/>
      <c r="H35" s="20"/>
      <c r="I35" s="20"/>
      <c r="J35" s="31">
        <f t="shared" si="2"/>
        <v>0</v>
      </c>
      <c r="K35" s="25"/>
      <c r="L35" s="9">
        <f t="shared" si="3"/>
        <v>0</v>
      </c>
    </row>
    <row r="36" spans="1:12" x14ac:dyDescent="0.35">
      <c r="A36" s="25"/>
      <c r="B36" s="26"/>
      <c r="C36" s="26"/>
      <c r="D36" s="26"/>
      <c r="E36" s="19"/>
      <c r="F36" s="19"/>
      <c r="G36" s="19"/>
      <c r="H36" s="20"/>
      <c r="I36" s="20"/>
      <c r="J36" s="31">
        <f t="shared" si="2"/>
        <v>0</v>
      </c>
      <c r="K36" s="25"/>
      <c r="L36" s="9">
        <f t="shared" si="3"/>
        <v>0</v>
      </c>
    </row>
    <row r="37" spans="1:12" x14ac:dyDescent="0.35">
      <c r="A37" s="25"/>
      <c r="B37" s="26"/>
      <c r="C37" s="26"/>
      <c r="D37" s="26"/>
      <c r="E37" s="19"/>
      <c r="F37" s="19"/>
      <c r="G37" s="19"/>
      <c r="H37" s="20"/>
      <c r="I37" s="20"/>
      <c r="J37" s="31">
        <f t="shared" si="2"/>
        <v>0</v>
      </c>
      <c r="K37" s="25"/>
      <c r="L37" s="9">
        <f t="shared" si="3"/>
        <v>0</v>
      </c>
    </row>
    <row r="38" spans="1:12" x14ac:dyDescent="0.35">
      <c r="A38" s="25"/>
      <c r="B38" s="26"/>
      <c r="C38" s="26"/>
      <c r="D38" s="26"/>
      <c r="E38" s="19"/>
      <c r="F38" s="19"/>
      <c r="G38" s="19"/>
      <c r="H38" s="20"/>
      <c r="I38" s="20"/>
      <c r="J38" s="31">
        <f t="shared" si="2"/>
        <v>0</v>
      </c>
      <c r="K38" s="25"/>
      <c r="L38" s="9">
        <f t="shared" si="3"/>
        <v>0</v>
      </c>
    </row>
    <row r="39" spans="1:12" x14ac:dyDescent="0.35">
      <c r="A39" s="25"/>
      <c r="B39" s="26"/>
      <c r="C39" s="26"/>
      <c r="D39" s="26"/>
      <c r="E39" s="19"/>
      <c r="F39" s="19"/>
      <c r="G39" s="19"/>
      <c r="H39" s="20"/>
      <c r="I39" s="20"/>
      <c r="J39" s="31">
        <f t="shared" si="0"/>
        <v>0</v>
      </c>
      <c r="K39" s="25"/>
      <c r="L39" s="9">
        <f t="shared" si="1"/>
        <v>0</v>
      </c>
    </row>
    <row r="40" spans="1:12" x14ac:dyDescent="0.35">
      <c r="A40" s="25"/>
      <c r="B40" s="26"/>
      <c r="C40" s="26"/>
      <c r="D40" s="26"/>
      <c r="E40" s="19"/>
      <c r="F40" s="19"/>
      <c r="G40" s="19"/>
      <c r="H40" s="20"/>
      <c r="I40" s="20"/>
      <c r="J40" s="31">
        <f t="shared" si="0"/>
        <v>0</v>
      </c>
      <c r="K40" s="25"/>
      <c r="L40" s="9">
        <f t="shared" si="1"/>
        <v>0</v>
      </c>
    </row>
    <row r="41" spans="1:12" x14ac:dyDescent="0.35">
      <c r="D41" s="95"/>
    </row>
    <row r="42" spans="1:12" x14ac:dyDescent="0.35">
      <c r="A42" t="s">
        <v>49</v>
      </c>
    </row>
  </sheetData>
  <pageMargins left="0.7" right="0.7" top="0.75" bottom="0.75" header="0.3" footer="0.3"/>
  <pageSetup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32"/>
  <sheetViews>
    <sheetView workbookViewId="0">
      <selection activeCell="R18" sqref="R18"/>
    </sheetView>
  </sheetViews>
  <sheetFormatPr defaultRowHeight="14.5" x14ac:dyDescent="0.35"/>
  <cols>
    <col min="1" max="1" width="11" customWidth="1"/>
    <col min="2" max="2" width="20.7265625" customWidth="1"/>
    <col min="3" max="3" width="44.7265625" customWidth="1"/>
    <col min="4" max="4" width="22.7265625" customWidth="1"/>
    <col min="5" max="5" width="11" customWidth="1"/>
    <col min="6" max="6" width="14.54296875" bestFit="1" customWidth="1"/>
    <col min="7" max="7" width="14.54296875" customWidth="1"/>
    <col min="8" max="8" width="13.26953125" style="11" bestFit="1" customWidth="1"/>
    <col min="9" max="10" width="13.26953125" style="11" customWidth="1"/>
    <col min="11" max="11" width="19.7265625" bestFit="1" customWidth="1"/>
    <col min="12" max="12" width="13.54296875" bestFit="1" customWidth="1"/>
  </cols>
  <sheetData>
    <row r="1" spans="1:13" x14ac:dyDescent="0.35">
      <c r="A1" s="53"/>
      <c r="B1" s="8"/>
      <c r="C1" s="6" t="s">
        <v>7</v>
      </c>
      <c r="D1" s="15">
        <f>'Vendor Instructions'!A5</f>
        <v>0</v>
      </c>
      <c r="E1" s="15"/>
      <c r="F1" s="7"/>
      <c r="G1" s="7"/>
      <c r="H1" s="10"/>
      <c r="I1" s="10"/>
      <c r="J1" s="10"/>
      <c r="K1" s="7"/>
      <c r="L1" s="7"/>
    </row>
    <row r="2" spans="1:13" x14ac:dyDescent="0.35">
      <c r="A2" s="53"/>
      <c r="B2" s="8"/>
      <c r="C2" s="6"/>
      <c r="D2" s="53"/>
      <c r="E2" s="53"/>
      <c r="F2" s="7"/>
      <c r="G2" s="7"/>
      <c r="H2" s="10"/>
      <c r="I2" s="10"/>
      <c r="J2" s="10"/>
      <c r="K2" s="7"/>
      <c r="L2" s="7"/>
    </row>
    <row r="3" spans="1:13" x14ac:dyDescent="0.35">
      <c r="A3" s="56" t="s">
        <v>22</v>
      </c>
      <c r="B3" s="56"/>
      <c r="C3" s="55"/>
      <c r="D3" s="53"/>
      <c r="E3" s="53"/>
      <c r="F3" s="7"/>
      <c r="G3" s="7"/>
      <c r="H3" s="10"/>
      <c r="I3" s="10"/>
      <c r="J3" s="10"/>
      <c r="K3" s="7"/>
      <c r="L3" s="7"/>
    </row>
    <row r="4" spans="1:13" x14ac:dyDescent="0.35">
      <c r="A4" s="53" t="s">
        <v>23</v>
      </c>
      <c r="B4" s="53"/>
      <c r="C4" s="54"/>
      <c r="D4" s="53"/>
      <c r="E4" s="53"/>
      <c r="F4" s="7"/>
      <c r="G4" s="7"/>
      <c r="H4" s="10"/>
      <c r="I4" s="10"/>
      <c r="J4" s="10"/>
      <c r="K4" s="7"/>
      <c r="L4" s="7"/>
    </row>
    <row r="5" spans="1:13" ht="16" thickBot="1" x14ac:dyDescent="0.4">
      <c r="A5" s="68"/>
      <c r="B5" s="8"/>
      <c r="C5" s="8"/>
      <c r="D5" s="7"/>
      <c r="E5" s="7"/>
      <c r="F5" s="7"/>
      <c r="G5" s="7"/>
      <c r="H5" s="10"/>
      <c r="I5" s="10"/>
      <c r="J5" s="10"/>
      <c r="K5" s="7"/>
      <c r="L5" s="7"/>
    </row>
    <row r="6" spans="1:13" ht="43" thickBot="1" x14ac:dyDescent="0.4">
      <c r="A6" s="43" t="s">
        <v>1</v>
      </c>
      <c r="B6" s="42" t="s">
        <v>6</v>
      </c>
      <c r="C6" s="43" t="s">
        <v>0</v>
      </c>
      <c r="D6" s="44" t="s">
        <v>50</v>
      </c>
      <c r="E6" s="45" t="s">
        <v>2</v>
      </c>
      <c r="F6" s="45" t="s">
        <v>9</v>
      </c>
      <c r="G6" s="45" t="s">
        <v>18</v>
      </c>
      <c r="H6" s="46" t="s">
        <v>12</v>
      </c>
      <c r="I6" s="46" t="s">
        <v>25</v>
      </c>
      <c r="J6" s="47" t="s">
        <v>26</v>
      </c>
      <c r="K6" s="51" t="s">
        <v>460</v>
      </c>
      <c r="L6" s="34" t="s">
        <v>24</v>
      </c>
    </row>
    <row r="7" spans="1:13" ht="15" customHeight="1" thickTop="1" x14ac:dyDescent="0.35">
      <c r="A7" s="35">
        <v>1</v>
      </c>
      <c r="B7" s="36" t="s">
        <v>1252</v>
      </c>
      <c r="C7" s="36" t="s">
        <v>1177</v>
      </c>
      <c r="D7" s="36" t="s">
        <v>62</v>
      </c>
      <c r="E7" s="37"/>
      <c r="F7" s="37"/>
      <c r="G7" s="37"/>
      <c r="H7" s="38"/>
      <c r="I7" s="38"/>
      <c r="J7" s="39">
        <f t="shared" ref="J7:J30" si="0">H7+I7</f>
        <v>0</v>
      </c>
      <c r="K7" s="77">
        <v>4</v>
      </c>
      <c r="L7" s="9">
        <f>J7*K7</f>
        <v>0</v>
      </c>
      <c r="M7" s="2"/>
    </row>
    <row r="8" spans="1:13" ht="15" customHeight="1" x14ac:dyDescent="0.35">
      <c r="A8" s="25"/>
      <c r="B8" s="26"/>
      <c r="C8" s="26"/>
      <c r="D8" s="26"/>
      <c r="E8" s="19"/>
      <c r="F8" s="19"/>
      <c r="G8" s="19"/>
      <c r="H8" s="20"/>
      <c r="I8" s="20"/>
      <c r="J8" s="31">
        <f t="shared" si="0"/>
        <v>0</v>
      </c>
      <c r="K8" s="25"/>
      <c r="L8" s="9">
        <f t="shared" ref="L8:L30" si="1">J8*K8</f>
        <v>0</v>
      </c>
    </row>
    <row r="9" spans="1:13" x14ac:dyDescent="0.35">
      <c r="A9" s="25"/>
      <c r="B9" s="26"/>
      <c r="C9" s="26"/>
      <c r="D9" s="26"/>
      <c r="E9" s="19"/>
      <c r="F9" s="19"/>
      <c r="G9" s="19"/>
      <c r="H9" s="20"/>
      <c r="I9" s="20"/>
      <c r="J9" s="31">
        <f t="shared" si="0"/>
        <v>0</v>
      </c>
      <c r="K9" s="25"/>
      <c r="L9" s="9">
        <f t="shared" si="1"/>
        <v>0</v>
      </c>
    </row>
    <row r="10" spans="1:13" ht="15" thickBot="1" x14ac:dyDescent="0.4">
      <c r="A10" s="65"/>
      <c r="B10" s="60"/>
      <c r="C10" s="60"/>
      <c r="D10" s="60"/>
      <c r="E10" s="61"/>
      <c r="F10" s="61"/>
      <c r="G10" s="61"/>
      <c r="H10" s="62"/>
      <c r="I10" s="62"/>
      <c r="J10" s="63">
        <f t="shared" si="0"/>
        <v>0</v>
      </c>
      <c r="K10" s="65"/>
      <c r="L10" s="66">
        <f t="shared" si="1"/>
        <v>0</v>
      </c>
    </row>
    <row r="11" spans="1:13" x14ac:dyDescent="0.35">
      <c r="A11" s="29">
        <v>2</v>
      </c>
      <c r="B11" s="133" t="s">
        <v>1253</v>
      </c>
      <c r="C11" s="133" t="s">
        <v>1255</v>
      </c>
      <c r="D11" s="30" t="s">
        <v>58</v>
      </c>
      <c r="E11" s="23"/>
      <c r="F11" s="23"/>
      <c r="G11" s="23"/>
      <c r="H11" s="24"/>
      <c r="I11" s="24"/>
      <c r="J11" s="33">
        <f t="shared" si="0"/>
        <v>0</v>
      </c>
      <c r="K11" s="90">
        <v>5</v>
      </c>
      <c r="L11" s="126">
        <f t="shared" si="1"/>
        <v>0</v>
      </c>
    </row>
    <row r="12" spans="1:13" ht="15" thickBot="1" x14ac:dyDescent="0.4">
      <c r="A12" s="65"/>
      <c r="B12" s="144"/>
      <c r="C12" s="144"/>
      <c r="D12" s="60"/>
      <c r="E12" s="61"/>
      <c r="F12" s="61"/>
      <c r="G12" s="61"/>
      <c r="H12" s="62"/>
      <c r="I12" s="62"/>
      <c r="J12" s="63">
        <f t="shared" si="0"/>
        <v>0</v>
      </c>
      <c r="K12" s="65"/>
      <c r="L12" s="66">
        <f t="shared" si="1"/>
        <v>0</v>
      </c>
    </row>
    <row r="13" spans="1:13" x14ac:dyDescent="0.35">
      <c r="A13" s="35">
        <v>3</v>
      </c>
      <c r="B13" s="57" t="s">
        <v>491</v>
      </c>
      <c r="C13" s="57" t="s">
        <v>513</v>
      </c>
      <c r="D13" s="57" t="s">
        <v>58</v>
      </c>
      <c r="E13" s="40"/>
      <c r="F13" s="40"/>
      <c r="G13" s="40"/>
      <c r="H13" s="58"/>
      <c r="I13" s="58"/>
      <c r="J13" s="59">
        <f>H13+I13</f>
        <v>0</v>
      </c>
      <c r="K13" s="35">
        <v>26</v>
      </c>
      <c r="L13" s="52">
        <f>J13*K13</f>
        <v>0</v>
      </c>
    </row>
    <row r="14" spans="1:13" ht="15" thickBot="1" x14ac:dyDescent="0.4">
      <c r="A14" s="65"/>
      <c r="B14" s="60"/>
      <c r="C14" s="60"/>
      <c r="D14" s="60"/>
      <c r="E14" s="61"/>
      <c r="F14" s="61"/>
      <c r="G14" s="61"/>
      <c r="H14" s="62"/>
      <c r="I14" s="62"/>
      <c r="J14" s="63">
        <f>H14+I14</f>
        <v>0</v>
      </c>
      <c r="K14" s="65"/>
      <c r="L14" s="66">
        <f>J14*K14</f>
        <v>0</v>
      </c>
    </row>
    <row r="15" spans="1:13" x14ac:dyDescent="0.35">
      <c r="A15" s="35"/>
      <c r="B15" s="57"/>
      <c r="C15" s="57"/>
      <c r="D15" s="57"/>
      <c r="E15" s="40"/>
      <c r="F15" s="40"/>
      <c r="G15" s="40"/>
      <c r="H15" s="58"/>
      <c r="I15" s="58"/>
      <c r="J15" s="59">
        <f t="shared" si="0"/>
        <v>0</v>
      </c>
      <c r="K15" s="35"/>
      <c r="L15" s="52">
        <f t="shared" si="1"/>
        <v>0</v>
      </c>
    </row>
    <row r="16" spans="1:13" x14ac:dyDescent="0.35">
      <c r="A16" s="35"/>
      <c r="B16" s="26"/>
      <c r="C16" s="26"/>
      <c r="D16" s="57"/>
      <c r="E16" s="40"/>
      <c r="F16" s="40"/>
      <c r="G16" s="40"/>
      <c r="H16" s="58"/>
      <c r="I16" s="58"/>
      <c r="J16" s="59">
        <f t="shared" si="0"/>
        <v>0</v>
      </c>
      <c r="K16" s="35"/>
      <c r="L16" s="52">
        <f t="shared" si="1"/>
        <v>0</v>
      </c>
    </row>
    <row r="17" spans="1:12" x14ac:dyDescent="0.35">
      <c r="A17" s="25"/>
      <c r="B17" s="26"/>
      <c r="C17" s="26"/>
      <c r="D17" s="26"/>
      <c r="E17" s="19"/>
      <c r="F17" s="19"/>
      <c r="G17" s="19"/>
      <c r="H17" s="20"/>
      <c r="I17" s="20"/>
      <c r="J17" s="31">
        <f t="shared" si="0"/>
        <v>0</v>
      </c>
      <c r="K17" s="25"/>
      <c r="L17" s="9">
        <f t="shared" si="1"/>
        <v>0</v>
      </c>
    </row>
    <row r="18" spans="1:12" x14ac:dyDescent="0.35">
      <c r="A18" s="150"/>
      <c r="B18" s="151"/>
      <c r="C18" s="151"/>
      <c r="D18" s="151"/>
      <c r="E18" s="152"/>
      <c r="F18" s="152"/>
      <c r="G18" s="152"/>
      <c r="H18" s="153"/>
      <c r="I18" s="153"/>
      <c r="J18" s="154">
        <f t="shared" si="0"/>
        <v>0</v>
      </c>
      <c r="K18" s="150"/>
      <c r="L18" s="155">
        <f t="shared" si="1"/>
        <v>0</v>
      </c>
    </row>
    <row r="19" spans="1:12" x14ac:dyDescent="0.35">
      <c r="A19" s="35"/>
      <c r="B19" s="57"/>
      <c r="C19" s="57"/>
      <c r="D19" s="57"/>
      <c r="E19" s="40"/>
      <c r="F19" s="40"/>
      <c r="G19" s="40"/>
      <c r="H19" s="58"/>
      <c r="I19" s="58"/>
      <c r="J19" s="59">
        <f t="shared" si="0"/>
        <v>0</v>
      </c>
      <c r="K19" s="35"/>
      <c r="L19" s="52">
        <f t="shared" si="1"/>
        <v>0</v>
      </c>
    </row>
    <row r="20" spans="1:12" x14ac:dyDescent="0.35">
      <c r="A20" s="25"/>
      <c r="B20" s="26"/>
      <c r="C20" s="26"/>
      <c r="D20" s="26"/>
      <c r="E20" s="19"/>
      <c r="F20" s="19"/>
      <c r="G20" s="19"/>
      <c r="H20" s="20"/>
      <c r="I20" s="20"/>
      <c r="J20" s="31">
        <f t="shared" si="0"/>
        <v>0</v>
      </c>
      <c r="K20" s="25"/>
      <c r="L20" s="9">
        <f t="shared" si="1"/>
        <v>0</v>
      </c>
    </row>
    <row r="21" spans="1:12" x14ac:dyDescent="0.35">
      <c r="A21" s="25"/>
      <c r="B21" s="26"/>
      <c r="C21" s="26"/>
      <c r="D21" s="26"/>
      <c r="E21" s="19"/>
      <c r="F21" s="19"/>
      <c r="G21" s="19"/>
      <c r="H21" s="20"/>
      <c r="I21" s="20"/>
      <c r="J21" s="31">
        <f t="shared" si="0"/>
        <v>0</v>
      </c>
      <c r="K21" s="25"/>
      <c r="L21" s="9">
        <f t="shared" si="1"/>
        <v>0</v>
      </c>
    </row>
    <row r="22" spans="1:12" x14ac:dyDescent="0.35">
      <c r="A22" s="25"/>
      <c r="B22" s="26"/>
      <c r="C22" s="26"/>
      <c r="D22" s="26"/>
      <c r="E22" s="19"/>
      <c r="F22" s="19"/>
      <c r="G22" s="19"/>
      <c r="H22" s="20"/>
      <c r="I22" s="20"/>
      <c r="J22" s="31">
        <f t="shared" si="0"/>
        <v>0</v>
      </c>
      <c r="K22" s="25"/>
      <c r="L22" s="9">
        <f t="shared" si="1"/>
        <v>0</v>
      </c>
    </row>
    <row r="23" spans="1:12" x14ac:dyDescent="0.35">
      <c r="A23" s="25"/>
      <c r="B23" s="26"/>
      <c r="C23" s="26"/>
      <c r="D23" s="26"/>
      <c r="E23" s="19"/>
      <c r="F23" s="19"/>
      <c r="G23" s="19"/>
      <c r="H23" s="20"/>
      <c r="I23" s="20"/>
      <c r="J23" s="31">
        <f t="shared" si="0"/>
        <v>0</v>
      </c>
      <c r="K23" s="25"/>
      <c r="L23" s="9">
        <f t="shared" si="1"/>
        <v>0</v>
      </c>
    </row>
    <row r="24" spans="1:12" x14ac:dyDescent="0.35">
      <c r="A24" s="25"/>
      <c r="B24" s="26"/>
      <c r="C24" s="26"/>
      <c r="D24" s="26"/>
      <c r="E24" s="19"/>
      <c r="F24" s="19"/>
      <c r="G24" s="19"/>
      <c r="H24" s="20"/>
      <c r="I24" s="20"/>
      <c r="J24" s="31">
        <f t="shared" si="0"/>
        <v>0</v>
      </c>
      <c r="K24" s="25"/>
      <c r="L24" s="9">
        <f t="shared" si="1"/>
        <v>0</v>
      </c>
    </row>
    <row r="25" spans="1:12" x14ac:dyDescent="0.35">
      <c r="A25" s="25"/>
      <c r="B25" s="26"/>
      <c r="C25" s="26"/>
      <c r="D25" s="26"/>
      <c r="E25" s="19"/>
      <c r="F25" s="19"/>
      <c r="G25" s="19"/>
      <c r="H25" s="20"/>
      <c r="I25" s="20"/>
      <c r="J25" s="31">
        <f t="shared" si="0"/>
        <v>0</v>
      </c>
      <c r="K25" s="25"/>
      <c r="L25" s="9">
        <f t="shared" si="1"/>
        <v>0</v>
      </c>
    </row>
    <row r="26" spans="1:12" x14ac:dyDescent="0.35">
      <c r="A26" s="25"/>
      <c r="B26" s="26"/>
      <c r="C26" s="26"/>
      <c r="D26" s="26"/>
      <c r="E26" s="19"/>
      <c r="F26" s="19"/>
      <c r="G26" s="19"/>
      <c r="H26" s="20"/>
      <c r="I26" s="20"/>
      <c r="J26" s="31">
        <f t="shared" si="0"/>
        <v>0</v>
      </c>
      <c r="K26" s="25"/>
      <c r="L26" s="9">
        <f t="shared" si="1"/>
        <v>0</v>
      </c>
    </row>
    <row r="27" spans="1:12" x14ac:dyDescent="0.35">
      <c r="A27" s="25"/>
      <c r="B27" s="26"/>
      <c r="C27" s="26"/>
      <c r="D27" s="26"/>
      <c r="E27" s="19"/>
      <c r="F27" s="19"/>
      <c r="G27" s="19"/>
      <c r="H27" s="20"/>
      <c r="I27" s="20"/>
      <c r="J27" s="31">
        <f t="shared" si="0"/>
        <v>0</v>
      </c>
      <c r="K27" s="25"/>
      <c r="L27" s="9">
        <f t="shared" si="1"/>
        <v>0</v>
      </c>
    </row>
    <row r="28" spans="1:12" x14ac:dyDescent="0.35">
      <c r="A28" s="25"/>
      <c r="B28" s="26"/>
      <c r="C28" s="26"/>
      <c r="D28" s="26"/>
      <c r="E28" s="19"/>
      <c r="F28" s="19"/>
      <c r="G28" s="19"/>
      <c r="H28" s="20"/>
      <c r="I28" s="20"/>
      <c r="J28" s="31">
        <f t="shared" si="0"/>
        <v>0</v>
      </c>
      <c r="K28" s="25"/>
      <c r="L28" s="9">
        <f t="shared" si="1"/>
        <v>0</v>
      </c>
    </row>
    <row r="29" spans="1:12" x14ac:dyDescent="0.35">
      <c r="A29" s="25"/>
      <c r="B29" s="26"/>
      <c r="C29" s="26"/>
      <c r="D29" s="26"/>
      <c r="E29" s="19"/>
      <c r="F29" s="19"/>
      <c r="G29" s="19"/>
      <c r="H29" s="20"/>
      <c r="I29" s="20"/>
      <c r="J29" s="31">
        <f t="shared" si="0"/>
        <v>0</v>
      </c>
      <c r="K29" s="25"/>
      <c r="L29" s="9">
        <f t="shared" si="1"/>
        <v>0</v>
      </c>
    </row>
    <row r="30" spans="1:12" x14ac:dyDescent="0.35">
      <c r="A30" s="25"/>
      <c r="B30" s="26"/>
      <c r="C30" s="26"/>
      <c r="D30" s="26"/>
      <c r="E30" s="19"/>
      <c r="F30" s="19"/>
      <c r="G30" s="19"/>
      <c r="H30" s="20"/>
      <c r="I30" s="20"/>
      <c r="J30" s="31">
        <f t="shared" si="0"/>
        <v>0</v>
      </c>
      <c r="K30" s="25"/>
      <c r="L30" s="9">
        <f t="shared" si="1"/>
        <v>0</v>
      </c>
    </row>
    <row r="31" spans="1:12" x14ac:dyDescent="0.35">
      <c r="D31" s="95"/>
    </row>
    <row r="32" spans="1:12" x14ac:dyDescent="0.35">
      <c r="A32" t="s">
        <v>49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7"/>
  <sheetViews>
    <sheetView topLeftCell="A7" workbookViewId="0">
      <selection activeCell="E20" sqref="E20"/>
    </sheetView>
  </sheetViews>
  <sheetFormatPr defaultRowHeight="14.5" x14ac:dyDescent="0.35"/>
  <cols>
    <col min="1" max="1" width="112.54296875" customWidth="1"/>
  </cols>
  <sheetData>
    <row r="1" spans="1:1" ht="41.25" customHeight="1" x14ac:dyDescent="0.4">
      <c r="A1" s="69" t="s">
        <v>27</v>
      </c>
    </row>
    <row r="3" spans="1:1" ht="70.5" x14ac:dyDescent="0.35">
      <c r="A3" s="72" t="s">
        <v>28</v>
      </c>
    </row>
    <row r="4" spans="1:1" x14ac:dyDescent="0.35">
      <c r="A4" s="71"/>
    </row>
    <row r="5" spans="1:1" ht="42.5" x14ac:dyDescent="0.35">
      <c r="A5" s="72" t="s">
        <v>53</v>
      </c>
    </row>
    <row r="6" spans="1:1" ht="28.5" x14ac:dyDescent="0.35">
      <c r="A6" s="4" t="s">
        <v>32</v>
      </c>
    </row>
    <row r="7" spans="1:1" ht="42.5" x14ac:dyDescent="0.35">
      <c r="A7" s="72" t="s">
        <v>33</v>
      </c>
    </row>
    <row r="8" spans="1:1" x14ac:dyDescent="0.35">
      <c r="A8" s="7"/>
    </row>
    <row r="9" spans="1:1" ht="70.5" x14ac:dyDescent="0.35">
      <c r="A9" s="72" t="s">
        <v>1256</v>
      </c>
    </row>
    <row r="10" spans="1:1" x14ac:dyDescent="0.35">
      <c r="A10" s="7"/>
    </row>
    <row r="11" spans="1:1" ht="56.5" x14ac:dyDescent="0.35">
      <c r="A11" s="72" t="s">
        <v>54</v>
      </c>
    </row>
    <row r="12" spans="1:1" x14ac:dyDescent="0.35">
      <c r="A12" s="7"/>
    </row>
    <row r="13" spans="1:1" ht="56.5" x14ac:dyDescent="0.35">
      <c r="A13" s="72" t="s">
        <v>52</v>
      </c>
    </row>
    <row r="14" spans="1:1" x14ac:dyDescent="0.35">
      <c r="A14" s="4"/>
    </row>
    <row r="15" spans="1:1" ht="42.5" x14ac:dyDescent="0.35">
      <c r="A15" s="72" t="s">
        <v>29</v>
      </c>
    </row>
    <row r="16" spans="1:1" x14ac:dyDescent="0.35">
      <c r="A16" s="4"/>
    </row>
    <row r="17" spans="1:1" ht="28.5" x14ac:dyDescent="0.35">
      <c r="A17" s="4" t="s">
        <v>30</v>
      </c>
    </row>
    <row r="18" spans="1:1" x14ac:dyDescent="0.35">
      <c r="A18" s="4"/>
    </row>
    <row r="19" spans="1:1" ht="42.5" x14ac:dyDescent="0.35">
      <c r="A19" s="72" t="s">
        <v>31</v>
      </c>
    </row>
    <row r="20" spans="1:1" x14ac:dyDescent="0.35">
      <c r="A20" s="4"/>
    </row>
    <row r="21" spans="1:1" x14ac:dyDescent="0.35">
      <c r="A21" s="4" t="s">
        <v>34</v>
      </c>
    </row>
    <row r="22" spans="1:1" x14ac:dyDescent="0.35">
      <c r="A22" s="7"/>
    </row>
    <row r="23" spans="1:1" ht="70.5" x14ac:dyDescent="0.35">
      <c r="A23" s="72" t="s">
        <v>35</v>
      </c>
    </row>
    <row r="24" spans="1:1" x14ac:dyDescent="0.35">
      <c r="A24" s="7"/>
    </row>
    <row r="25" spans="1:1" ht="56.5" x14ac:dyDescent="0.35">
      <c r="A25" s="72" t="s">
        <v>36</v>
      </c>
    </row>
    <row r="26" spans="1:1" x14ac:dyDescent="0.35">
      <c r="A26" s="71"/>
    </row>
    <row r="27" spans="1:1" x14ac:dyDescent="0.35">
      <c r="A27" s="1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2"/>
  <sheetViews>
    <sheetView workbookViewId="0">
      <selection activeCell="A7" sqref="A7"/>
    </sheetView>
  </sheetViews>
  <sheetFormatPr defaultRowHeight="14.5" x14ac:dyDescent="0.35"/>
  <cols>
    <col min="1" max="1" width="11" customWidth="1"/>
    <col min="2" max="2" width="20.7265625" customWidth="1"/>
    <col min="3" max="3" width="44.7265625" customWidth="1"/>
    <col min="4" max="4" width="22.7265625" customWidth="1"/>
    <col min="5" max="5" width="11" customWidth="1"/>
    <col min="6" max="6" width="14.54296875" bestFit="1" customWidth="1"/>
    <col min="7" max="7" width="14.54296875" customWidth="1"/>
    <col min="8" max="8" width="13.26953125" style="11" bestFit="1" customWidth="1"/>
    <col min="9" max="10" width="13.26953125" style="11" customWidth="1"/>
    <col min="11" max="11" width="16" bestFit="1" customWidth="1"/>
    <col min="12" max="12" width="15.81640625" bestFit="1" customWidth="1"/>
    <col min="13" max="13" width="18.7265625" bestFit="1" customWidth="1"/>
    <col min="14" max="14" width="15.81640625" bestFit="1" customWidth="1"/>
    <col min="15" max="15" width="19.7265625" bestFit="1" customWidth="1"/>
    <col min="16" max="16" width="13.54296875" bestFit="1" customWidth="1"/>
  </cols>
  <sheetData>
    <row r="1" spans="1:17" x14ac:dyDescent="0.35">
      <c r="A1" s="53"/>
      <c r="B1" s="8"/>
      <c r="C1" s="6" t="s">
        <v>7</v>
      </c>
      <c r="D1" s="15">
        <f>'Vendor Instructions'!A5</f>
        <v>0</v>
      </c>
      <c r="E1" s="15"/>
      <c r="F1" s="7"/>
      <c r="G1" s="7"/>
      <c r="H1" s="10"/>
      <c r="I1" s="10"/>
      <c r="J1" s="10"/>
      <c r="K1" s="7"/>
      <c r="L1" s="7"/>
      <c r="M1" s="7"/>
      <c r="N1" s="7"/>
      <c r="O1" s="7"/>
      <c r="P1" s="7"/>
    </row>
    <row r="2" spans="1:17" x14ac:dyDescent="0.35">
      <c r="A2" s="53"/>
      <c r="B2" s="8"/>
      <c r="C2" s="6"/>
      <c r="D2" s="53"/>
      <c r="E2" s="53"/>
      <c r="F2" s="7"/>
      <c r="G2" s="7"/>
      <c r="H2" s="10"/>
      <c r="I2" s="10"/>
      <c r="J2" s="10"/>
      <c r="K2" s="7"/>
      <c r="L2" s="7"/>
      <c r="M2" s="7"/>
      <c r="N2" s="7"/>
      <c r="O2" s="7"/>
      <c r="P2" s="7"/>
    </row>
    <row r="3" spans="1:17" x14ac:dyDescent="0.35">
      <c r="A3" s="56" t="s">
        <v>22</v>
      </c>
      <c r="B3" s="56"/>
      <c r="C3" s="55"/>
      <c r="D3" s="53"/>
      <c r="E3" s="53"/>
      <c r="F3" s="7"/>
      <c r="G3" s="7"/>
      <c r="H3" s="10"/>
      <c r="I3" s="10"/>
      <c r="J3" s="10"/>
      <c r="K3" s="7"/>
      <c r="L3" s="7"/>
      <c r="M3" s="7"/>
      <c r="N3" s="7"/>
      <c r="O3" s="7"/>
      <c r="P3" s="7"/>
    </row>
    <row r="4" spans="1:17" x14ac:dyDescent="0.35">
      <c r="A4" s="53" t="s">
        <v>23</v>
      </c>
      <c r="B4" s="53"/>
      <c r="C4" s="54"/>
      <c r="D4" s="53"/>
      <c r="E4" s="53"/>
      <c r="F4" s="7"/>
      <c r="G4" s="7"/>
      <c r="H4" s="10"/>
      <c r="I4" s="10"/>
      <c r="J4" s="10"/>
      <c r="K4" s="7"/>
      <c r="L4" s="7"/>
      <c r="M4" s="7"/>
      <c r="N4" s="7"/>
      <c r="O4" s="7"/>
      <c r="P4" s="7"/>
    </row>
    <row r="5" spans="1:17" ht="16" thickBot="1" x14ac:dyDescent="0.4">
      <c r="A5" s="68"/>
      <c r="B5" s="8"/>
      <c r="C5" s="5"/>
      <c r="D5" s="7"/>
      <c r="E5" s="7"/>
      <c r="F5" s="7"/>
      <c r="G5" s="7"/>
      <c r="H5" s="10"/>
      <c r="I5" s="10"/>
      <c r="J5" s="10"/>
      <c r="K5" s="7"/>
      <c r="L5" s="7"/>
      <c r="M5" s="7"/>
      <c r="N5" s="7"/>
      <c r="O5" s="7"/>
      <c r="P5" s="7"/>
    </row>
    <row r="6" spans="1:17" ht="43" thickBot="1" x14ac:dyDescent="0.4">
      <c r="A6" s="43" t="s">
        <v>1</v>
      </c>
      <c r="B6" s="42" t="s">
        <v>6</v>
      </c>
      <c r="C6" s="43" t="s">
        <v>0</v>
      </c>
      <c r="D6" s="44" t="s">
        <v>50</v>
      </c>
      <c r="E6" s="45" t="s">
        <v>2</v>
      </c>
      <c r="F6" s="45" t="s">
        <v>9</v>
      </c>
      <c r="G6" s="45" t="s">
        <v>18</v>
      </c>
      <c r="H6" s="46" t="s">
        <v>12</v>
      </c>
      <c r="I6" s="46" t="s">
        <v>25</v>
      </c>
      <c r="J6" s="47" t="s">
        <v>26</v>
      </c>
      <c r="K6" s="49" t="s">
        <v>37</v>
      </c>
      <c r="L6" s="49" t="s">
        <v>11</v>
      </c>
      <c r="M6" s="49" t="s">
        <v>10</v>
      </c>
      <c r="N6" s="50" t="s">
        <v>19</v>
      </c>
      <c r="O6" s="51" t="s">
        <v>21</v>
      </c>
      <c r="P6" s="34" t="s">
        <v>20</v>
      </c>
    </row>
    <row r="7" spans="1:17" ht="15" customHeight="1" thickTop="1" x14ac:dyDescent="0.35">
      <c r="A7" s="35">
        <v>1</v>
      </c>
      <c r="B7" s="36" t="s">
        <v>8</v>
      </c>
      <c r="C7" s="36" t="s">
        <v>13</v>
      </c>
      <c r="D7" s="36" t="s">
        <v>58</v>
      </c>
      <c r="E7" s="37"/>
      <c r="F7" s="37"/>
      <c r="G7" s="37"/>
      <c r="H7" s="38"/>
      <c r="I7" s="38"/>
      <c r="J7" s="39">
        <f t="shared" ref="J7:J40" si="0">H7+I7</f>
        <v>0</v>
      </c>
      <c r="K7" s="40"/>
      <c r="L7" s="40"/>
      <c r="M7" s="40"/>
      <c r="N7" s="41" t="e">
        <f t="shared" ref="N7:N40" si="1">J7/M7</f>
        <v>#DIV/0!</v>
      </c>
      <c r="O7" s="77">
        <v>45500</v>
      </c>
      <c r="P7" s="9" t="e">
        <f t="shared" ref="P7:P40" si="2">N7*O7</f>
        <v>#DIV/0!</v>
      </c>
      <c r="Q7" s="2"/>
    </row>
    <row r="8" spans="1:17" ht="15" customHeight="1" x14ac:dyDescent="0.35">
      <c r="A8" s="25"/>
      <c r="B8" s="26"/>
      <c r="C8" s="26" t="s">
        <v>257</v>
      </c>
      <c r="D8" s="26"/>
      <c r="E8" s="19"/>
      <c r="F8" s="19"/>
      <c r="G8" s="19"/>
      <c r="H8" s="20"/>
      <c r="I8" s="20"/>
      <c r="J8" s="31">
        <f t="shared" si="0"/>
        <v>0</v>
      </c>
      <c r="K8" s="19"/>
      <c r="L8" s="19"/>
      <c r="M8" s="19"/>
      <c r="N8" s="16" t="e">
        <f t="shared" si="1"/>
        <v>#DIV/0!</v>
      </c>
      <c r="O8" s="25"/>
      <c r="P8" s="9" t="e">
        <f t="shared" si="2"/>
        <v>#DIV/0!</v>
      </c>
    </row>
    <row r="9" spans="1:17" x14ac:dyDescent="0.35">
      <c r="A9" s="25"/>
      <c r="B9" s="26"/>
      <c r="C9" s="26" t="s">
        <v>93</v>
      </c>
      <c r="D9" s="26"/>
      <c r="E9" s="19"/>
      <c r="F9" s="19"/>
      <c r="G9" s="19"/>
      <c r="H9" s="20"/>
      <c r="I9" s="20"/>
      <c r="J9" s="31">
        <f t="shared" si="0"/>
        <v>0</v>
      </c>
      <c r="K9" s="19"/>
      <c r="L9" s="19"/>
      <c r="M9" s="19"/>
      <c r="N9" s="16" t="e">
        <f t="shared" si="1"/>
        <v>#DIV/0!</v>
      </c>
      <c r="O9" s="25"/>
      <c r="P9" s="9" t="e">
        <f t="shared" si="2"/>
        <v>#DIV/0!</v>
      </c>
    </row>
    <row r="10" spans="1:17" ht="15" thickBot="1" x14ac:dyDescent="0.4">
      <c r="A10" s="25"/>
      <c r="B10" s="26"/>
      <c r="C10" s="26"/>
      <c r="D10" s="26"/>
      <c r="E10" s="19"/>
      <c r="F10" s="19"/>
      <c r="G10" s="19"/>
      <c r="H10" s="20"/>
      <c r="I10" s="20"/>
      <c r="J10" s="31">
        <f t="shared" si="0"/>
        <v>0</v>
      </c>
      <c r="K10" s="19"/>
      <c r="L10" s="19"/>
      <c r="M10" s="19"/>
      <c r="N10" s="16" t="e">
        <f t="shared" si="1"/>
        <v>#DIV/0!</v>
      </c>
      <c r="O10" s="25"/>
      <c r="P10" s="9" t="e">
        <f t="shared" si="2"/>
        <v>#DIV/0!</v>
      </c>
    </row>
    <row r="11" spans="1:17" x14ac:dyDescent="0.35">
      <c r="A11" s="29">
        <v>2</v>
      </c>
      <c r="B11" s="30" t="s">
        <v>94</v>
      </c>
      <c r="C11" s="30" t="s">
        <v>95</v>
      </c>
      <c r="D11" s="30" t="s">
        <v>59</v>
      </c>
      <c r="E11" s="23"/>
      <c r="F11" s="23"/>
      <c r="G11" s="23"/>
      <c r="H11" s="24"/>
      <c r="I11" s="24"/>
      <c r="J11" s="33">
        <f t="shared" si="0"/>
        <v>0</v>
      </c>
      <c r="K11" s="23"/>
      <c r="L11" s="23"/>
      <c r="M11" s="23"/>
      <c r="N11" s="18" t="e">
        <f t="shared" si="1"/>
        <v>#DIV/0!</v>
      </c>
      <c r="O11" s="90">
        <v>7900</v>
      </c>
      <c r="P11" s="9" t="e">
        <f t="shared" si="2"/>
        <v>#DIV/0!</v>
      </c>
    </row>
    <row r="12" spans="1:17" x14ac:dyDescent="0.35">
      <c r="A12" s="25"/>
      <c r="B12" s="26"/>
      <c r="C12" s="26" t="s">
        <v>96</v>
      </c>
      <c r="D12" s="26"/>
      <c r="E12" s="19"/>
      <c r="F12" s="19"/>
      <c r="G12" s="19"/>
      <c r="H12" s="20"/>
      <c r="I12" s="20"/>
      <c r="J12" s="31">
        <f t="shared" si="0"/>
        <v>0</v>
      </c>
      <c r="K12" s="19"/>
      <c r="L12" s="19"/>
      <c r="M12" s="19"/>
      <c r="N12" s="16" t="e">
        <f t="shared" si="1"/>
        <v>#DIV/0!</v>
      </c>
      <c r="O12" s="25"/>
      <c r="P12" s="9" t="e">
        <f t="shared" si="2"/>
        <v>#DIV/0!</v>
      </c>
    </row>
    <row r="13" spans="1:17" x14ac:dyDescent="0.35">
      <c r="A13" s="25"/>
      <c r="B13" s="26"/>
      <c r="C13" s="26"/>
      <c r="D13" s="26"/>
      <c r="E13" s="19"/>
      <c r="F13" s="19"/>
      <c r="G13" s="19"/>
      <c r="H13" s="20"/>
      <c r="I13" s="20"/>
      <c r="J13" s="31">
        <f t="shared" si="0"/>
        <v>0</v>
      </c>
      <c r="K13" s="19"/>
      <c r="L13" s="19"/>
      <c r="M13" s="19"/>
      <c r="N13" s="16" t="e">
        <f t="shared" si="1"/>
        <v>#DIV/0!</v>
      </c>
      <c r="O13" s="25"/>
      <c r="P13" s="9" t="e">
        <f t="shared" si="2"/>
        <v>#DIV/0!</v>
      </c>
    </row>
    <row r="14" spans="1:17" ht="15" thickBot="1" x14ac:dyDescent="0.4">
      <c r="A14" s="65"/>
      <c r="B14" s="60"/>
      <c r="C14" s="60"/>
      <c r="D14" s="60"/>
      <c r="E14" s="61"/>
      <c r="F14" s="61"/>
      <c r="G14" s="61"/>
      <c r="H14" s="62"/>
      <c r="I14" s="62"/>
      <c r="J14" s="63">
        <f t="shared" si="0"/>
        <v>0</v>
      </c>
      <c r="K14" s="61"/>
      <c r="L14" s="61"/>
      <c r="M14" s="61"/>
      <c r="N14" s="64" t="e">
        <f t="shared" si="1"/>
        <v>#DIV/0!</v>
      </c>
      <c r="O14" s="65"/>
      <c r="P14" s="66" t="e">
        <f t="shared" si="2"/>
        <v>#DIV/0!</v>
      </c>
    </row>
    <row r="15" spans="1:17" x14ac:dyDescent="0.35">
      <c r="A15" s="35">
        <v>3</v>
      </c>
      <c r="B15" s="57" t="s">
        <v>116</v>
      </c>
      <c r="C15" s="57" t="s">
        <v>117</v>
      </c>
      <c r="D15" s="57" t="s">
        <v>59</v>
      </c>
      <c r="E15" s="40"/>
      <c r="F15" s="40"/>
      <c r="G15" s="40"/>
      <c r="H15" s="58"/>
      <c r="I15" s="58"/>
      <c r="J15" s="59">
        <f t="shared" si="0"/>
        <v>0</v>
      </c>
      <c r="K15" s="40"/>
      <c r="L15" s="40"/>
      <c r="M15" s="40"/>
      <c r="N15" s="41" t="e">
        <f t="shared" si="1"/>
        <v>#DIV/0!</v>
      </c>
      <c r="O15" s="77">
        <v>16500</v>
      </c>
      <c r="P15" s="52" t="e">
        <f t="shared" si="2"/>
        <v>#DIV/0!</v>
      </c>
    </row>
    <row r="16" spans="1:17" x14ac:dyDescent="0.35">
      <c r="A16" s="25"/>
      <c r="B16" s="26"/>
      <c r="C16" s="26" t="s">
        <v>118</v>
      </c>
      <c r="D16" s="26"/>
      <c r="E16" s="19"/>
      <c r="F16" s="19"/>
      <c r="G16" s="19"/>
      <c r="H16" s="20"/>
      <c r="I16" s="20"/>
      <c r="J16" s="31">
        <f t="shared" si="0"/>
        <v>0</v>
      </c>
      <c r="K16" s="19"/>
      <c r="L16" s="19"/>
      <c r="M16" s="19"/>
      <c r="N16" s="16" t="e">
        <f t="shared" si="1"/>
        <v>#DIV/0!</v>
      </c>
      <c r="O16" s="25"/>
      <c r="P16" s="9" t="e">
        <f t="shared" si="2"/>
        <v>#DIV/0!</v>
      </c>
    </row>
    <row r="17" spans="1:16" x14ac:dyDescent="0.35">
      <c r="A17" s="25"/>
      <c r="B17" s="26"/>
      <c r="C17" s="26"/>
      <c r="D17" s="26"/>
      <c r="E17" s="19"/>
      <c r="F17" s="19"/>
      <c r="G17" s="19"/>
      <c r="H17" s="20"/>
      <c r="I17" s="20"/>
      <c r="J17" s="31">
        <f t="shared" si="0"/>
        <v>0</v>
      </c>
      <c r="K17" s="19"/>
      <c r="L17" s="19"/>
      <c r="M17" s="19"/>
      <c r="N17" s="16" t="e">
        <f t="shared" si="1"/>
        <v>#DIV/0!</v>
      </c>
      <c r="O17" s="25"/>
      <c r="P17" s="9" t="e">
        <f t="shared" si="2"/>
        <v>#DIV/0!</v>
      </c>
    </row>
    <row r="18" spans="1:16" ht="15" thickBot="1" x14ac:dyDescent="0.4">
      <c r="A18" s="65"/>
      <c r="B18" s="60"/>
      <c r="C18" s="60"/>
      <c r="D18" s="60"/>
      <c r="E18" s="61"/>
      <c r="F18" s="61"/>
      <c r="G18" s="61"/>
      <c r="H18" s="62"/>
      <c r="I18" s="62"/>
      <c r="J18" s="63">
        <f t="shared" si="0"/>
        <v>0</v>
      </c>
      <c r="K18" s="61"/>
      <c r="L18" s="61"/>
      <c r="M18" s="61"/>
      <c r="N18" s="64" t="e">
        <f t="shared" si="1"/>
        <v>#DIV/0!</v>
      </c>
      <c r="O18" s="65"/>
      <c r="P18" s="66" t="e">
        <f t="shared" si="2"/>
        <v>#DIV/0!</v>
      </c>
    </row>
    <row r="19" spans="1:16" x14ac:dyDescent="0.35">
      <c r="A19" s="35">
        <v>4</v>
      </c>
      <c r="B19" s="57" t="s">
        <v>190</v>
      </c>
      <c r="C19" s="57" t="s">
        <v>191</v>
      </c>
      <c r="D19" s="57" t="s">
        <v>59</v>
      </c>
      <c r="E19" s="40"/>
      <c r="F19" s="40"/>
      <c r="G19" s="40"/>
      <c r="H19" s="58"/>
      <c r="I19" s="58"/>
      <c r="J19" s="59">
        <f t="shared" si="0"/>
        <v>0</v>
      </c>
      <c r="K19" s="40"/>
      <c r="L19" s="40"/>
      <c r="M19" s="40"/>
      <c r="N19" s="41" t="e">
        <f t="shared" si="1"/>
        <v>#DIV/0!</v>
      </c>
      <c r="O19" s="77">
        <v>12100</v>
      </c>
      <c r="P19" s="52" t="e">
        <f t="shared" si="2"/>
        <v>#DIV/0!</v>
      </c>
    </row>
    <row r="20" spans="1:16" x14ac:dyDescent="0.35">
      <c r="A20" s="25"/>
      <c r="B20" s="26"/>
      <c r="C20" s="26" t="s">
        <v>192</v>
      </c>
      <c r="D20" s="26"/>
      <c r="E20" s="19"/>
      <c r="F20" s="19"/>
      <c r="G20" s="19"/>
      <c r="H20" s="20"/>
      <c r="I20" s="20"/>
      <c r="J20" s="31">
        <f t="shared" si="0"/>
        <v>0</v>
      </c>
      <c r="K20" s="19"/>
      <c r="L20" s="19"/>
      <c r="M20" s="19"/>
      <c r="N20" s="16" t="e">
        <f t="shared" si="1"/>
        <v>#DIV/0!</v>
      </c>
      <c r="O20" s="25"/>
      <c r="P20" s="9" t="e">
        <f t="shared" si="2"/>
        <v>#DIV/0!</v>
      </c>
    </row>
    <row r="21" spans="1:16" x14ac:dyDescent="0.35">
      <c r="A21" s="25"/>
      <c r="B21" s="26"/>
      <c r="C21" s="26"/>
      <c r="D21" s="26"/>
      <c r="E21" s="19"/>
      <c r="F21" s="19"/>
      <c r="G21" s="19"/>
      <c r="H21" s="20"/>
      <c r="I21" s="20"/>
      <c r="J21" s="31">
        <f t="shared" ref="J21:J29" si="3">H21+I21</f>
        <v>0</v>
      </c>
      <c r="K21" s="19"/>
      <c r="L21" s="19"/>
      <c r="M21" s="19"/>
      <c r="N21" s="16" t="e">
        <f t="shared" ref="N21:N29" si="4">J21/M21</f>
        <v>#DIV/0!</v>
      </c>
      <c r="O21" s="25"/>
      <c r="P21" s="9" t="e">
        <f t="shared" ref="P21:P29" si="5">N21*O21</f>
        <v>#DIV/0!</v>
      </c>
    </row>
    <row r="22" spans="1:16" ht="15" thickBot="1" x14ac:dyDescent="0.4">
      <c r="A22" s="65"/>
      <c r="B22" s="60"/>
      <c r="C22" s="60"/>
      <c r="D22" s="60"/>
      <c r="E22" s="61"/>
      <c r="F22" s="61"/>
      <c r="G22" s="61"/>
      <c r="H22" s="62"/>
      <c r="I22" s="62"/>
      <c r="J22" s="63">
        <f t="shared" si="3"/>
        <v>0</v>
      </c>
      <c r="K22" s="61"/>
      <c r="L22" s="61"/>
      <c r="M22" s="61"/>
      <c r="N22" s="64" t="e">
        <f t="shared" si="4"/>
        <v>#DIV/0!</v>
      </c>
      <c r="O22" s="65"/>
      <c r="P22" s="66" t="e">
        <f t="shared" si="5"/>
        <v>#DIV/0!</v>
      </c>
    </row>
    <row r="23" spans="1:16" x14ac:dyDescent="0.35">
      <c r="A23" s="35">
        <v>5</v>
      </c>
      <c r="B23" s="57" t="s">
        <v>94</v>
      </c>
      <c r="C23" s="57" t="s">
        <v>272</v>
      </c>
      <c r="D23" s="57" t="s">
        <v>59</v>
      </c>
      <c r="E23" s="40"/>
      <c r="F23" s="40"/>
      <c r="G23" s="40"/>
      <c r="H23" s="58"/>
      <c r="I23" s="58"/>
      <c r="J23" s="59">
        <f t="shared" si="3"/>
        <v>0</v>
      </c>
      <c r="K23" s="40"/>
      <c r="L23" s="40"/>
      <c r="M23" s="40"/>
      <c r="N23" s="41" t="e">
        <f t="shared" si="4"/>
        <v>#DIV/0!</v>
      </c>
      <c r="O23" s="77">
        <v>12000</v>
      </c>
      <c r="P23" s="52" t="e">
        <f t="shared" si="5"/>
        <v>#DIV/0!</v>
      </c>
    </row>
    <row r="24" spans="1:16" x14ac:dyDescent="0.35">
      <c r="A24" s="25"/>
      <c r="B24" s="26"/>
      <c r="C24" s="26" t="s">
        <v>273</v>
      </c>
      <c r="D24" s="26"/>
      <c r="E24" s="19"/>
      <c r="F24" s="19"/>
      <c r="G24" s="19"/>
      <c r="H24" s="20"/>
      <c r="I24" s="20"/>
      <c r="J24" s="31">
        <f t="shared" si="3"/>
        <v>0</v>
      </c>
      <c r="K24" s="19"/>
      <c r="L24" s="19"/>
      <c r="M24" s="19"/>
      <c r="N24" s="16" t="e">
        <f t="shared" si="4"/>
        <v>#DIV/0!</v>
      </c>
      <c r="O24" s="25"/>
      <c r="P24" s="9" t="e">
        <f t="shared" si="5"/>
        <v>#DIV/0!</v>
      </c>
    </row>
    <row r="25" spans="1:16" x14ac:dyDescent="0.35">
      <c r="A25" s="25"/>
      <c r="B25" s="26"/>
      <c r="C25" s="26"/>
      <c r="D25" s="26"/>
      <c r="E25" s="19"/>
      <c r="F25" s="19"/>
      <c r="G25" s="19"/>
      <c r="H25" s="20"/>
      <c r="I25" s="20"/>
      <c r="J25" s="31">
        <f t="shared" si="3"/>
        <v>0</v>
      </c>
      <c r="K25" s="19"/>
      <c r="L25" s="19"/>
      <c r="M25" s="19"/>
      <c r="N25" s="16" t="e">
        <f t="shared" si="4"/>
        <v>#DIV/0!</v>
      </c>
      <c r="O25" s="25"/>
      <c r="P25" s="9" t="e">
        <f t="shared" si="5"/>
        <v>#DIV/0!</v>
      </c>
    </row>
    <row r="26" spans="1:16" ht="15" thickBot="1" x14ac:dyDescent="0.4">
      <c r="A26" s="65"/>
      <c r="B26" s="60"/>
      <c r="C26" s="60"/>
      <c r="D26" s="60"/>
      <c r="E26" s="61"/>
      <c r="F26" s="61"/>
      <c r="G26" s="61"/>
      <c r="H26" s="62"/>
      <c r="I26" s="62"/>
      <c r="J26" s="63">
        <f t="shared" si="3"/>
        <v>0</v>
      </c>
      <c r="K26" s="61"/>
      <c r="L26" s="61"/>
      <c r="M26" s="61"/>
      <c r="N26" s="64" t="e">
        <f t="shared" si="4"/>
        <v>#DIV/0!</v>
      </c>
      <c r="O26" s="65"/>
      <c r="P26" s="66" t="e">
        <f t="shared" si="5"/>
        <v>#DIV/0!</v>
      </c>
    </row>
    <row r="27" spans="1:16" x14ac:dyDescent="0.35">
      <c r="A27" s="35">
        <v>6</v>
      </c>
      <c r="B27" s="57" t="s">
        <v>517</v>
      </c>
      <c r="C27" s="57" t="s">
        <v>518</v>
      </c>
      <c r="D27" s="57" t="s">
        <v>59</v>
      </c>
      <c r="E27" s="40"/>
      <c r="F27" s="40"/>
      <c r="G27" s="40"/>
      <c r="H27" s="58"/>
      <c r="I27" s="58"/>
      <c r="J27" s="59">
        <f t="shared" si="3"/>
        <v>0</v>
      </c>
      <c r="K27" s="40"/>
      <c r="L27" s="40"/>
      <c r="M27" s="40"/>
      <c r="N27" s="41" t="e">
        <f t="shared" si="4"/>
        <v>#DIV/0!</v>
      </c>
      <c r="O27" s="77">
        <v>1600</v>
      </c>
      <c r="P27" s="52" t="e">
        <f t="shared" si="5"/>
        <v>#DIV/0!</v>
      </c>
    </row>
    <row r="28" spans="1:16" x14ac:dyDescent="0.35">
      <c r="A28" s="25"/>
      <c r="B28" s="26"/>
      <c r="C28" s="26" t="s">
        <v>519</v>
      </c>
      <c r="D28" s="26"/>
      <c r="E28" s="19"/>
      <c r="F28" s="19"/>
      <c r="G28" s="19"/>
      <c r="H28" s="20"/>
      <c r="I28" s="20"/>
      <c r="J28" s="31">
        <f t="shared" si="3"/>
        <v>0</v>
      </c>
      <c r="K28" s="19"/>
      <c r="L28" s="19"/>
      <c r="M28" s="19"/>
      <c r="N28" s="16" t="e">
        <f t="shared" si="4"/>
        <v>#DIV/0!</v>
      </c>
      <c r="O28" s="25"/>
      <c r="P28" s="9" t="e">
        <f t="shared" si="5"/>
        <v>#DIV/0!</v>
      </c>
    </row>
    <row r="29" spans="1:16" x14ac:dyDescent="0.35">
      <c r="A29" s="25"/>
      <c r="B29" s="26"/>
      <c r="C29" s="26"/>
      <c r="D29" s="26"/>
      <c r="E29" s="19"/>
      <c r="F29" s="19"/>
      <c r="G29" s="19"/>
      <c r="H29" s="20"/>
      <c r="I29" s="20"/>
      <c r="J29" s="31">
        <f t="shared" si="3"/>
        <v>0</v>
      </c>
      <c r="K29" s="19"/>
      <c r="L29" s="19"/>
      <c r="M29" s="19"/>
      <c r="N29" s="16" t="e">
        <f t="shared" si="4"/>
        <v>#DIV/0!</v>
      </c>
      <c r="O29" s="25"/>
      <c r="P29" s="9" t="e">
        <f t="shared" si="5"/>
        <v>#DIV/0!</v>
      </c>
    </row>
    <row r="30" spans="1:16" ht="15" thickBot="1" x14ac:dyDescent="0.4">
      <c r="A30" s="65"/>
      <c r="B30" s="60"/>
      <c r="C30" s="60"/>
      <c r="D30" s="60"/>
      <c r="E30" s="61"/>
      <c r="F30" s="61"/>
      <c r="G30" s="61"/>
      <c r="H30" s="62"/>
      <c r="I30" s="62"/>
      <c r="J30" s="63">
        <f t="shared" si="0"/>
        <v>0</v>
      </c>
      <c r="K30" s="61"/>
      <c r="L30" s="61"/>
      <c r="M30" s="61"/>
      <c r="N30" s="64" t="e">
        <f t="shared" si="1"/>
        <v>#DIV/0!</v>
      </c>
      <c r="O30" s="65"/>
      <c r="P30" s="66" t="e">
        <f t="shared" si="2"/>
        <v>#DIV/0!</v>
      </c>
    </row>
    <row r="31" spans="1:16" x14ac:dyDescent="0.35">
      <c r="A31" s="35">
        <v>7</v>
      </c>
      <c r="B31" s="57" t="s">
        <v>1257</v>
      </c>
      <c r="C31" s="57" t="s">
        <v>1258</v>
      </c>
      <c r="D31" s="57" t="s">
        <v>59</v>
      </c>
      <c r="E31" s="40"/>
      <c r="F31" s="40"/>
      <c r="G31" s="40"/>
      <c r="H31" s="58"/>
      <c r="I31" s="58"/>
      <c r="J31" s="59">
        <f t="shared" si="0"/>
        <v>0</v>
      </c>
      <c r="K31" s="40"/>
      <c r="L31" s="40"/>
      <c r="M31" s="40"/>
      <c r="N31" s="41" t="e">
        <f t="shared" si="1"/>
        <v>#DIV/0!</v>
      </c>
      <c r="O31" s="77">
        <v>3500</v>
      </c>
      <c r="P31" s="52" t="e">
        <f t="shared" si="2"/>
        <v>#DIV/0!</v>
      </c>
    </row>
    <row r="32" spans="1:16" x14ac:dyDescent="0.35">
      <c r="A32" s="25"/>
      <c r="B32" s="26"/>
      <c r="C32" s="26" t="s">
        <v>716</v>
      </c>
      <c r="D32" s="26"/>
      <c r="E32" s="19"/>
      <c r="F32" s="19"/>
      <c r="G32" s="19"/>
      <c r="H32" s="20"/>
      <c r="I32" s="20"/>
      <c r="J32" s="31">
        <f t="shared" si="0"/>
        <v>0</v>
      </c>
      <c r="K32" s="19"/>
      <c r="L32" s="19"/>
      <c r="M32" s="19"/>
      <c r="N32" s="16" t="e">
        <f t="shared" si="1"/>
        <v>#DIV/0!</v>
      </c>
      <c r="O32" s="25"/>
      <c r="P32" s="9" t="e">
        <f t="shared" si="2"/>
        <v>#DIV/0!</v>
      </c>
    </row>
    <row r="33" spans="1:16" x14ac:dyDescent="0.35">
      <c r="A33" s="25"/>
      <c r="B33" s="26"/>
      <c r="C33" s="26"/>
      <c r="D33" s="26"/>
      <c r="E33" s="19"/>
      <c r="F33" s="19"/>
      <c r="G33" s="19"/>
      <c r="H33" s="20"/>
      <c r="I33" s="20"/>
      <c r="J33" s="31">
        <f t="shared" ref="J33:J38" si="6">H33+I33</f>
        <v>0</v>
      </c>
      <c r="K33" s="19"/>
      <c r="L33" s="19"/>
      <c r="M33" s="19"/>
      <c r="N33" s="16" t="e">
        <f t="shared" ref="N33:N38" si="7">J33/M33</f>
        <v>#DIV/0!</v>
      </c>
      <c r="O33" s="25"/>
      <c r="P33" s="9" t="e">
        <f t="shared" ref="P33:P38" si="8">N33*O33</f>
        <v>#DIV/0!</v>
      </c>
    </row>
    <row r="34" spans="1:16" ht="15" thickBot="1" x14ac:dyDescent="0.4">
      <c r="A34" s="65"/>
      <c r="B34" s="60"/>
      <c r="C34" s="60"/>
      <c r="D34" s="60"/>
      <c r="E34" s="61"/>
      <c r="F34" s="61"/>
      <c r="G34" s="61"/>
      <c r="H34" s="62"/>
      <c r="I34" s="62"/>
      <c r="J34" s="63">
        <f t="shared" si="6"/>
        <v>0</v>
      </c>
      <c r="K34" s="61"/>
      <c r="L34" s="61"/>
      <c r="M34" s="61"/>
      <c r="N34" s="64" t="e">
        <f t="shared" si="7"/>
        <v>#DIV/0!</v>
      </c>
      <c r="O34" s="65"/>
      <c r="P34" s="66" t="e">
        <f t="shared" si="8"/>
        <v>#DIV/0!</v>
      </c>
    </row>
    <row r="35" spans="1:16" x14ac:dyDescent="0.35">
      <c r="A35" s="35"/>
      <c r="B35" s="57"/>
      <c r="C35" s="57"/>
      <c r="D35" s="57"/>
      <c r="E35" s="40"/>
      <c r="F35" s="40"/>
      <c r="G35" s="40"/>
      <c r="H35" s="58"/>
      <c r="I35" s="58"/>
      <c r="J35" s="59">
        <f t="shared" si="6"/>
        <v>0</v>
      </c>
      <c r="K35" s="40"/>
      <c r="L35" s="40"/>
      <c r="M35" s="40"/>
      <c r="N35" s="41" t="e">
        <f t="shared" si="7"/>
        <v>#DIV/0!</v>
      </c>
      <c r="O35" s="35"/>
      <c r="P35" s="52" t="e">
        <f t="shared" si="8"/>
        <v>#DIV/0!</v>
      </c>
    </row>
    <row r="36" spans="1:16" x14ac:dyDescent="0.35">
      <c r="A36" s="25"/>
      <c r="B36" s="26"/>
      <c r="C36" s="26"/>
      <c r="D36" s="26"/>
      <c r="E36" s="19"/>
      <c r="F36" s="19"/>
      <c r="G36" s="19"/>
      <c r="H36" s="20"/>
      <c r="I36" s="20"/>
      <c r="J36" s="31">
        <f t="shared" si="6"/>
        <v>0</v>
      </c>
      <c r="K36" s="19"/>
      <c r="L36" s="19"/>
      <c r="M36" s="19"/>
      <c r="N36" s="16" t="e">
        <f t="shared" si="7"/>
        <v>#DIV/0!</v>
      </c>
      <c r="O36" s="25"/>
      <c r="P36" s="9" t="e">
        <f t="shared" si="8"/>
        <v>#DIV/0!</v>
      </c>
    </row>
    <row r="37" spans="1:16" x14ac:dyDescent="0.35">
      <c r="A37" s="25"/>
      <c r="B37" s="26"/>
      <c r="C37" s="26"/>
      <c r="D37" s="26"/>
      <c r="E37" s="19"/>
      <c r="F37" s="19"/>
      <c r="G37" s="19"/>
      <c r="H37" s="20"/>
      <c r="I37" s="20"/>
      <c r="J37" s="31">
        <f t="shared" si="6"/>
        <v>0</v>
      </c>
      <c r="K37" s="19"/>
      <c r="L37" s="19"/>
      <c r="M37" s="19"/>
      <c r="N37" s="16" t="e">
        <f t="shared" si="7"/>
        <v>#DIV/0!</v>
      </c>
      <c r="O37" s="25"/>
      <c r="P37" s="9" t="e">
        <f t="shared" si="8"/>
        <v>#DIV/0!</v>
      </c>
    </row>
    <row r="38" spans="1:16" x14ac:dyDescent="0.35">
      <c r="A38" s="25"/>
      <c r="B38" s="26"/>
      <c r="C38" s="26"/>
      <c r="D38" s="26"/>
      <c r="E38" s="19"/>
      <c r="F38" s="19"/>
      <c r="G38" s="19"/>
      <c r="H38" s="20"/>
      <c r="I38" s="20"/>
      <c r="J38" s="31">
        <f t="shared" si="6"/>
        <v>0</v>
      </c>
      <c r="K38" s="19"/>
      <c r="L38" s="19"/>
      <c r="M38" s="19"/>
      <c r="N38" s="16" t="e">
        <f t="shared" si="7"/>
        <v>#DIV/0!</v>
      </c>
      <c r="O38" s="25"/>
      <c r="P38" s="9" t="e">
        <f t="shared" si="8"/>
        <v>#DIV/0!</v>
      </c>
    </row>
    <row r="39" spans="1:16" x14ac:dyDescent="0.35">
      <c r="A39" s="25"/>
      <c r="B39" s="26"/>
      <c r="C39" s="26"/>
      <c r="D39" s="26"/>
      <c r="E39" s="19"/>
      <c r="F39" s="19"/>
      <c r="G39" s="19"/>
      <c r="H39" s="20"/>
      <c r="I39" s="20"/>
      <c r="J39" s="31">
        <f t="shared" si="0"/>
        <v>0</v>
      </c>
      <c r="K39" s="19"/>
      <c r="L39" s="19"/>
      <c r="M39" s="19"/>
      <c r="N39" s="16" t="e">
        <f t="shared" si="1"/>
        <v>#DIV/0!</v>
      </c>
      <c r="O39" s="25"/>
      <c r="P39" s="9" t="e">
        <f t="shared" si="2"/>
        <v>#DIV/0!</v>
      </c>
    </row>
    <row r="40" spans="1:16" x14ac:dyDescent="0.35">
      <c r="A40" s="25"/>
      <c r="B40" s="26"/>
      <c r="C40" s="26"/>
      <c r="D40" s="26"/>
      <c r="E40" s="19"/>
      <c r="F40" s="19"/>
      <c r="G40" s="19"/>
      <c r="H40" s="20"/>
      <c r="I40" s="20"/>
      <c r="J40" s="31">
        <f t="shared" si="0"/>
        <v>0</v>
      </c>
      <c r="K40" s="19"/>
      <c r="L40" s="19"/>
      <c r="M40" s="19"/>
      <c r="N40" s="16" t="e">
        <f t="shared" si="1"/>
        <v>#DIV/0!</v>
      </c>
      <c r="O40" s="25"/>
      <c r="P40" s="9" t="e">
        <f t="shared" si="2"/>
        <v>#DIV/0!</v>
      </c>
    </row>
    <row r="42" spans="1:16" x14ac:dyDescent="0.35">
      <c r="A42" t="s">
        <v>48</v>
      </c>
    </row>
  </sheetData>
  <pageMargins left="0.7" right="0.7" top="0.75" bottom="0.75" header="0.3" footer="0.3"/>
  <pageSetup paperSize="17"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9"/>
  <sheetViews>
    <sheetView workbookViewId="0">
      <selection activeCell="A7" sqref="A7"/>
    </sheetView>
  </sheetViews>
  <sheetFormatPr defaultRowHeight="14.5" x14ac:dyDescent="0.35"/>
  <cols>
    <col min="1" max="1" width="11" customWidth="1"/>
    <col min="2" max="2" width="20.7265625" customWidth="1"/>
    <col min="3" max="3" width="44.7265625" customWidth="1"/>
    <col min="4" max="4" width="22.7265625" customWidth="1"/>
    <col min="5" max="5" width="11" customWidth="1"/>
    <col min="6" max="6" width="14.54296875" bestFit="1" customWidth="1"/>
    <col min="7" max="7" width="14.54296875" customWidth="1"/>
    <col min="8" max="8" width="13.26953125" style="11" bestFit="1" customWidth="1"/>
    <col min="9" max="10" width="13.26953125" style="11" customWidth="1"/>
    <col min="11" max="11" width="16" bestFit="1" customWidth="1"/>
    <col min="12" max="12" width="15.81640625" bestFit="1" customWidth="1"/>
    <col min="13" max="13" width="18.7265625" bestFit="1" customWidth="1"/>
    <col min="14" max="14" width="15.81640625" bestFit="1" customWidth="1"/>
    <col min="15" max="15" width="19.7265625" bestFit="1" customWidth="1"/>
    <col min="16" max="16" width="13.54296875" bestFit="1" customWidth="1"/>
  </cols>
  <sheetData>
    <row r="1" spans="1:17" x14ac:dyDescent="0.35">
      <c r="A1" s="53"/>
      <c r="B1" s="8"/>
      <c r="C1" s="6" t="s">
        <v>7</v>
      </c>
      <c r="D1" s="15">
        <f>'Vendor Instructions'!A5</f>
        <v>0</v>
      </c>
      <c r="E1" s="15"/>
      <c r="F1" s="7"/>
      <c r="G1" s="7"/>
      <c r="H1" s="10"/>
      <c r="I1" s="10"/>
      <c r="J1" s="10"/>
      <c r="K1" s="7"/>
      <c r="L1" s="7"/>
      <c r="M1" s="7"/>
      <c r="N1" s="7"/>
      <c r="O1" s="7"/>
      <c r="P1" s="7"/>
    </row>
    <row r="2" spans="1:17" x14ac:dyDescent="0.35">
      <c r="A2" s="53"/>
      <c r="B2" s="8"/>
      <c r="C2" s="6"/>
      <c r="D2" s="53"/>
      <c r="E2" s="53"/>
      <c r="F2" s="7"/>
      <c r="G2" s="7"/>
      <c r="H2" s="10"/>
      <c r="I2" s="10"/>
      <c r="J2" s="10"/>
      <c r="K2" s="7"/>
      <c r="L2" s="7"/>
      <c r="M2" s="7"/>
      <c r="N2" s="7"/>
      <c r="O2" s="7"/>
      <c r="P2" s="7"/>
    </row>
    <row r="3" spans="1:17" x14ac:dyDescent="0.35">
      <c r="A3" s="56" t="s">
        <v>22</v>
      </c>
      <c r="B3" s="56"/>
      <c r="C3" s="55"/>
      <c r="D3" s="53"/>
      <c r="E3" s="53"/>
      <c r="F3" s="7"/>
      <c r="G3" s="7"/>
      <c r="H3" s="10"/>
      <c r="I3" s="10"/>
      <c r="J3" s="10"/>
      <c r="K3" s="7"/>
      <c r="L3" s="7"/>
      <c r="M3" s="7"/>
      <c r="N3" s="7"/>
      <c r="O3" s="7"/>
      <c r="P3" s="7"/>
    </row>
    <row r="4" spans="1:17" x14ac:dyDescent="0.35">
      <c r="A4" s="53" t="s">
        <v>23</v>
      </c>
      <c r="B4" s="53"/>
      <c r="C4" s="54"/>
      <c r="D4" s="53"/>
      <c r="E4" s="53"/>
      <c r="F4" s="7"/>
      <c r="G4" s="7"/>
      <c r="H4" s="10"/>
      <c r="I4" s="10"/>
      <c r="J4" s="10"/>
      <c r="K4" s="7"/>
      <c r="L4" s="7"/>
      <c r="M4" s="7"/>
      <c r="N4" s="7"/>
      <c r="O4" s="7"/>
      <c r="P4" s="7"/>
    </row>
    <row r="5" spans="1:17" ht="16" thickBot="1" x14ac:dyDescent="0.4">
      <c r="A5" s="68"/>
      <c r="B5" s="8"/>
      <c r="C5" s="8"/>
      <c r="D5" s="7"/>
      <c r="E5" s="7"/>
      <c r="F5" s="7"/>
      <c r="G5" s="7"/>
      <c r="H5" s="10"/>
      <c r="I5" s="10"/>
      <c r="J5" s="10"/>
      <c r="K5" s="7"/>
      <c r="L5" s="7"/>
      <c r="M5" s="7"/>
      <c r="N5" s="7"/>
      <c r="O5" s="7"/>
      <c r="P5" s="7"/>
    </row>
    <row r="6" spans="1:17" ht="43" thickBot="1" x14ac:dyDescent="0.4">
      <c r="A6" s="43" t="s">
        <v>1</v>
      </c>
      <c r="B6" s="42" t="s">
        <v>6</v>
      </c>
      <c r="C6" s="43" t="s">
        <v>0</v>
      </c>
      <c r="D6" s="44" t="s">
        <v>50</v>
      </c>
      <c r="E6" s="45" t="s">
        <v>1260</v>
      </c>
      <c r="F6" s="45" t="s">
        <v>9</v>
      </c>
      <c r="G6" s="45" t="s">
        <v>18</v>
      </c>
      <c r="H6" s="46" t="s">
        <v>12</v>
      </c>
      <c r="I6" s="46" t="s">
        <v>25</v>
      </c>
      <c r="J6" s="47" t="s">
        <v>26</v>
      </c>
      <c r="K6" s="48" t="s">
        <v>5</v>
      </c>
      <c r="L6" s="49" t="s">
        <v>11</v>
      </c>
      <c r="M6" s="49" t="s">
        <v>10</v>
      </c>
      <c r="N6" s="50" t="s">
        <v>19</v>
      </c>
      <c r="O6" s="51" t="s">
        <v>21</v>
      </c>
      <c r="P6" s="34" t="s">
        <v>20</v>
      </c>
    </row>
    <row r="7" spans="1:17" ht="15" customHeight="1" thickTop="1" x14ac:dyDescent="0.35">
      <c r="A7" s="35">
        <v>1</v>
      </c>
      <c r="B7" s="36" t="s">
        <v>130</v>
      </c>
      <c r="C7" s="36" t="s">
        <v>131</v>
      </c>
      <c r="D7" s="36" t="s">
        <v>59</v>
      </c>
      <c r="E7" s="37"/>
      <c r="F7" s="37"/>
      <c r="G7" s="37"/>
      <c r="H7" s="38"/>
      <c r="I7" s="38"/>
      <c r="J7" s="39">
        <f t="shared" ref="J7:J37" si="0">H7+I7</f>
        <v>0</v>
      </c>
      <c r="K7" s="40"/>
      <c r="L7" s="40"/>
      <c r="M7" s="40"/>
      <c r="N7" s="41" t="e">
        <f t="shared" ref="N7:N37" si="1">J7/M7</f>
        <v>#DIV/0!</v>
      </c>
      <c r="O7" s="77">
        <v>6000</v>
      </c>
      <c r="P7" s="9" t="e">
        <f t="shared" ref="P7:P37" si="2">N7*O7</f>
        <v>#DIV/0!</v>
      </c>
      <c r="Q7" s="2"/>
    </row>
    <row r="8" spans="1:17" ht="15" customHeight="1" x14ac:dyDescent="0.35">
      <c r="A8" s="25"/>
      <c r="B8" s="26"/>
      <c r="C8" s="26" t="s">
        <v>132</v>
      </c>
      <c r="D8" s="26"/>
      <c r="E8" s="19"/>
      <c r="F8" s="19"/>
      <c r="G8" s="19"/>
      <c r="H8" s="20"/>
      <c r="I8" s="20"/>
      <c r="J8" s="31">
        <f t="shared" si="0"/>
        <v>0</v>
      </c>
      <c r="K8" s="19"/>
      <c r="L8" s="19"/>
      <c r="M8" s="19"/>
      <c r="N8" s="16" t="e">
        <f t="shared" si="1"/>
        <v>#DIV/0!</v>
      </c>
      <c r="O8" s="25"/>
      <c r="P8" s="9" t="e">
        <f t="shared" si="2"/>
        <v>#DIV/0!</v>
      </c>
    </row>
    <row r="9" spans="1:17" x14ac:dyDescent="0.35">
      <c r="A9" s="25"/>
      <c r="B9" s="26"/>
      <c r="C9" s="26"/>
      <c r="D9" s="26"/>
      <c r="E9" s="19"/>
      <c r="F9" s="19"/>
      <c r="G9" s="19"/>
      <c r="H9" s="20"/>
      <c r="I9" s="20"/>
      <c r="J9" s="31">
        <f t="shared" si="0"/>
        <v>0</v>
      </c>
      <c r="K9" s="19"/>
      <c r="L9" s="19"/>
      <c r="M9" s="19"/>
      <c r="N9" s="16" t="e">
        <f t="shared" si="1"/>
        <v>#DIV/0!</v>
      </c>
      <c r="O9" s="25"/>
      <c r="P9" s="9" t="e">
        <f t="shared" si="2"/>
        <v>#DIV/0!</v>
      </c>
    </row>
    <row r="10" spans="1:17" ht="15" thickBot="1" x14ac:dyDescent="0.4">
      <c r="A10" s="65"/>
      <c r="B10" s="60"/>
      <c r="C10" s="60"/>
      <c r="D10" s="60"/>
      <c r="E10" s="61"/>
      <c r="F10" s="61"/>
      <c r="G10" s="61"/>
      <c r="H10" s="62"/>
      <c r="I10" s="62"/>
      <c r="J10" s="63">
        <f t="shared" si="0"/>
        <v>0</v>
      </c>
      <c r="K10" s="61"/>
      <c r="L10" s="61"/>
      <c r="M10" s="61"/>
      <c r="N10" s="64" t="e">
        <f t="shared" si="1"/>
        <v>#DIV/0!</v>
      </c>
      <c r="O10" s="65"/>
      <c r="P10" s="66" t="e">
        <f t="shared" si="2"/>
        <v>#DIV/0!</v>
      </c>
    </row>
    <row r="11" spans="1:17" x14ac:dyDescent="0.35">
      <c r="A11" s="35">
        <v>2</v>
      </c>
      <c r="B11" s="57" t="s">
        <v>536</v>
      </c>
      <c r="C11" s="57" t="s">
        <v>537</v>
      </c>
      <c r="D11" s="57" t="s">
        <v>59</v>
      </c>
      <c r="E11" s="40"/>
      <c r="F11" s="40"/>
      <c r="G11" s="40"/>
      <c r="H11" s="58"/>
      <c r="I11" s="58"/>
      <c r="J11" s="59">
        <f t="shared" si="0"/>
        <v>0</v>
      </c>
      <c r="K11" s="40"/>
      <c r="L11" s="40"/>
      <c r="M11" s="40"/>
      <c r="N11" s="41" t="e">
        <f t="shared" si="1"/>
        <v>#DIV/0!</v>
      </c>
      <c r="O11" s="77">
        <v>3000</v>
      </c>
      <c r="P11" s="52" t="e">
        <f t="shared" si="2"/>
        <v>#DIV/0!</v>
      </c>
    </row>
    <row r="12" spans="1:17" x14ac:dyDescent="0.35">
      <c r="A12" s="25"/>
      <c r="B12" s="26"/>
      <c r="C12" s="26" t="s">
        <v>538</v>
      </c>
      <c r="D12" s="26"/>
      <c r="E12" s="19"/>
      <c r="F12" s="19"/>
      <c r="G12" s="19"/>
      <c r="H12" s="20"/>
      <c r="I12" s="20"/>
      <c r="J12" s="31">
        <f>H12+I12</f>
        <v>0</v>
      </c>
      <c r="K12" s="19"/>
      <c r="L12" s="19"/>
      <c r="M12" s="19"/>
      <c r="N12" s="16" t="e">
        <f>J12/M12</f>
        <v>#DIV/0!</v>
      </c>
      <c r="O12" s="25"/>
      <c r="P12" s="9" t="e">
        <f>N12*O12</f>
        <v>#DIV/0!</v>
      </c>
    </row>
    <row r="13" spans="1:17" x14ac:dyDescent="0.35">
      <c r="A13" s="25"/>
      <c r="B13" s="26"/>
      <c r="C13" s="26"/>
      <c r="D13" s="26"/>
      <c r="E13" s="19"/>
      <c r="F13" s="19"/>
      <c r="G13" s="19"/>
      <c r="H13" s="20"/>
      <c r="I13" s="20"/>
      <c r="J13" s="31">
        <f>H13+I13</f>
        <v>0</v>
      </c>
      <c r="K13" s="19"/>
      <c r="L13" s="19"/>
      <c r="M13" s="19"/>
      <c r="N13" s="16" t="e">
        <f>J13/M13</f>
        <v>#DIV/0!</v>
      </c>
      <c r="O13" s="25"/>
      <c r="P13" s="9" t="e">
        <f>N13*O13</f>
        <v>#DIV/0!</v>
      </c>
    </row>
    <row r="14" spans="1:17" ht="15" thickBot="1" x14ac:dyDescent="0.4">
      <c r="A14" s="28"/>
      <c r="B14" s="27"/>
      <c r="C14" s="27"/>
      <c r="D14" s="27"/>
      <c r="E14" s="21"/>
      <c r="F14" s="21"/>
      <c r="G14" s="21"/>
      <c r="H14" s="22"/>
      <c r="I14" s="22"/>
      <c r="J14" s="32">
        <f t="shared" si="0"/>
        <v>0</v>
      </c>
      <c r="K14" s="21"/>
      <c r="L14" s="21"/>
      <c r="M14" s="21"/>
      <c r="N14" s="17" t="e">
        <f t="shared" si="1"/>
        <v>#DIV/0!</v>
      </c>
      <c r="O14" s="28"/>
      <c r="P14" s="9" t="e">
        <f t="shared" si="2"/>
        <v>#DIV/0!</v>
      </c>
    </row>
    <row r="15" spans="1:17" x14ac:dyDescent="0.35">
      <c r="A15" s="29">
        <v>3</v>
      </c>
      <c r="B15" s="30" t="s">
        <v>591</v>
      </c>
      <c r="C15" s="30" t="s">
        <v>592</v>
      </c>
      <c r="D15" s="30" t="s">
        <v>59</v>
      </c>
      <c r="E15" s="23"/>
      <c r="F15" s="23"/>
      <c r="G15" s="23"/>
      <c r="H15" s="24"/>
      <c r="I15" s="24"/>
      <c r="J15" s="33">
        <f t="shared" si="0"/>
        <v>0</v>
      </c>
      <c r="K15" s="23"/>
      <c r="L15" s="23"/>
      <c r="M15" s="23"/>
      <c r="N15" s="18" t="e">
        <f t="shared" si="1"/>
        <v>#DIV/0!</v>
      </c>
      <c r="O15" s="90">
        <v>1000</v>
      </c>
      <c r="P15" s="9" t="e">
        <f t="shared" si="2"/>
        <v>#DIV/0!</v>
      </c>
    </row>
    <row r="16" spans="1:17" x14ac:dyDescent="0.35">
      <c r="A16" s="25"/>
      <c r="B16" s="26"/>
      <c r="C16" s="26" t="s">
        <v>593</v>
      </c>
      <c r="D16" s="26"/>
      <c r="E16" s="19"/>
      <c r="F16" s="19"/>
      <c r="G16" s="19"/>
      <c r="H16" s="20"/>
      <c r="I16" s="20"/>
      <c r="J16" s="31">
        <f t="shared" si="0"/>
        <v>0</v>
      </c>
      <c r="K16" s="19"/>
      <c r="L16" s="19"/>
      <c r="M16" s="19"/>
      <c r="N16" s="16" t="e">
        <f t="shared" si="1"/>
        <v>#DIV/0!</v>
      </c>
      <c r="O16" s="25"/>
      <c r="P16" s="9" t="e">
        <f t="shared" si="2"/>
        <v>#DIV/0!</v>
      </c>
    </row>
    <row r="17" spans="1:16" x14ac:dyDescent="0.35">
      <c r="A17" s="25"/>
      <c r="B17" s="26"/>
      <c r="C17" s="26"/>
      <c r="D17" s="26"/>
      <c r="E17" s="19"/>
      <c r="F17" s="19"/>
      <c r="G17" s="19"/>
      <c r="H17" s="20"/>
      <c r="I17" s="20"/>
      <c r="J17" s="31">
        <f t="shared" si="0"/>
        <v>0</v>
      </c>
      <c r="K17" s="19"/>
      <c r="L17" s="19"/>
      <c r="M17" s="19"/>
      <c r="N17" s="16" t="e">
        <f t="shared" si="1"/>
        <v>#DIV/0!</v>
      </c>
      <c r="O17" s="25"/>
      <c r="P17" s="9" t="e">
        <f t="shared" si="2"/>
        <v>#DIV/0!</v>
      </c>
    </row>
    <row r="18" spans="1:16" ht="15" thickBot="1" x14ac:dyDescent="0.4">
      <c r="A18" s="65"/>
      <c r="B18" s="60"/>
      <c r="C18" s="60"/>
      <c r="D18" s="60"/>
      <c r="E18" s="61"/>
      <c r="F18" s="61"/>
      <c r="G18" s="61"/>
      <c r="H18" s="62"/>
      <c r="I18" s="62"/>
      <c r="J18" s="63">
        <f t="shared" si="0"/>
        <v>0</v>
      </c>
      <c r="K18" s="61"/>
      <c r="L18" s="61"/>
      <c r="M18" s="61"/>
      <c r="N18" s="64" t="e">
        <f t="shared" si="1"/>
        <v>#DIV/0!</v>
      </c>
      <c r="O18" s="65"/>
      <c r="P18" s="66" t="e">
        <f t="shared" si="2"/>
        <v>#DIV/0!</v>
      </c>
    </row>
    <row r="19" spans="1:16" x14ac:dyDescent="0.35">
      <c r="A19" s="35">
        <v>4</v>
      </c>
      <c r="B19" s="57" t="s">
        <v>668</v>
      </c>
      <c r="C19" s="57" t="s">
        <v>669</v>
      </c>
      <c r="D19" s="57" t="s">
        <v>59</v>
      </c>
      <c r="E19" s="40"/>
      <c r="F19" s="40"/>
      <c r="G19" s="40"/>
      <c r="H19" s="58"/>
      <c r="I19" s="58"/>
      <c r="J19" s="59">
        <f t="shared" si="0"/>
        <v>0</v>
      </c>
      <c r="K19" s="40"/>
      <c r="L19" s="40"/>
      <c r="M19" s="40"/>
      <c r="N19" s="41" t="e">
        <f t="shared" si="1"/>
        <v>#DIV/0!</v>
      </c>
      <c r="O19" s="35">
        <v>500</v>
      </c>
      <c r="P19" s="52" t="e">
        <f t="shared" si="2"/>
        <v>#DIV/0!</v>
      </c>
    </row>
    <row r="20" spans="1:16" x14ac:dyDescent="0.35">
      <c r="A20" s="25"/>
      <c r="B20" s="26"/>
      <c r="C20" s="26" t="s">
        <v>670</v>
      </c>
      <c r="D20" s="26"/>
      <c r="E20" s="19"/>
      <c r="F20" s="19"/>
      <c r="G20" s="19"/>
      <c r="H20" s="20"/>
      <c r="I20" s="20"/>
      <c r="J20" s="31">
        <f t="shared" si="0"/>
        <v>0</v>
      </c>
      <c r="K20" s="19"/>
      <c r="L20" s="19"/>
      <c r="M20" s="19"/>
      <c r="N20" s="16" t="e">
        <f t="shared" si="1"/>
        <v>#DIV/0!</v>
      </c>
      <c r="O20" s="25"/>
      <c r="P20" s="9" t="e">
        <f t="shared" si="2"/>
        <v>#DIV/0!</v>
      </c>
    </row>
    <row r="21" spans="1:16" x14ac:dyDescent="0.35">
      <c r="A21" s="26"/>
      <c r="B21" s="26"/>
      <c r="C21" s="26"/>
      <c r="D21" s="26"/>
      <c r="E21" s="19"/>
      <c r="F21" s="19"/>
      <c r="G21" s="19"/>
      <c r="H21" s="20"/>
      <c r="I21" s="20"/>
      <c r="J21" s="31">
        <f t="shared" si="0"/>
        <v>0</v>
      </c>
      <c r="K21" s="19"/>
      <c r="L21" s="19"/>
      <c r="M21" s="19"/>
      <c r="N21" s="16" t="e">
        <f t="shared" si="1"/>
        <v>#DIV/0!</v>
      </c>
      <c r="O21" s="25"/>
      <c r="P21" s="9" t="e">
        <f t="shared" si="2"/>
        <v>#DIV/0!</v>
      </c>
    </row>
    <row r="22" spans="1:16" ht="15" thickBot="1" x14ac:dyDescent="0.4">
      <c r="A22" s="60"/>
      <c r="B22" s="60"/>
      <c r="C22" s="60"/>
      <c r="D22" s="60"/>
      <c r="E22" s="61"/>
      <c r="F22" s="61"/>
      <c r="G22" s="61"/>
      <c r="H22" s="62"/>
      <c r="I22" s="62"/>
      <c r="J22" s="63">
        <f t="shared" si="0"/>
        <v>0</v>
      </c>
      <c r="K22" s="61"/>
      <c r="L22" s="61"/>
      <c r="M22" s="61"/>
      <c r="N22" s="64" t="e">
        <f t="shared" si="1"/>
        <v>#DIV/0!</v>
      </c>
      <c r="O22" s="65"/>
      <c r="P22" s="66" t="e">
        <f t="shared" si="2"/>
        <v>#DIV/0!</v>
      </c>
    </row>
    <row r="23" spans="1:16" x14ac:dyDescent="0.35">
      <c r="A23" s="35">
        <v>5</v>
      </c>
      <c r="B23" s="57" t="s">
        <v>1057</v>
      </c>
      <c r="C23" s="57" t="s">
        <v>1058</v>
      </c>
      <c r="D23" s="57" t="s">
        <v>59</v>
      </c>
      <c r="E23" s="40"/>
      <c r="F23" s="40"/>
      <c r="G23" s="40"/>
      <c r="H23" s="58"/>
      <c r="I23" s="58"/>
      <c r="J23" s="59">
        <f t="shared" si="0"/>
        <v>0</v>
      </c>
      <c r="K23" s="40"/>
      <c r="L23" s="40"/>
      <c r="M23" s="40"/>
      <c r="N23" s="41" t="e">
        <f t="shared" si="1"/>
        <v>#DIV/0!</v>
      </c>
      <c r="O23" s="35">
        <v>500</v>
      </c>
      <c r="P23" s="52" t="e">
        <f t="shared" si="2"/>
        <v>#DIV/0!</v>
      </c>
    </row>
    <row r="24" spans="1:16" x14ac:dyDescent="0.35">
      <c r="A24" s="25"/>
      <c r="B24" s="26"/>
      <c r="C24" s="26" t="s">
        <v>1059</v>
      </c>
      <c r="D24" s="26"/>
      <c r="E24" s="19"/>
      <c r="F24" s="19"/>
      <c r="G24" s="19"/>
      <c r="H24" s="20"/>
      <c r="I24" s="20"/>
      <c r="J24" s="31">
        <f t="shared" si="0"/>
        <v>0</v>
      </c>
      <c r="K24" s="19"/>
      <c r="L24" s="19"/>
      <c r="M24" s="19"/>
      <c r="N24" s="16" t="e">
        <f t="shared" si="1"/>
        <v>#DIV/0!</v>
      </c>
      <c r="O24" s="25"/>
      <c r="P24" s="9" t="e">
        <f t="shared" si="2"/>
        <v>#DIV/0!</v>
      </c>
    </row>
    <row r="25" spans="1:16" x14ac:dyDescent="0.35">
      <c r="A25" s="25"/>
      <c r="B25" s="26"/>
      <c r="C25" s="26"/>
      <c r="D25" s="26"/>
      <c r="E25" s="19"/>
      <c r="F25" s="19"/>
      <c r="G25" s="19"/>
      <c r="H25" s="20"/>
      <c r="I25" s="20"/>
      <c r="J25" s="31">
        <f t="shared" si="0"/>
        <v>0</v>
      </c>
      <c r="K25" s="19"/>
      <c r="L25" s="19"/>
      <c r="M25" s="19"/>
      <c r="N25" s="16" t="e">
        <f t="shared" si="1"/>
        <v>#DIV/0!</v>
      </c>
      <c r="O25" s="25"/>
      <c r="P25" s="9" t="e">
        <f t="shared" si="2"/>
        <v>#DIV/0!</v>
      </c>
    </row>
    <row r="26" spans="1:16" ht="15" thickBot="1" x14ac:dyDescent="0.4">
      <c r="A26" s="65"/>
      <c r="B26" s="60"/>
      <c r="C26" s="60"/>
      <c r="D26" s="60"/>
      <c r="E26" s="61"/>
      <c r="F26" s="61"/>
      <c r="G26" s="61"/>
      <c r="H26" s="62"/>
      <c r="I26" s="62"/>
      <c r="J26" s="63">
        <f t="shared" si="0"/>
        <v>0</v>
      </c>
      <c r="K26" s="61"/>
      <c r="L26" s="61"/>
      <c r="M26" s="61"/>
      <c r="N26" s="64" t="e">
        <f t="shared" si="1"/>
        <v>#DIV/0!</v>
      </c>
      <c r="O26" s="65"/>
      <c r="P26" s="66" t="e">
        <f t="shared" si="2"/>
        <v>#DIV/0!</v>
      </c>
    </row>
    <row r="27" spans="1:16" x14ac:dyDescent="0.35">
      <c r="A27" s="35">
        <v>6</v>
      </c>
      <c r="B27" s="57" t="s">
        <v>1120</v>
      </c>
      <c r="C27" s="57" t="s">
        <v>1121</v>
      </c>
      <c r="D27" s="57" t="s">
        <v>59</v>
      </c>
      <c r="E27" s="40"/>
      <c r="F27" s="40"/>
      <c r="G27" s="40"/>
      <c r="H27" s="58"/>
      <c r="I27" s="58"/>
      <c r="J27" s="59">
        <f t="shared" si="0"/>
        <v>0</v>
      </c>
      <c r="K27" s="40"/>
      <c r="L27" s="40"/>
      <c r="M27" s="40"/>
      <c r="N27" s="41" t="e">
        <f t="shared" si="1"/>
        <v>#DIV/0!</v>
      </c>
      <c r="O27" s="35">
        <v>500</v>
      </c>
      <c r="P27" s="52" t="e">
        <f t="shared" si="2"/>
        <v>#DIV/0!</v>
      </c>
    </row>
    <row r="28" spans="1:16" x14ac:dyDescent="0.35">
      <c r="A28" s="25"/>
      <c r="B28" s="26"/>
      <c r="C28" s="26" t="s">
        <v>1122</v>
      </c>
      <c r="D28" s="26"/>
      <c r="E28" s="19"/>
      <c r="F28" s="19"/>
      <c r="G28" s="19"/>
      <c r="H28" s="20"/>
      <c r="I28" s="20"/>
      <c r="J28" s="31">
        <f t="shared" si="0"/>
        <v>0</v>
      </c>
      <c r="K28" s="19"/>
      <c r="L28" s="19"/>
      <c r="M28" s="19"/>
      <c r="N28" s="16" t="e">
        <f t="shared" si="1"/>
        <v>#DIV/0!</v>
      </c>
      <c r="O28" s="25"/>
      <c r="P28" s="9" t="e">
        <f t="shared" si="2"/>
        <v>#DIV/0!</v>
      </c>
    </row>
    <row r="29" spans="1:16" x14ac:dyDescent="0.35">
      <c r="A29" s="25"/>
      <c r="B29" s="26"/>
      <c r="C29" s="26"/>
      <c r="D29" s="26"/>
      <c r="E29" s="19"/>
      <c r="F29" s="19"/>
      <c r="G29" s="19"/>
      <c r="H29" s="20"/>
      <c r="I29" s="20"/>
      <c r="J29" s="31">
        <f t="shared" ref="J29:J35" si="3">H29+I29</f>
        <v>0</v>
      </c>
      <c r="K29" s="19"/>
      <c r="L29" s="19"/>
      <c r="M29" s="19"/>
      <c r="N29" s="16" t="e">
        <f t="shared" ref="N29:N35" si="4">J29/M29</f>
        <v>#DIV/0!</v>
      </c>
      <c r="O29" s="25"/>
      <c r="P29" s="9" t="e">
        <f t="shared" ref="P29:P35" si="5">N29*O29</f>
        <v>#DIV/0!</v>
      </c>
    </row>
    <row r="30" spans="1:16" ht="15" thickBot="1" x14ac:dyDescent="0.4">
      <c r="A30" s="65"/>
      <c r="B30" s="60"/>
      <c r="C30" s="60"/>
      <c r="D30" s="60"/>
      <c r="E30" s="61"/>
      <c r="F30" s="61"/>
      <c r="G30" s="61"/>
      <c r="H30" s="62"/>
      <c r="I30" s="62"/>
      <c r="J30" s="63">
        <f t="shared" si="3"/>
        <v>0</v>
      </c>
      <c r="K30" s="61"/>
      <c r="L30" s="61"/>
      <c r="M30" s="61"/>
      <c r="N30" s="64" t="e">
        <f t="shared" si="4"/>
        <v>#DIV/0!</v>
      </c>
      <c r="O30" s="65"/>
      <c r="P30" s="66" t="e">
        <f t="shared" si="5"/>
        <v>#DIV/0!</v>
      </c>
    </row>
    <row r="31" spans="1:16" x14ac:dyDescent="0.35">
      <c r="A31" s="35">
        <v>7</v>
      </c>
      <c r="B31" s="57" t="s">
        <v>1259</v>
      </c>
      <c r="C31" s="57" t="s">
        <v>1123</v>
      </c>
      <c r="D31" s="57" t="s">
        <v>58</v>
      </c>
      <c r="E31" s="40"/>
      <c r="F31" s="40"/>
      <c r="G31" s="40"/>
      <c r="H31" s="58"/>
      <c r="I31" s="58"/>
      <c r="J31" s="59">
        <f t="shared" si="3"/>
        <v>0</v>
      </c>
      <c r="K31" s="40"/>
      <c r="L31" s="40"/>
      <c r="M31" s="40"/>
      <c r="N31" s="41" t="e">
        <f t="shared" si="4"/>
        <v>#DIV/0!</v>
      </c>
      <c r="O31" s="35">
        <v>500</v>
      </c>
      <c r="P31" s="52" t="e">
        <f t="shared" si="5"/>
        <v>#DIV/0!</v>
      </c>
    </row>
    <row r="32" spans="1:16" x14ac:dyDescent="0.35">
      <c r="A32" s="25"/>
      <c r="B32" s="26"/>
      <c r="C32" s="26"/>
      <c r="D32" s="26"/>
      <c r="E32" s="19"/>
      <c r="F32" s="19"/>
      <c r="G32" s="19"/>
      <c r="H32" s="20"/>
      <c r="I32" s="20"/>
      <c r="J32" s="31">
        <f t="shared" si="3"/>
        <v>0</v>
      </c>
      <c r="K32" s="19"/>
      <c r="L32" s="19"/>
      <c r="M32" s="19"/>
      <c r="N32" s="16" t="e">
        <f t="shared" si="4"/>
        <v>#DIV/0!</v>
      </c>
      <c r="O32" s="25"/>
      <c r="P32" s="9" t="e">
        <f t="shared" si="5"/>
        <v>#DIV/0!</v>
      </c>
    </row>
    <row r="33" spans="1:16" x14ac:dyDescent="0.35">
      <c r="A33" s="25"/>
      <c r="B33" s="26"/>
      <c r="C33" s="26"/>
      <c r="D33" s="26"/>
      <c r="E33" s="19"/>
      <c r="F33" s="19"/>
      <c r="G33" s="19"/>
      <c r="H33" s="20"/>
      <c r="I33" s="20"/>
      <c r="J33" s="31">
        <f t="shared" si="3"/>
        <v>0</v>
      </c>
      <c r="K33" s="19"/>
      <c r="L33" s="19"/>
      <c r="M33" s="19"/>
      <c r="N33" s="16" t="e">
        <f t="shared" si="4"/>
        <v>#DIV/0!</v>
      </c>
      <c r="O33" s="25"/>
      <c r="P33" s="9" t="e">
        <f t="shared" si="5"/>
        <v>#DIV/0!</v>
      </c>
    </row>
    <row r="34" spans="1:16" x14ac:dyDescent="0.35">
      <c r="A34" s="25"/>
      <c r="B34" s="26"/>
      <c r="C34" s="26"/>
      <c r="D34" s="26"/>
      <c r="E34" s="19"/>
      <c r="F34" s="19"/>
      <c r="G34" s="19"/>
      <c r="H34" s="20"/>
      <c r="I34" s="20"/>
      <c r="J34" s="31">
        <f t="shared" si="3"/>
        <v>0</v>
      </c>
      <c r="K34" s="19"/>
      <c r="L34" s="19"/>
      <c r="M34" s="19"/>
      <c r="N34" s="16" t="e">
        <f t="shared" si="4"/>
        <v>#DIV/0!</v>
      </c>
      <c r="O34" s="25"/>
      <c r="P34" s="9" t="e">
        <f t="shared" si="5"/>
        <v>#DIV/0!</v>
      </c>
    </row>
    <row r="35" spans="1:16" x14ac:dyDescent="0.35">
      <c r="A35" s="25"/>
      <c r="B35" s="26"/>
      <c r="C35" s="26"/>
      <c r="D35" s="26"/>
      <c r="E35" s="19"/>
      <c r="F35" s="19"/>
      <c r="G35" s="19"/>
      <c r="H35" s="20"/>
      <c r="I35" s="20"/>
      <c r="J35" s="31">
        <f t="shared" si="3"/>
        <v>0</v>
      </c>
      <c r="K35" s="19"/>
      <c r="L35" s="19"/>
      <c r="M35" s="19"/>
      <c r="N35" s="16" t="e">
        <f t="shared" si="4"/>
        <v>#DIV/0!</v>
      </c>
      <c r="O35" s="25"/>
      <c r="P35" s="9" t="e">
        <f t="shared" si="5"/>
        <v>#DIV/0!</v>
      </c>
    </row>
    <row r="36" spans="1:16" x14ac:dyDescent="0.35">
      <c r="A36" s="25"/>
      <c r="B36" s="26"/>
      <c r="C36" s="26"/>
      <c r="D36" s="26"/>
      <c r="E36" s="19"/>
      <c r="F36" s="19"/>
      <c r="G36" s="19"/>
      <c r="H36" s="20"/>
      <c r="I36" s="20"/>
      <c r="J36" s="31">
        <f t="shared" si="0"/>
        <v>0</v>
      </c>
      <c r="K36" s="19"/>
      <c r="L36" s="19"/>
      <c r="M36" s="19"/>
      <c r="N36" s="16" t="e">
        <f t="shared" si="1"/>
        <v>#DIV/0!</v>
      </c>
      <c r="O36" s="25"/>
      <c r="P36" s="9" t="e">
        <f t="shared" si="2"/>
        <v>#DIV/0!</v>
      </c>
    </row>
    <row r="37" spans="1:16" x14ac:dyDescent="0.35">
      <c r="A37" s="25"/>
      <c r="B37" s="26"/>
      <c r="C37" s="26"/>
      <c r="D37" s="26"/>
      <c r="E37" s="19"/>
      <c r="F37" s="19"/>
      <c r="G37" s="19"/>
      <c r="H37" s="20"/>
      <c r="I37" s="20"/>
      <c r="J37" s="31">
        <f t="shared" si="0"/>
        <v>0</v>
      </c>
      <c r="K37" s="19"/>
      <c r="L37" s="19"/>
      <c r="M37" s="19"/>
      <c r="N37" s="16" t="e">
        <f t="shared" si="1"/>
        <v>#DIV/0!</v>
      </c>
      <c r="O37" s="25"/>
      <c r="P37" s="9" t="e">
        <f t="shared" si="2"/>
        <v>#DIV/0!</v>
      </c>
    </row>
    <row r="39" spans="1:16" x14ac:dyDescent="0.35">
      <c r="A39" t="s">
        <v>48</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0"/>
  <sheetViews>
    <sheetView workbookViewId="0">
      <selection activeCell="C14" sqref="C14"/>
    </sheetView>
  </sheetViews>
  <sheetFormatPr defaultRowHeight="14.5" x14ac:dyDescent="0.35"/>
  <cols>
    <col min="1" max="1" width="11" customWidth="1"/>
    <col min="2" max="2" width="20.7265625" customWidth="1"/>
    <col min="3" max="3" width="44.7265625" customWidth="1"/>
    <col min="4" max="4" width="22.7265625" customWidth="1"/>
    <col min="5" max="5" width="11" customWidth="1"/>
    <col min="6" max="6" width="14.54296875" bestFit="1" customWidth="1"/>
    <col min="7" max="7" width="14.54296875" customWidth="1"/>
    <col min="8" max="8" width="13.26953125" style="11" bestFit="1" customWidth="1"/>
    <col min="9" max="10" width="13.26953125" style="11" customWidth="1"/>
    <col min="11" max="11" width="16" bestFit="1" customWidth="1"/>
    <col min="12" max="12" width="15.81640625" bestFit="1" customWidth="1"/>
    <col min="13" max="13" width="18.7265625" bestFit="1" customWidth="1"/>
    <col min="14" max="14" width="15.81640625" bestFit="1" customWidth="1"/>
    <col min="15" max="15" width="19.7265625" bestFit="1" customWidth="1"/>
    <col min="16" max="16" width="13.54296875" bestFit="1" customWidth="1"/>
  </cols>
  <sheetData>
    <row r="1" spans="1:17" x14ac:dyDescent="0.35">
      <c r="A1" s="53"/>
      <c r="B1" s="8"/>
      <c r="C1" s="6" t="s">
        <v>7</v>
      </c>
      <c r="D1" s="15">
        <f>'Vendor Instructions'!A5</f>
        <v>0</v>
      </c>
      <c r="E1" s="15"/>
      <c r="F1" s="7"/>
      <c r="G1" s="7"/>
      <c r="H1" s="10"/>
      <c r="I1" s="10"/>
      <c r="J1" s="10"/>
      <c r="K1" s="7"/>
      <c r="L1" s="7"/>
      <c r="M1" s="7"/>
      <c r="N1" s="7"/>
      <c r="O1" s="7"/>
      <c r="P1" s="7"/>
    </row>
    <row r="2" spans="1:17" x14ac:dyDescent="0.35">
      <c r="A2" s="53"/>
      <c r="B2" s="8"/>
      <c r="C2" s="6"/>
      <c r="D2" s="53"/>
      <c r="E2" s="53"/>
      <c r="F2" s="7"/>
      <c r="G2" s="7"/>
      <c r="H2" s="10"/>
      <c r="I2" s="10"/>
      <c r="J2" s="10"/>
      <c r="K2" s="7"/>
      <c r="L2" s="7"/>
      <c r="M2" s="7"/>
      <c r="N2" s="7"/>
      <c r="O2" s="7"/>
      <c r="P2" s="7"/>
    </row>
    <row r="3" spans="1:17" x14ac:dyDescent="0.35">
      <c r="A3" s="56" t="s">
        <v>22</v>
      </c>
      <c r="B3" s="56"/>
      <c r="C3" s="55"/>
      <c r="D3" s="53"/>
      <c r="E3" s="53"/>
      <c r="F3" s="7"/>
      <c r="G3" s="7"/>
      <c r="H3" s="10"/>
      <c r="I3" s="10"/>
      <c r="J3" s="10"/>
      <c r="K3" s="7"/>
      <c r="L3" s="7"/>
      <c r="M3" s="7"/>
      <c r="N3" s="7"/>
      <c r="O3" s="7"/>
      <c r="P3" s="7"/>
    </row>
    <row r="4" spans="1:17" x14ac:dyDescent="0.35">
      <c r="A4" s="53" t="s">
        <v>23</v>
      </c>
      <c r="B4" s="53"/>
      <c r="C4" s="54"/>
      <c r="D4" s="53"/>
      <c r="E4" s="53"/>
      <c r="F4" s="7"/>
      <c r="G4" s="7"/>
      <c r="H4" s="10"/>
      <c r="I4" s="10"/>
      <c r="J4" s="10"/>
      <c r="K4" s="7"/>
      <c r="L4" s="7"/>
      <c r="M4" s="7"/>
      <c r="N4" s="7"/>
      <c r="O4" s="7"/>
      <c r="P4" s="7"/>
    </row>
    <row r="5" spans="1:17" ht="16" thickBot="1" x14ac:dyDescent="0.4">
      <c r="A5" s="68"/>
      <c r="B5" s="8"/>
      <c r="C5" s="8"/>
      <c r="D5" s="7"/>
      <c r="E5" s="7"/>
      <c r="F5" s="7"/>
      <c r="G5" s="7"/>
      <c r="H5" s="10"/>
      <c r="I5" s="10"/>
      <c r="J5" s="10"/>
      <c r="K5" s="7"/>
      <c r="L5" s="7"/>
      <c r="M5" s="7"/>
      <c r="N5" s="7"/>
      <c r="O5" s="7"/>
      <c r="P5" s="7"/>
    </row>
    <row r="6" spans="1:17" ht="43" thickBot="1" x14ac:dyDescent="0.4">
      <c r="A6" s="43" t="s">
        <v>1</v>
      </c>
      <c r="B6" s="42" t="s">
        <v>6</v>
      </c>
      <c r="C6" s="43" t="s">
        <v>0</v>
      </c>
      <c r="D6" s="44" t="s">
        <v>50</v>
      </c>
      <c r="E6" s="45" t="s">
        <v>1265</v>
      </c>
      <c r="F6" s="45" t="s">
        <v>9</v>
      </c>
      <c r="G6" s="45" t="s">
        <v>18</v>
      </c>
      <c r="H6" s="46" t="s">
        <v>12</v>
      </c>
      <c r="I6" s="46" t="s">
        <v>25</v>
      </c>
      <c r="J6" s="47" t="s">
        <v>26</v>
      </c>
      <c r="K6" s="49" t="s">
        <v>5</v>
      </c>
      <c r="L6" s="49" t="s">
        <v>11</v>
      </c>
      <c r="M6" s="49" t="s">
        <v>10</v>
      </c>
      <c r="N6" s="50" t="s">
        <v>19</v>
      </c>
      <c r="O6" s="51" t="s">
        <v>21</v>
      </c>
      <c r="P6" s="34" t="s">
        <v>20</v>
      </c>
    </row>
    <row r="7" spans="1:17" ht="15" customHeight="1" thickTop="1" x14ac:dyDescent="0.35">
      <c r="A7" s="118">
        <v>1</v>
      </c>
      <c r="B7" s="119" t="s">
        <v>251</v>
      </c>
      <c r="C7" s="119" t="s">
        <v>1261</v>
      </c>
      <c r="D7" s="119" t="s">
        <v>62</v>
      </c>
      <c r="E7" s="120"/>
      <c r="F7" s="120"/>
      <c r="G7" s="120"/>
      <c r="H7" s="121"/>
      <c r="I7" s="121"/>
      <c r="J7" s="122"/>
      <c r="K7" s="123"/>
      <c r="L7" s="127"/>
      <c r="M7" s="123"/>
      <c r="N7" s="124"/>
      <c r="O7" s="125">
        <v>5000</v>
      </c>
      <c r="P7" s="9">
        <f t="shared" ref="P7:P28" si="0">N7*O7</f>
        <v>0</v>
      </c>
      <c r="Q7" s="2"/>
    </row>
    <row r="8" spans="1:17" ht="15" customHeight="1" thickBot="1" x14ac:dyDescent="0.4">
      <c r="A8" s="65"/>
      <c r="B8" s="60"/>
      <c r="C8" s="60" t="s">
        <v>252</v>
      </c>
      <c r="D8" s="60"/>
      <c r="E8" s="61"/>
      <c r="F8" s="61"/>
      <c r="G8" s="61"/>
      <c r="H8" s="62"/>
      <c r="I8" s="62"/>
      <c r="J8" s="63"/>
      <c r="K8" s="61"/>
      <c r="L8" s="128"/>
      <c r="M8" s="61"/>
      <c r="N8" s="64"/>
      <c r="O8" s="65"/>
      <c r="P8" s="9">
        <f t="shared" si="0"/>
        <v>0</v>
      </c>
    </row>
    <row r="9" spans="1:17" x14ac:dyDescent="0.35">
      <c r="A9" s="35">
        <v>2</v>
      </c>
      <c r="B9" s="57" t="s">
        <v>357</v>
      </c>
      <c r="C9" s="57" t="s">
        <v>1264</v>
      </c>
      <c r="D9" s="57" t="s">
        <v>59</v>
      </c>
      <c r="E9" s="40"/>
      <c r="F9" s="40"/>
      <c r="G9" s="40"/>
      <c r="H9" s="58"/>
      <c r="I9" s="58"/>
      <c r="J9" s="59">
        <f t="shared" ref="J9:J28" si="1">H9+I9</f>
        <v>0</v>
      </c>
      <c r="K9" s="40"/>
      <c r="L9" s="40"/>
      <c r="M9" s="40"/>
      <c r="N9" s="41" t="e">
        <f t="shared" ref="N9:N28" si="2">J9/M9</f>
        <v>#DIV/0!</v>
      </c>
      <c r="O9" s="77">
        <v>4000</v>
      </c>
      <c r="P9" s="9" t="e">
        <f t="shared" si="0"/>
        <v>#DIV/0!</v>
      </c>
    </row>
    <row r="10" spans="1:17" x14ac:dyDescent="0.35">
      <c r="A10" s="25"/>
      <c r="B10" s="26"/>
      <c r="C10" s="26" t="s">
        <v>358</v>
      </c>
      <c r="D10" s="26"/>
      <c r="E10" s="19"/>
      <c r="F10" s="19"/>
      <c r="G10" s="19"/>
      <c r="H10" s="20"/>
      <c r="I10" s="20"/>
      <c r="J10" s="31">
        <f t="shared" si="1"/>
        <v>0</v>
      </c>
      <c r="K10" s="19"/>
      <c r="L10" s="19"/>
      <c r="M10" s="19"/>
      <c r="N10" s="16" t="e">
        <f t="shared" si="2"/>
        <v>#DIV/0!</v>
      </c>
      <c r="O10" s="25"/>
      <c r="P10" s="9" t="e">
        <f t="shared" si="0"/>
        <v>#DIV/0!</v>
      </c>
    </row>
    <row r="11" spans="1:17" x14ac:dyDescent="0.35">
      <c r="A11" s="25"/>
      <c r="B11" s="26"/>
      <c r="C11" s="26"/>
      <c r="D11" s="26"/>
      <c r="E11" s="19"/>
      <c r="F11" s="19"/>
      <c r="G11" s="19"/>
      <c r="H11" s="20"/>
      <c r="I11" s="20"/>
      <c r="J11" s="31">
        <f t="shared" si="1"/>
        <v>0</v>
      </c>
      <c r="K11" s="19"/>
      <c r="L11" s="19"/>
      <c r="M11" s="19"/>
      <c r="N11" s="16" t="e">
        <f t="shared" si="2"/>
        <v>#DIV/0!</v>
      </c>
      <c r="O11" s="25"/>
      <c r="P11" s="9" t="e">
        <f t="shared" si="0"/>
        <v>#DIV/0!</v>
      </c>
    </row>
    <row r="12" spans="1:17" ht="15" thickBot="1" x14ac:dyDescent="0.4">
      <c r="A12" s="65"/>
      <c r="B12" s="60"/>
      <c r="C12" s="60"/>
      <c r="D12" s="60"/>
      <c r="E12" s="61"/>
      <c r="F12" s="61"/>
      <c r="G12" s="61"/>
      <c r="H12" s="62"/>
      <c r="I12" s="62"/>
      <c r="J12" s="63">
        <f t="shared" si="1"/>
        <v>0</v>
      </c>
      <c r="K12" s="61"/>
      <c r="L12" s="61"/>
      <c r="M12" s="61"/>
      <c r="N12" s="64" t="e">
        <f t="shared" si="2"/>
        <v>#DIV/0!</v>
      </c>
      <c r="O12" s="65"/>
      <c r="P12" s="66" t="e">
        <f t="shared" si="0"/>
        <v>#DIV/0!</v>
      </c>
    </row>
    <row r="13" spans="1:17" x14ac:dyDescent="0.35">
      <c r="A13" s="35">
        <v>3</v>
      </c>
      <c r="B13" s="57" t="s">
        <v>563</v>
      </c>
      <c r="C13" s="57" t="s">
        <v>1263</v>
      </c>
      <c r="D13" s="57" t="s">
        <v>59</v>
      </c>
      <c r="E13" s="40"/>
      <c r="F13" s="40"/>
      <c r="G13" s="40"/>
      <c r="H13" s="58"/>
      <c r="I13" s="58"/>
      <c r="J13" s="59">
        <f t="shared" si="1"/>
        <v>0</v>
      </c>
      <c r="K13" s="40"/>
      <c r="L13" s="40"/>
      <c r="M13" s="40"/>
      <c r="N13" s="41" t="e">
        <f t="shared" si="2"/>
        <v>#DIV/0!</v>
      </c>
      <c r="O13" s="77">
        <v>3000</v>
      </c>
      <c r="P13" s="52" t="e">
        <f t="shared" si="0"/>
        <v>#DIV/0!</v>
      </c>
    </row>
    <row r="14" spans="1:17" x14ac:dyDescent="0.35">
      <c r="A14" s="25"/>
      <c r="B14" s="26"/>
      <c r="C14" s="26" t="s">
        <v>1266</v>
      </c>
      <c r="D14" s="26"/>
      <c r="E14" s="19"/>
      <c r="F14" s="19"/>
      <c r="G14" s="19"/>
      <c r="H14" s="20"/>
      <c r="I14" s="20"/>
      <c r="J14" s="31">
        <f t="shared" si="1"/>
        <v>0</v>
      </c>
      <c r="K14" s="19"/>
      <c r="L14" s="19"/>
      <c r="M14" s="19"/>
      <c r="N14" s="16" t="e">
        <f t="shared" si="2"/>
        <v>#DIV/0!</v>
      </c>
      <c r="O14" s="25"/>
      <c r="P14" s="9" t="e">
        <f t="shared" si="0"/>
        <v>#DIV/0!</v>
      </c>
    </row>
    <row r="15" spans="1:17" x14ac:dyDescent="0.35">
      <c r="A15" s="35"/>
      <c r="B15" s="57"/>
      <c r="C15" s="57"/>
      <c r="D15" s="57"/>
      <c r="E15" s="40"/>
      <c r="F15" s="40"/>
      <c r="G15" s="40"/>
      <c r="H15" s="58"/>
      <c r="I15" s="58"/>
      <c r="J15" s="59">
        <f t="shared" si="1"/>
        <v>0</v>
      </c>
      <c r="K15" s="40"/>
      <c r="L15" s="40"/>
      <c r="M15" s="40"/>
      <c r="N15" s="41" t="e">
        <f t="shared" si="2"/>
        <v>#DIV/0!</v>
      </c>
      <c r="O15" s="77"/>
      <c r="P15" s="52" t="e">
        <f t="shared" si="0"/>
        <v>#DIV/0!</v>
      </c>
    </row>
    <row r="16" spans="1:17" ht="15" thickBot="1" x14ac:dyDescent="0.4">
      <c r="A16" s="65"/>
      <c r="B16" s="60"/>
      <c r="C16" s="60"/>
      <c r="D16" s="60"/>
      <c r="E16" s="61"/>
      <c r="F16" s="61"/>
      <c r="G16" s="61"/>
      <c r="H16" s="62"/>
      <c r="I16" s="62"/>
      <c r="J16" s="63">
        <f t="shared" si="1"/>
        <v>0</v>
      </c>
      <c r="K16" s="61"/>
      <c r="L16" s="61"/>
      <c r="M16" s="61"/>
      <c r="N16" s="64" t="e">
        <f t="shared" si="2"/>
        <v>#DIV/0!</v>
      </c>
      <c r="O16" s="65"/>
      <c r="P16" s="66" t="e">
        <f t="shared" si="0"/>
        <v>#DIV/0!</v>
      </c>
    </row>
    <row r="17" spans="1:16" x14ac:dyDescent="0.35">
      <c r="A17" s="35">
        <v>4</v>
      </c>
      <c r="B17" s="57" t="s">
        <v>651</v>
      </c>
      <c r="C17" s="57" t="s">
        <v>1262</v>
      </c>
      <c r="D17" s="57" t="s">
        <v>59</v>
      </c>
      <c r="E17" s="40"/>
      <c r="F17" s="40"/>
      <c r="G17" s="40"/>
      <c r="H17" s="58"/>
      <c r="I17" s="58"/>
      <c r="J17" s="59">
        <f t="shared" si="1"/>
        <v>0</v>
      </c>
      <c r="K17" s="40"/>
      <c r="L17" s="40"/>
      <c r="M17" s="40"/>
      <c r="N17" s="41" t="e">
        <f t="shared" si="2"/>
        <v>#DIV/0!</v>
      </c>
      <c r="O17" s="77">
        <v>1000</v>
      </c>
      <c r="P17" s="52" t="e">
        <f t="shared" si="0"/>
        <v>#DIV/0!</v>
      </c>
    </row>
    <row r="18" spans="1:16" x14ac:dyDescent="0.35">
      <c r="A18" s="25"/>
      <c r="B18" s="26"/>
      <c r="C18" s="26" t="s">
        <v>652</v>
      </c>
      <c r="D18" s="26"/>
      <c r="E18" s="19"/>
      <c r="F18" s="19"/>
      <c r="G18" s="19"/>
      <c r="H18" s="20"/>
      <c r="I18" s="20"/>
      <c r="J18" s="31">
        <f t="shared" si="1"/>
        <v>0</v>
      </c>
      <c r="K18" s="19"/>
      <c r="L18" s="19"/>
      <c r="M18" s="19"/>
      <c r="N18" s="16" t="e">
        <f t="shared" si="2"/>
        <v>#DIV/0!</v>
      </c>
      <c r="O18" s="25"/>
      <c r="P18" s="9" t="e">
        <f t="shared" si="0"/>
        <v>#DIV/0!</v>
      </c>
    </row>
    <row r="19" spans="1:16" x14ac:dyDescent="0.35">
      <c r="A19" s="25"/>
      <c r="B19" s="26"/>
      <c r="C19" s="26"/>
      <c r="D19" s="26"/>
      <c r="E19" s="19"/>
      <c r="F19" s="19"/>
      <c r="G19" s="19"/>
      <c r="H19" s="20"/>
      <c r="I19" s="20"/>
      <c r="J19" s="31">
        <f t="shared" si="1"/>
        <v>0</v>
      </c>
      <c r="K19" s="19"/>
      <c r="L19" s="19"/>
      <c r="M19" s="19"/>
      <c r="N19" s="16" t="e">
        <f t="shared" si="2"/>
        <v>#DIV/0!</v>
      </c>
      <c r="O19" s="25"/>
      <c r="P19" s="9" t="e">
        <f t="shared" si="0"/>
        <v>#DIV/0!</v>
      </c>
    </row>
    <row r="20" spans="1:16" ht="15" thickBot="1" x14ac:dyDescent="0.4">
      <c r="A20" s="65"/>
      <c r="B20" s="60"/>
      <c r="C20" s="60"/>
      <c r="D20" s="60"/>
      <c r="E20" s="61"/>
      <c r="F20" s="61"/>
      <c r="G20" s="61"/>
      <c r="H20" s="62"/>
      <c r="I20" s="62"/>
      <c r="J20" s="63">
        <f t="shared" si="1"/>
        <v>0</v>
      </c>
      <c r="K20" s="61"/>
      <c r="L20" s="61"/>
      <c r="M20" s="61"/>
      <c r="N20" s="64" t="e">
        <f t="shared" si="2"/>
        <v>#DIV/0!</v>
      </c>
      <c r="O20" s="65"/>
      <c r="P20" s="66" t="e">
        <f t="shared" si="0"/>
        <v>#DIV/0!</v>
      </c>
    </row>
    <row r="21" spans="1:16" x14ac:dyDescent="0.35">
      <c r="A21" s="35"/>
      <c r="B21" s="57"/>
      <c r="C21" s="57"/>
      <c r="D21" s="57"/>
      <c r="E21" s="40"/>
      <c r="F21" s="40"/>
      <c r="G21" s="40"/>
      <c r="H21" s="58"/>
      <c r="I21" s="58"/>
      <c r="J21" s="59">
        <f t="shared" si="1"/>
        <v>0</v>
      </c>
      <c r="K21" s="40"/>
      <c r="L21" s="40"/>
      <c r="M21" s="40"/>
      <c r="N21" s="41" t="e">
        <f t="shared" si="2"/>
        <v>#DIV/0!</v>
      </c>
      <c r="O21" s="35"/>
      <c r="P21" s="52" t="e">
        <f t="shared" si="0"/>
        <v>#DIV/0!</v>
      </c>
    </row>
    <row r="22" spans="1:16" x14ac:dyDescent="0.35">
      <c r="A22" s="25"/>
      <c r="B22" s="26"/>
      <c r="C22" s="26"/>
      <c r="D22" s="26"/>
      <c r="E22" s="19"/>
      <c r="F22" s="19"/>
      <c r="G22" s="19"/>
      <c r="H22" s="20"/>
      <c r="I22" s="20"/>
      <c r="J22" s="31">
        <f t="shared" si="1"/>
        <v>0</v>
      </c>
      <c r="K22" s="19"/>
      <c r="L22" s="19"/>
      <c r="M22" s="19"/>
      <c r="N22" s="16" t="e">
        <f t="shared" si="2"/>
        <v>#DIV/0!</v>
      </c>
      <c r="O22" s="25"/>
      <c r="P22" s="9" t="e">
        <f t="shared" si="0"/>
        <v>#DIV/0!</v>
      </c>
    </row>
    <row r="23" spans="1:16" x14ac:dyDescent="0.35">
      <c r="A23" s="25"/>
      <c r="B23" s="26"/>
      <c r="C23" s="26"/>
      <c r="D23" s="26"/>
      <c r="E23" s="19"/>
      <c r="F23" s="19"/>
      <c r="G23" s="19"/>
      <c r="H23" s="20"/>
      <c r="I23" s="20"/>
      <c r="J23" s="31">
        <f t="shared" si="1"/>
        <v>0</v>
      </c>
      <c r="K23" s="19"/>
      <c r="L23" s="19"/>
      <c r="M23" s="19"/>
      <c r="N23" s="16" t="e">
        <f t="shared" si="2"/>
        <v>#DIV/0!</v>
      </c>
      <c r="O23" s="25"/>
      <c r="P23" s="9" t="e">
        <f t="shared" si="0"/>
        <v>#DIV/0!</v>
      </c>
    </row>
    <row r="24" spans="1:16" x14ac:dyDescent="0.35">
      <c r="A24" s="25"/>
      <c r="B24" s="26"/>
      <c r="C24" s="26"/>
      <c r="D24" s="26"/>
      <c r="E24" s="19"/>
      <c r="F24" s="19"/>
      <c r="G24" s="19"/>
      <c r="H24" s="20"/>
      <c r="I24" s="20"/>
      <c r="J24" s="31">
        <f t="shared" si="1"/>
        <v>0</v>
      </c>
      <c r="K24" s="19"/>
      <c r="L24" s="19"/>
      <c r="M24" s="19"/>
      <c r="N24" s="16" t="e">
        <f t="shared" si="2"/>
        <v>#DIV/0!</v>
      </c>
      <c r="O24" s="25"/>
      <c r="P24" s="9" t="e">
        <f t="shared" si="0"/>
        <v>#DIV/0!</v>
      </c>
    </row>
    <row r="25" spans="1:16" x14ac:dyDescent="0.35">
      <c r="A25" s="25"/>
      <c r="B25" s="26"/>
      <c r="C25" s="26"/>
      <c r="D25" s="26"/>
      <c r="E25" s="19"/>
      <c r="F25" s="19"/>
      <c r="G25" s="19"/>
      <c r="H25" s="20"/>
      <c r="I25" s="20"/>
      <c r="J25" s="31">
        <f t="shared" si="1"/>
        <v>0</v>
      </c>
      <c r="K25" s="19"/>
      <c r="L25" s="19"/>
      <c r="M25" s="19"/>
      <c r="N25" s="16" t="e">
        <f t="shared" si="2"/>
        <v>#DIV/0!</v>
      </c>
      <c r="O25" s="25"/>
      <c r="P25" s="9" t="e">
        <f t="shared" si="0"/>
        <v>#DIV/0!</v>
      </c>
    </row>
    <row r="26" spans="1:16" x14ac:dyDescent="0.35">
      <c r="A26" s="25"/>
      <c r="B26" s="26"/>
      <c r="C26" s="26"/>
      <c r="D26" s="26"/>
      <c r="E26" s="19"/>
      <c r="F26" s="19"/>
      <c r="G26" s="19"/>
      <c r="H26" s="20"/>
      <c r="I26" s="20"/>
      <c r="J26" s="31">
        <f t="shared" si="1"/>
        <v>0</v>
      </c>
      <c r="K26" s="19"/>
      <c r="L26" s="19"/>
      <c r="M26" s="19"/>
      <c r="N26" s="16" t="e">
        <f t="shared" si="2"/>
        <v>#DIV/0!</v>
      </c>
      <c r="O26" s="25"/>
      <c r="P26" s="9" t="e">
        <f t="shared" si="0"/>
        <v>#DIV/0!</v>
      </c>
    </row>
    <row r="27" spans="1:16" x14ac:dyDescent="0.35">
      <c r="A27" s="25"/>
      <c r="B27" s="26"/>
      <c r="C27" s="26"/>
      <c r="D27" s="26"/>
      <c r="E27" s="19"/>
      <c r="F27" s="19"/>
      <c r="G27" s="19"/>
      <c r="H27" s="20"/>
      <c r="I27" s="20"/>
      <c r="J27" s="31">
        <f t="shared" si="1"/>
        <v>0</v>
      </c>
      <c r="K27" s="19"/>
      <c r="L27" s="19"/>
      <c r="M27" s="19"/>
      <c r="N27" s="16" t="e">
        <f t="shared" si="2"/>
        <v>#DIV/0!</v>
      </c>
      <c r="O27" s="25"/>
      <c r="P27" s="9" t="e">
        <f t="shared" si="0"/>
        <v>#DIV/0!</v>
      </c>
    </row>
    <row r="28" spans="1:16" x14ac:dyDescent="0.35">
      <c r="A28" s="25"/>
      <c r="B28" s="26"/>
      <c r="C28" s="26"/>
      <c r="D28" s="26"/>
      <c r="E28" s="19"/>
      <c r="F28" s="19"/>
      <c r="G28" s="19"/>
      <c r="H28" s="20"/>
      <c r="I28" s="20"/>
      <c r="J28" s="31">
        <f t="shared" si="1"/>
        <v>0</v>
      </c>
      <c r="K28" s="19"/>
      <c r="L28" s="19"/>
      <c r="M28" s="19"/>
      <c r="N28" s="16" t="e">
        <f t="shared" si="2"/>
        <v>#DIV/0!</v>
      </c>
      <c r="O28" s="25"/>
      <c r="P28" s="9" t="e">
        <f t="shared" si="0"/>
        <v>#DIV/0!</v>
      </c>
    </row>
    <row r="30" spans="1:16" x14ac:dyDescent="0.35">
      <c r="A30" t="s">
        <v>49</v>
      </c>
    </row>
  </sheetData>
  <pageMargins left="0.7" right="0.7" top="0.75" bottom="0.75" header="0.3" footer="0.3"/>
  <pageSetup paperSize="17"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94"/>
  <sheetViews>
    <sheetView workbookViewId="0">
      <selection activeCell="C7" sqref="C7"/>
    </sheetView>
  </sheetViews>
  <sheetFormatPr defaultRowHeight="14.5" x14ac:dyDescent="0.35"/>
  <cols>
    <col min="1" max="1" width="11" customWidth="1"/>
    <col min="2" max="2" width="20.7265625" customWidth="1"/>
    <col min="3" max="3" width="44.7265625" customWidth="1"/>
    <col min="4" max="4" width="22.7265625" customWidth="1"/>
    <col min="5" max="5" width="11" customWidth="1"/>
    <col min="6" max="6" width="14.54296875" bestFit="1" customWidth="1"/>
    <col min="7" max="7" width="14.54296875" customWidth="1"/>
    <col min="8" max="8" width="13.26953125" style="11" bestFit="1" customWidth="1"/>
    <col min="9" max="10" width="13.26953125" style="11" customWidth="1"/>
    <col min="11" max="11" width="16" bestFit="1" customWidth="1"/>
    <col min="12" max="12" width="15.81640625" bestFit="1" customWidth="1"/>
    <col min="13" max="13" width="18.7265625" bestFit="1" customWidth="1"/>
    <col min="14" max="14" width="15.81640625" bestFit="1" customWidth="1"/>
    <col min="15" max="15" width="19.7265625" bestFit="1" customWidth="1"/>
    <col min="16" max="16" width="13.54296875" bestFit="1" customWidth="1"/>
  </cols>
  <sheetData>
    <row r="1" spans="1:17" x14ac:dyDescent="0.35">
      <c r="A1" s="53"/>
      <c r="B1" s="8"/>
      <c r="C1" s="6" t="s">
        <v>7</v>
      </c>
      <c r="D1" s="15">
        <f>'Vendor Instructions'!A5</f>
        <v>0</v>
      </c>
      <c r="E1" s="15"/>
      <c r="F1" s="7"/>
      <c r="G1" s="7"/>
      <c r="H1" s="10"/>
      <c r="I1" s="10"/>
      <c r="J1" s="10"/>
      <c r="K1" s="7"/>
      <c r="L1" s="7"/>
      <c r="M1" s="7"/>
      <c r="N1" s="7"/>
      <c r="O1" s="7"/>
      <c r="P1" s="7"/>
    </row>
    <row r="2" spans="1:17" x14ac:dyDescent="0.35">
      <c r="A2" s="53"/>
      <c r="B2" s="8"/>
      <c r="C2" s="6"/>
      <c r="D2" s="53"/>
      <c r="E2" s="53"/>
      <c r="F2" s="7"/>
      <c r="G2" s="7"/>
      <c r="H2" s="10"/>
      <c r="I2" s="10"/>
      <c r="J2" s="10"/>
      <c r="K2" s="7"/>
      <c r="L2" s="7"/>
      <c r="M2" s="7"/>
      <c r="N2" s="7"/>
      <c r="O2" s="7"/>
      <c r="P2" s="7"/>
    </row>
    <row r="3" spans="1:17" x14ac:dyDescent="0.35">
      <c r="A3" s="56" t="s">
        <v>22</v>
      </c>
      <c r="B3" s="56"/>
      <c r="C3" s="55"/>
      <c r="D3" s="53"/>
      <c r="E3" s="53"/>
      <c r="F3" s="7"/>
      <c r="G3" s="7"/>
      <c r="H3" s="10"/>
      <c r="I3" s="10"/>
      <c r="J3" s="10"/>
      <c r="K3" s="7"/>
      <c r="L3" s="7"/>
      <c r="M3" s="7"/>
      <c r="N3" s="7"/>
      <c r="O3" s="7"/>
      <c r="P3" s="7"/>
    </row>
    <row r="4" spans="1:17" x14ac:dyDescent="0.35">
      <c r="A4" s="53" t="s">
        <v>23</v>
      </c>
      <c r="B4" s="53"/>
      <c r="C4" s="54"/>
      <c r="D4" s="53"/>
      <c r="E4" s="53"/>
      <c r="F4" s="7"/>
      <c r="G4" s="7"/>
      <c r="H4" s="10"/>
      <c r="I4" s="10"/>
      <c r="J4" s="10"/>
      <c r="K4" s="7"/>
      <c r="L4" s="7"/>
      <c r="M4" s="7"/>
      <c r="N4" s="7"/>
      <c r="O4" s="7"/>
      <c r="P4" s="7"/>
    </row>
    <row r="5" spans="1:17" ht="16" thickBot="1" x14ac:dyDescent="0.4">
      <c r="A5" s="68"/>
      <c r="B5" s="8"/>
      <c r="C5" s="8"/>
      <c r="D5" s="7"/>
      <c r="E5" s="7"/>
      <c r="F5" s="7"/>
      <c r="G5" s="7"/>
      <c r="H5" s="10"/>
      <c r="I5" s="10"/>
      <c r="J5" s="10"/>
      <c r="K5" s="7"/>
      <c r="L5" s="7"/>
      <c r="M5" s="7"/>
      <c r="N5" s="7"/>
      <c r="O5" s="7"/>
      <c r="P5" s="7"/>
    </row>
    <row r="6" spans="1:17" ht="43" thickBot="1" x14ac:dyDescent="0.4">
      <c r="A6" s="43" t="s">
        <v>1</v>
      </c>
      <c r="B6" s="42" t="s">
        <v>6</v>
      </c>
      <c r="C6" s="43" t="s">
        <v>0</v>
      </c>
      <c r="D6" s="44" t="s">
        <v>51</v>
      </c>
      <c r="E6" s="45" t="s">
        <v>1265</v>
      </c>
      <c r="F6" s="45" t="s">
        <v>9</v>
      </c>
      <c r="G6" s="45" t="s">
        <v>18</v>
      </c>
      <c r="H6" s="46" t="s">
        <v>12</v>
      </c>
      <c r="I6" s="46" t="s">
        <v>25</v>
      </c>
      <c r="J6" s="47" t="s">
        <v>26</v>
      </c>
      <c r="K6" s="48" t="s">
        <v>5</v>
      </c>
      <c r="L6" s="49" t="s">
        <v>11</v>
      </c>
      <c r="M6" s="49" t="s">
        <v>10</v>
      </c>
      <c r="N6" s="50" t="s">
        <v>19</v>
      </c>
      <c r="O6" s="51" t="s">
        <v>21</v>
      </c>
      <c r="P6" s="34" t="s">
        <v>20</v>
      </c>
    </row>
    <row r="7" spans="1:17" ht="15" customHeight="1" thickTop="1" x14ac:dyDescent="0.35">
      <c r="A7" s="35">
        <v>1</v>
      </c>
      <c r="B7" s="36" t="s">
        <v>60</v>
      </c>
      <c r="C7" s="36" t="s">
        <v>61</v>
      </c>
      <c r="D7" s="36" t="s">
        <v>59</v>
      </c>
      <c r="E7" s="37"/>
      <c r="F7" s="37"/>
      <c r="G7" s="37"/>
      <c r="H7" s="38"/>
      <c r="I7" s="38"/>
      <c r="J7" s="39">
        <f t="shared" ref="J7:J30" si="0">H7+I7</f>
        <v>0</v>
      </c>
      <c r="K7" s="40"/>
      <c r="L7" s="40"/>
      <c r="M7" s="40"/>
      <c r="N7" s="41" t="e">
        <f t="shared" ref="N7:N30" si="1">J7/M7</f>
        <v>#DIV/0!</v>
      </c>
      <c r="O7" s="77">
        <v>35000</v>
      </c>
      <c r="P7" s="9" t="e">
        <f t="shared" ref="P7:P30" si="2">N7*O7</f>
        <v>#DIV/0!</v>
      </c>
      <c r="Q7" s="2"/>
    </row>
    <row r="8" spans="1:17" ht="15" customHeight="1" x14ac:dyDescent="0.35">
      <c r="A8" s="25"/>
      <c r="B8" s="82"/>
      <c r="C8" s="82" t="s">
        <v>63</v>
      </c>
      <c r="D8" s="82"/>
      <c r="E8" s="83"/>
      <c r="F8" s="83"/>
      <c r="G8" s="83"/>
      <c r="H8" s="84"/>
      <c r="I8" s="84"/>
      <c r="J8" s="149">
        <f>H8+I8</f>
        <v>0</v>
      </c>
      <c r="K8" s="19"/>
      <c r="L8" s="19"/>
      <c r="M8" s="19"/>
      <c r="N8" s="16" t="e">
        <f>J8/M8</f>
        <v>#DIV/0!</v>
      </c>
      <c r="O8" s="85"/>
      <c r="P8" s="9" t="e">
        <f>N8*O8</f>
        <v>#DIV/0!</v>
      </c>
      <c r="Q8" s="2"/>
    </row>
    <row r="9" spans="1:17" ht="15" customHeight="1" x14ac:dyDescent="0.35">
      <c r="A9" s="79"/>
      <c r="B9" s="145"/>
      <c r="C9" s="145"/>
      <c r="D9" s="145"/>
      <c r="E9" s="146"/>
      <c r="F9" s="146"/>
      <c r="G9" s="146"/>
      <c r="H9" s="147"/>
      <c r="I9" s="147"/>
      <c r="J9" s="148">
        <f>H9+I9</f>
        <v>0</v>
      </c>
      <c r="K9" s="80"/>
      <c r="L9" s="80"/>
      <c r="M9" s="80"/>
      <c r="N9" s="81" t="e">
        <f>J9/M9</f>
        <v>#DIV/0!</v>
      </c>
      <c r="O9" s="97"/>
      <c r="P9" s="96" t="e">
        <f>N9*O9</f>
        <v>#DIV/0!</v>
      </c>
      <c r="Q9" s="2"/>
    </row>
    <row r="10" spans="1:17" ht="15" customHeight="1" thickBot="1" x14ac:dyDescent="0.4">
      <c r="A10" s="65"/>
      <c r="B10" s="60"/>
      <c r="C10" s="60"/>
      <c r="D10" s="78"/>
      <c r="E10" s="61"/>
      <c r="F10" s="61"/>
      <c r="G10" s="61"/>
      <c r="H10" s="62"/>
      <c r="I10" s="62"/>
      <c r="J10" s="63">
        <f t="shared" si="0"/>
        <v>0</v>
      </c>
      <c r="K10" s="61"/>
      <c r="L10" s="61"/>
      <c r="M10" s="61"/>
      <c r="N10" s="64" t="e">
        <f t="shared" si="1"/>
        <v>#DIV/0!</v>
      </c>
      <c r="O10" s="65"/>
      <c r="P10" s="66" t="e">
        <f t="shared" si="2"/>
        <v>#DIV/0!</v>
      </c>
    </row>
    <row r="11" spans="1:17" x14ac:dyDescent="0.35">
      <c r="A11" s="35">
        <v>2</v>
      </c>
      <c r="B11" s="57" t="s">
        <v>122</v>
      </c>
      <c r="C11" s="57" t="s">
        <v>66</v>
      </c>
      <c r="D11" s="57" t="s">
        <v>59</v>
      </c>
      <c r="E11" s="40"/>
      <c r="F11" s="40"/>
      <c r="G11" s="40"/>
      <c r="H11" s="58"/>
      <c r="I11" s="58"/>
      <c r="J11" s="59">
        <f t="shared" si="0"/>
        <v>0</v>
      </c>
      <c r="K11" s="40"/>
      <c r="L11" s="40"/>
      <c r="M11" s="40"/>
      <c r="N11" s="41" t="e">
        <f t="shared" si="1"/>
        <v>#DIV/0!</v>
      </c>
      <c r="O11" s="77">
        <v>10000</v>
      </c>
      <c r="P11" s="52" t="e">
        <f t="shared" si="2"/>
        <v>#DIV/0!</v>
      </c>
    </row>
    <row r="12" spans="1:17" x14ac:dyDescent="0.35">
      <c r="A12" s="25"/>
      <c r="B12" s="26" t="s">
        <v>1267</v>
      </c>
      <c r="C12" s="26" t="s">
        <v>67</v>
      </c>
      <c r="D12" s="26"/>
      <c r="E12" s="19"/>
      <c r="F12" s="19"/>
      <c r="G12" s="19"/>
      <c r="H12" s="20"/>
      <c r="I12" s="20"/>
      <c r="J12" s="31">
        <f>H12+I12</f>
        <v>0</v>
      </c>
      <c r="K12" s="19"/>
      <c r="L12" s="19"/>
      <c r="M12" s="19"/>
      <c r="N12" s="16" t="e">
        <f>J12/M12</f>
        <v>#DIV/0!</v>
      </c>
      <c r="O12" s="85"/>
      <c r="P12" s="9" t="e">
        <f>N12*O12</f>
        <v>#DIV/0!</v>
      </c>
    </row>
    <row r="13" spans="1:17" x14ac:dyDescent="0.35">
      <c r="A13" s="79"/>
      <c r="B13" s="86"/>
      <c r="C13" s="86"/>
      <c r="D13" s="86"/>
      <c r="E13" s="80"/>
      <c r="F13" s="80"/>
      <c r="G13" s="80"/>
      <c r="H13" s="87"/>
      <c r="I13" s="87"/>
      <c r="J13" s="88">
        <f>H13+I13</f>
        <v>0</v>
      </c>
      <c r="K13" s="80"/>
      <c r="L13" s="80"/>
      <c r="M13" s="80"/>
      <c r="N13" s="81" t="e">
        <f>J13/M13</f>
        <v>#DIV/0!</v>
      </c>
      <c r="O13" s="97"/>
      <c r="P13" s="96" t="e">
        <f>N13*O13</f>
        <v>#DIV/0!</v>
      </c>
    </row>
    <row r="14" spans="1:17" ht="15" thickBot="1" x14ac:dyDescent="0.4">
      <c r="A14" s="65"/>
      <c r="B14" s="60"/>
      <c r="C14" s="60"/>
      <c r="D14" s="60"/>
      <c r="E14" s="61"/>
      <c r="F14" s="61"/>
      <c r="G14" s="61"/>
      <c r="H14" s="62"/>
      <c r="I14" s="62"/>
      <c r="J14" s="63">
        <f t="shared" si="0"/>
        <v>0</v>
      </c>
      <c r="K14" s="61"/>
      <c r="L14" s="61"/>
      <c r="M14" s="61"/>
      <c r="N14" s="64" t="e">
        <f t="shared" si="1"/>
        <v>#DIV/0!</v>
      </c>
      <c r="O14" s="65"/>
      <c r="P14" s="66" t="e">
        <f t="shared" si="2"/>
        <v>#DIV/0!</v>
      </c>
    </row>
    <row r="15" spans="1:17" x14ac:dyDescent="0.35">
      <c r="A15" s="35">
        <v>3</v>
      </c>
      <c r="B15" s="57" t="s">
        <v>139</v>
      </c>
      <c r="C15" s="57" t="s">
        <v>76</v>
      </c>
      <c r="D15" s="57" t="s">
        <v>59</v>
      </c>
      <c r="E15" s="40"/>
      <c r="F15" s="40"/>
      <c r="G15" s="40"/>
      <c r="H15" s="58"/>
      <c r="I15" s="58"/>
      <c r="J15" s="59">
        <f t="shared" si="0"/>
        <v>0</v>
      </c>
      <c r="K15" s="40"/>
      <c r="L15" s="40"/>
      <c r="M15" s="40"/>
      <c r="N15" s="52" t="e">
        <f t="shared" si="1"/>
        <v>#DIV/0!</v>
      </c>
      <c r="O15" s="77">
        <v>15000</v>
      </c>
      <c r="P15" s="52" t="e">
        <f t="shared" si="2"/>
        <v>#DIV/0!</v>
      </c>
    </row>
    <row r="16" spans="1:17" x14ac:dyDescent="0.35">
      <c r="A16" s="25"/>
      <c r="B16" s="26"/>
      <c r="C16" s="26" t="s">
        <v>1272</v>
      </c>
      <c r="D16" s="26"/>
      <c r="E16" s="19"/>
      <c r="F16" s="19"/>
      <c r="G16" s="19"/>
      <c r="H16" s="20"/>
      <c r="I16" s="20"/>
      <c r="J16" s="31">
        <f t="shared" si="0"/>
        <v>0</v>
      </c>
      <c r="K16" s="19"/>
      <c r="L16" s="19"/>
      <c r="M16" s="19"/>
      <c r="N16" s="9" t="e">
        <f t="shared" si="1"/>
        <v>#DIV/0!</v>
      </c>
      <c r="O16" s="25"/>
      <c r="P16" s="9" t="e">
        <f t="shared" si="2"/>
        <v>#DIV/0!</v>
      </c>
    </row>
    <row r="17" spans="1:16" x14ac:dyDescent="0.35">
      <c r="A17" s="25"/>
      <c r="B17" s="26"/>
      <c r="C17" s="26"/>
      <c r="D17" s="26"/>
      <c r="E17" s="19"/>
      <c r="F17" s="19"/>
      <c r="G17" s="19"/>
      <c r="H17" s="20"/>
      <c r="I17" s="20"/>
      <c r="J17" s="31">
        <f t="shared" si="0"/>
        <v>0</v>
      </c>
      <c r="K17" s="19"/>
      <c r="L17" s="19"/>
      <c r="M17" s="19"/>
      <c r="N17" s="9" t="e">
        <f t="shared" si="1"/>
        <v>#DIV/0!</v>
      </c>
      <c r="O17" s="25"/>
      <c r="P17" s="9" t="e">
        <f t="shared" si="2"/>
        <v>#DIV/0!</v>
      </c>
    </row>
    <row r="18" spans="1:16" ht="15" thickBot="1" x14ac:dyDescent="0.4">
      <c r="A18" s="25"/>
      <c r="B18" s="26"/>
      <c r="C18" s="26"/>
      <c r="D18" s="26"/>
      <c r="E18" s="19"/>
      <c r="F18" s="19"/>
      <c r="G18" s="19"/>
      <c r="H18" s="20"/>
      <c r="I18" s="20"/>
      <c r="J18" s="31">
        <f t="shared" si="0"/>
        <v>0</v>
      </c>
      <c r="K18" s="19"/>
      <c r="L18" s="19"/>
      <c r="M18" s="19"/>
      <c r="N18" s="9" t="e">
        <f t="shared" si="1"/>
        <v>#DIV/0!</v>
      </c>
      <c r="O18" s="25"/>
      <c r="P18" s="9" t="e">
        <f t="shared" si="2"/>
        <v>#DIV/0!</v>
      </c>
    </row>
    <row r="19" spans="1:16" x14ac:dyDescent="0.35">
      <c r="A19" s="29">
        <v>4</v>
      </c>
      <c r="B19" s="30" t="s">
        <v>138</v>
      </c>
      <c r="C19" s="30" t="s">
        <v>92</v>
      </c>
      <c r="D19" s="30" t="s">
        <v>59</v>
      </c>
      <c r="E19" s="23"/>
      <c r="F19" s="23"/>
      <c r="G19" s="23"/>
      <c r="H19" s="24"/>
      <c r="I19" s="24"/>
      <c r="J19" s="33">
        <f t="shared" si="0"/>
        <v>0</v>
      </c>
      <c r="K19" s="23"/>
      <c r="L19" s="23"/>
      <c r="M19" s="23"/>
      <c r="N19" s="18" t="e">
        <f t="shared" si="1"/>
        <v>#DIV/0!</v>
      </c>
      <c r="O19" s="90">
        <v>9000</v>
      </c>
      <c r="P19" s="9" t="e">
        <f t="shared" si="2"/>
        <v>#DIV/0!</v>
      </c>
    </row>
    <row r="20" spans="1:16" x14ac:dyDescent="0.35">
      <c r="A20" s="25"/>
      <c r="B20" s="26"/>
      <c r="C20" s="26" t="s">
        <v>1269</v>
      </c>
      <c r="D20" s="26"/>
      <c r="E20" s="19"/>
      <c r="F20" s="19"/>
      <c r="G20" s="19"/>
      <c r="H20" s="20"/>
      <c r="I20" s="20"/>
      <c r="J20" s="31">
        <f t="shared" si="0"/>
        <v>0</v>
      </c>
      <c r="K20" s="19"/>
      <c r="L20" s="19"/>
      <c r="M20" s="19"/>
      <c r="N20" s="16" t="e">
        <f t="shared" si="1"/>
        <v>#DIV/0!</v>
      </c>
      <c r="O20" s="25"/>
      <c r="P20" s="9" t="e">
        <f t="shared" si="2"/>
        <v>#DIV/0!</v>
      </c>
    </row>
    <row r="21" spans="1:16" x14ac:dyDescent="0.35">
      <c r="A21" s="25"/>
      <c r="B21" s="26"/>
      <c r="C21" s="26"/>
      <c r="D21" s="26"/>
      <c r="E21" s="19"/>
      <c r="F21" s="19"/>
      <c r="G21" s="19"/>
      <c r="H21" s="20"/>
      <c r="I21" s="20"/>
      <c r="J21" s="31">
        <f t="shared" si="0"/>
        <v>0</v>
      </c>
      <c r="K21" s="19"/>
      <c r="L21" s="19"/>
      <c r="M21" s="19"/>
      <c r="N21" s="16" t="e">
        <f t="shared" si="1"/>
        <v>#DIV/0!</v>
      </c>
      <c r="O21" s="25"/>
      <c r="P21" s="9" t="e">
        <f t="shared" si="2"/>
        <v>#DIV/0!</v>
      </c>
    </row>
    <row r="22" spans="1:16" ht="15" thickBot="1" x14ac:dyDescent="0.4">
      <c r="A22" s="65"/>
      <c r="B22" s="60"/>
      <c r="C22" s="60"/>
      <c r="D22" s="60"/>
      <c r="E22" s="61"/>
      <c r="F22" s="61"/>
      <c r="G22" s="61"/>
      <c r="H22" s="62"/>
      <c r="I22" s="62"/>
      <c r="J22" s="63">
        <f t="shared" si="0"/>
        <v>0</v>
      </c>
      <c r="K22" s="61"/>
      <c r="L22" s="61"/>
      <c r="M22" s="61"/>
      <c r="N22" s="64" t="e">
        <f t="shared" si="1"/>
        <v>#DIV/0!</v>
      </c>
      <c r="O22" s="65"/>
      <c r="P22" s="66" t="e">
        <f t="shared" si="2"/>
        <v>#DIV/0!</v>
      </c>
    </row>
    <row r="23" spans="1:16" x14ac:dyDescent="0.35">
      <c r="A23" s="35">
        <v>5</v>
      </c>
      <c r="B23" s="57" t="s">
        <v>140</v>
      </c>
      <c r="C23" s="57" t="s">
        <v>98</v>
      </c>
      <c r="D23" s="57" t="s">
        <v>59</v>
      </c>
      <c r="E23" s="40"/>
      <c r="F23" s="40"/>
      <c r="G23" s="40"/>
      <c r="H23" s="58"/>
      <c r="I23" s="58"/>
      <c r="J23" s="59">
        <f t="shared" si="0"/>
        <v>0</v>
      </c>
      <c r="K23" s="40"/>
      <c r="L23" s="40"/>
      <c r="M23" s="40"/>
      <c r="N23" s="41" t="e">
        <f t="shared" si="1"/>
        <v>#DIV/0!</v>
      </c>
      <c r="O23" s="77">
        <v>7600</v>
      </c>
      <c r="P23" s="52" t="e">
        <f t="shared" si="2"/>
        <v>#DIV/0!</v>
      </c>
    </row>
    <row r="24" spans="1:16" x14ac:dyDescent="0.35">
      <c r="A24" s="25"/>
      <c r="B24" s="26" t="s">
        <v>97</v>
      </c>
      <c r="C24" s="26" t="s">
        <v>99</v>
      </c>
      <c r="D24" s="26"/>
      <c r="E24" s="19"/>
      <c r="F24" s="19"/>
      <c r="G24" s="19"/>
      <c r="H24" s="20"/>
      <c r="I24" s="20"/>
      <c r="J24" s="31">
        <f t="shared" si="0"/>
        <v>0</v>
      </c>
      <c r="K24" s="19"/>
      <c r="L24" s="19"/>
      <c r="M24" s="19"/>
      <c r="N24" s="16" t="e">
        <f t="shared" si="1"/>
        <v>#DIV/0!</v>
      </c>
      <c r="O24" s="25"/>
      <c r="P24" s="9" t="e">
        <f t="shared" si="2"/>
        <v>#DIV/0!</v>
      </c>
    </row>
    <row r="25" spans="1:16" x14ac:dyDescent="0.35">
      <c r="A25" s="25"/>
      <c r="B25" s="26"/>
      <c r="C25" s="26"/>
      <c r="D25" s="26"/>
      <c r="E25" s="19"/>
      <c r="F25" s="19"/>
      <c r="G25" s="19"/>
      <c r="H25" s="20"/>
      <c r="I25" s="20"/>
      <c r="J25" s="31">
        <f t="shared" si="0"/>
        <v>0</v>
      </c>
      <c r="K25" s="19"/>
      <c r="L25" s="19"/>
      <c r="M25" s="19"/>
      <c r="N25" s="16" t="e">
        <f t="shared" si="1"/>
        <v>#DIV/0!</v>
      </c>
      <c r="O25" s="25"/>
      <c r="P25" s="9" t="e">
        <f t="shared" si="2"/>
        <v>#DIV/0!</v>
      </c>
    </row>
    <row r="26" spans="1:16" ht="15" thickBot="1" x14ac:dyDescent="0.4">
      <c r="A26" s="65"/>
      <c r="B26" s="60"/>
      <c r="C26" s="60"/>
      <c r="D26" s="60"/>
      <c r="E26" s="61"/>
      <c r="F26" s="61"/>
      <c r="G26" s="61"/>
      <c r="H26" s="62"/>
      <c r="I26" s="62"/>
      <c r="J26" s="63">
        <f t="shared" si="0"/>
        <v>0</v>
      </c>
      <c r="K26" s="61"/>
      <c r="L26" s="61"/>
      <c r="M26" s="61"/>
      <c r="N26" s="64" t="e">
        <f t="shared" si="1"/>
        <v>#DIV/0!</v>
      </c>
      <c r="O26" s="65"/>
      <c r="P26" s="66" t="e">
        <f t="shared" si="2"/>
        <v>#DIV/0!</v>
      </c>
    </row>
    <row r="27" spans="1:16" x14ac:dyDescent="0.35">
      <c r="A27" s="35">
        <v>6</v>
      </c>
      <c r="B27" s="57" t="s">
        <v>141</v>
      </c>
      <c r="C27" s="57" t="s">
        <v>123</v>
      </c>
      <c r="D27" s="57" t="s">
        <v>59</v>
      </c>
      <c r="E27" s="40"/>
      <c r="F27" s="40"/>
      <c r="G27" s="40"/>
      <c r="H27" s="58"/>
      <c r="I27" s="58"/>
      <c r="J27" s="59">
        <f t="shared" si="0"/>
        <v>0</v>
      </c>
      <c r="K27" s="40"/>
      <c r="L27" s="40"/>
      <c r="M27" s="40"/>
      <c r="N27" s="41" t="e">
        <f t="shared" si="1"/>
        <v>#DIV/0!</v>
      </c>
      <c r="O27" s="77">
        <v>24000</v>
      </c>
      <c r="P27" s="52" t="e">
        <f t="shared" si="2"/>
        <v>#DIV/0!</v>
      </c>
    </row>
    <row r="28" spans="1:16" x14ac:dyDescent="0.35">
      <c r="A28" s="25"/>
      <c r="B28" s="26"/>
      <c r="C28" s="26" t="s">
        <v>124</v>
      </c>
      <c r="D28" s="26"/>
      <c r="E28" s="19"/>
      <c r="F28" s="19"/>
      <c r="G28" s="19"/>
      <c r="H28" s="20"/>
      <c r="I28" s="20"/>
      <c r="J28" s="31">
        <f t="shared" si="0"/>
        <v>0</v>
      </c>
      <c r="K28" s="19"/>
      <c r="L28" s="19"/>
      <c r="M28" s="19"/>
      <c r="N28" s="16" t="e">
        <f t="shared" si="1"/>
        <v>#DIV/0!</v>
      </c>
      <c r="O28" s="25"/>
      <c r="P28" s="9" t="e">
        <f t="shared" si="2"/>
        <v>#DIV/0!</v>
      </c>
    </row>
    <row r="29" spans="1:16" x14ac:dyDescent="0.35">
      <c r="A29" s="25"/>
      <c r="B29" s="26"/>
      <c r="C29" s="26"/>
      <c r="D29" s="26"/>
      <c r="E29" s="19"/>
      <c r="F29" s="19"/>
      <c r="G29" s="19"/>
      <c r="H29" s="20"/>
      <c r="I29" s="20"/>
      <c r="J29" s="31">
        <f t="shared" si="0"/>
        <v>0</v>
      </c>
      <c r="K29" s="19"/>
      <c r="L29" s="19"/>
      <c r="M29" s="19"/>
      <c r="N29" s="16" t="e">
        <f t="shared" si="1"/>
        <v>#DIV/0!</v>
      </c>
      <c r="O29" s="25"/>
      <c r="P29" s="9" t="e">
        <f t="shared" si="2"/>
        <v>#DIV/0!</v>
      </c>
    </row>
    <row r="30" spans="1:16" ht="15" thickBot="1" x14ac:dyDescent="0.4">
      <c r="A30" s="65"/>
      <c r="B30" s="60"/>
      <c r="C30" s="60"/>
      <c r="D30" s="60"/>
      <c r="E30" s="61"/>
      <c r="F30" s="61"/>
      <c r="G30" s="61"/>
      <c r="H30" s="62"/>
      <c r="I30" s="62"/>
      <c r="J30" s="63">
        <f t="shared" si="0"/>
        <v>0</v>
      </c>
      <c r="K30" s="61"/>
      <c r="L30" s="61"/>
      <c r="M30" s="61"/>
      <c r="N30" s="64" t="e">
        <f t="shared" si="1"/>
        <v>#DIV/0!</v>
      </c>
      <c r="O30" s="65"/>
      <c r="P30" s="66" t="e">
        <f t="shared" si="2"/>
        <v>#DIV/0!</v>
      </c>
    </row>
    <row r="31" spans="1:16" x14ac:dyDescent="0.35">
      <c r="A31" s="35">
        <v>7</v>
      </c>
      <c r="B31" s="57" t="s">
        <v>142</v>
      </c>
      <c r="C31" s="57" t="s">
        <v>143</v>
      </c>
      <c r="D31" s="57" t="s">
        <v>59</v>
      </c>
      <c r="E31" s="40"/>
      <c r="F31" s="40"/>
      <c r="G31" s="40"/>
      <c r="H31" s="58"/>
      <c r="I31" s="58"/>
      <c r="J31" s="59">
        <f t="shared" ref="J31:J44" si="3">H31+I31</f>
        <v>0</v>
      </c>
      <c r="K31" s="40"/>
      <c r="L31" s="40"/>
      <c r="M31" s="40"/>
      <c r="N31" s="41" t="e">
        <f t="shared" ref="N31:N44" si="4">J31/M31</f>
        <v>#DIV/0!</v>
      </c>
      <c r="O31" s="77">
        <v>10200</v>
      </c>
      <c r="P31" s="52" t="e">
        <f t="shared" ref="P31:P44" si="5">N31*O31</f>
        <v>#DIV/0!</v>
      </c>
    </row>
    <row r="32" spans="1:16" x14ac:dyDescent="0.35">
      <c r="A32" s="25"/>
      <c r="B32" s="26"/>
      <c r="C32" s="26" t="s">
        <v>144</v>
      </c>
      <c r="D32" s="26"/>
      <c r="E32" s="19"/>
      <c r="F32" s="19"/>
      <c r="G32" s="19"/>
      <c r="H32" s="20"/>
      <c r="I32" s="20"/>
      <c r="J32" s="31">
        <f t="shared" si="3"/>
        <v>0</v>
      </c>
      <c r="K32" s="19"/>
      <c r="L32" s="19"/>
      <c r="M32" s="19"/>
      <c r="N32" s="16" t="e">
        <f t="shared" si="4"/>
        <v>#DIV/0!</v>
      </c>
      <c r="O32" s="25"/>
      <c r="P32" s="9" t="e">
        <f t="shared" si="5"/>
        <v>#DIV/0!</v>
      </c>
    </row>
    <row r="33" spans="1:16" x14ac:dyDescent="0.35">
      <c r="A33" s="25"/>
      <c r="B33" s="26"/>
      <c r="C33" s="26"/>
      <c r="D33" s="26"/>
      <c r="E33" s="19"/>
      <c r="F33" s="19"/>
      <c r="G33" s="19"/>
      <c r="H33" s="20"/>
      <c r="I33" s="20"/>
      <c r="J33" s="31">
        <f t="shared" si="3"/>
        <v>0</v>
      </c>
      <c r="K33" s="19"/>
      <c r="L33" s="19"/>
      <c r="M33" s="19"/>
      <c r="N33" s="16" t="e">
        <f t="shared" si="4"/>
        <v>#DIV/0!</v>
      </c>
      <c r="O33" s="25"/>
      <c r="P33" s="9" t="e">
        <f t="shared" si="5"/>
        <v>#DIV/0!</v>
      </c>
    </row>
    <row r="34" spans="1:16" ht="15" thickBot="1" x14ac:dyDescent="0.4">
      <c r="A34" s="65"/>
      <c r="B34" s="60"/>
      <c r="C34" s="60"/>
      <c r="D34" s="60"/>
      <c r="E34" s="61"/>
      <c r="F34" s="61"/>
      <c r="G34" s="61"/>
      <c r="H34" s="62"/>
      <c r="I34" s="62"/>
      <c r="J34" s="63">
        <f t="shared" si="3"/>
        <v>0</v>
      </c>
      <c r="K34" s="61"/>
      <c r="L34" s="61"/>
      <c r="M34" s="61"/>
      <c r="N34" s="64" t="e">
        <f t="shared" si="4"/>
        <v>#DIV/0!</v>
      </c>
      <c r="O34" s="65"/>
      <c r="P34" s="66" t="e">
        <f t="shared" si="5"/>
        <v>#DIV/0!</v>
      </c>
    </row>
    <row r="35" spans="1:16" x14ac:dyDescent="0.35">
      <c r="A35" s="35">
        <v>8</v>
      </c>
      <c r="B35" s="57" t="s">
        <v>184</v>
      </c>
      <c r="C35" s="57" t="s">
        <v>185</v>
      </c>
      <c r="D35" s="57" t="s">
        <v>59</v>
      </c>
      <c r="E35" s="40"/>
      <c r="F35" s="40"/>
      <c r="G35" s="40"/>
      <c r="H35" s="58"/>
      <c r="I35" s="58"/>
      <c r="J35" s="59">
        <f t="shared" si="3"/>
        <v>0</v>
      </c>
      <c r="K35" s="40"/>
      <c r="L35" s="40"/>
      <c r="M35" s="40"/>
      <c r="N35" s="41" t="e">
        <f t="shared" si="4"/>
        <v>#DIV/0!</v>
      </c>
      <c r="O35" s="77">
        <v>5700</v>
      </c>
      <c r="P35" s="52" t="e">
        <f t="shared" si="5"/>
        <v>#DIV/0!</v>
      </c>
    </row>
    <row r="36" spans="1:16" x14ac:dyDescent="0.35">
      <c r="A36" s="25"/>
      <c r="B36" s="26"/>
      <c r="C36" s="26" t="s">
        <v>186</v>
      </c>
      <c r="D36" s="26"/>
      <c r="E36" s="19"/>
      <c r="F36" s="19"/>
      <c r="G36" s="19"/>
      <c r="H36" s="20"/>
      <c r="I36" s="20"/>
      <c r="J36" s="31">
        <f t="shared" si="3"/>
        <v>0</v>
      </c>
      <c r="K36" s="19"/>
      <c r="L36" s="19"/>
      <c r="M36" s="19"/>
      <c r="N36" s="16" t="e">
        <f t="shared" si="4"/>
        <v>#DIV/0!</v>
      </c>
      <c r="O36" s="25"/>
      <c r="P36" s="9" t="e">
        <f t="shared" si="5"/>
        <v>#DIV/0!</v>
      </c>
    </row>
    <row r="37" spans="1:16" x14ac:dyDescent="0.35">
      <c r="A37" s="25"/>
      <c r="B37" s="26"/>
      <c r="C37" s="26"/>
      <c r="D37" s="26"/>
      <c r="E37" s="19"/>
      <c r="F37" s="19"/>
      <c r="G37" s="19"/>
      <c r="H37" s="20"/>
      <c r="I37" s="20"/>
      <c r="J37" s="31">
        <f t="shared" si="3"/>
        <v>0</v>
      </c>
      <c r="K37" s="19"/>
      <c r="L37" s="19"/>
      <c r="M37" s="19"/>
      <c r="N37" s="16" t="e">
        <f t="shared" si="4"/>
        <v>#DIV/0!</v>
      </c>
      <c r="O37" s="25"/>
      <c r="P37" s="9" t="e">
        <f t="shared" si="5"/>
        <v>#DIV/0!</v>
      </c>
    </row>
    <row r="38" spans="1:16" ht="15" thickBot="1" x14ac:dyDescent="0.4">
      <c r="A38" s="65"/>
      <c r="B38" s="60"/>
      <c r="C38" s="60"/>
      <c r="D38" s="60"/>
      <c r="E38" s="61"/>
      <c r="F38" s="61"/>
      <c r="G38" s="61"/>
      <c r="H38" s="62"/>
      <c r="I38" s="62"/>
      <c r="J38" s="63">
        <f t="shared" si="3"/>
        <v>0</v>
      </c>
      <c r="K38" s="61"/>
      <c r="L38" s="61"/>
      <c r="M38" s="61"/>
      <c r="N38" s="64" t="e">
        <f t="shared" si="4"/>
        <v>#DIV/0!</v>
      </c>
      <c r="O38" s="65"/>
      <c r="P38" s="66" t="e">
        <f t="shared" si="5"/>
        <v>#DIV/0!</v>
      </c>
    </row>
    <row r="39" spans="1:16" x14ac:dyDescent="0.35">
      <c r="A39" s="35">
        <v>9</v>
      </c>
      <c r="B39" s="57" t="s">
        <v>122</v>
      </c>
      <c r="C39" s="57" t="s">
        <v>250</v>
      </c>
      <c r="D39" s="57" t="s">
        <v>59</v>
      </c>
      <c r="E39" s="40"/>
      <c r="F39" s="40"/>
      <c r="G39" s="40"/>
      <c r="H39" s="58"/>
      <c r="I39" s="58"/>
      <c r="J39" s="59">
        <f t="shared" si="3"/>
        <v>0</v>
      </c>
      <c r="K39" s="40"/>
      <c r="L39" s="40"/>
      <c r="M39" s="40"/>
      <c r="N39" s="41" t="e">
        <f t="shared" si="4"/>
        <v>#DIV/0!</v>
      </c>
      <c r="O39" s="77">
        <v>10350</v>
      </c>
      <c r="P39" s="52" t="e">
        <f t="shared" si="5"/>
        <v>#DIV/0!</v>
      </c>
    </row>
    <row r="40" spans="1:16" x14ac:dyDescent="0.35">
      <c r="A40" s="25"/>
      <c r="B40" s="26"/>
      <c r="C40" s="26" t="s">
        <v>1270</v>
      </c>
      <c r="D40" s="26"/>
      <c r="E40" s="19"/>
      <c r="F40" s="19"/>
      <c r="G40" s="19"/>
      <c r="H40" s="20"/>
      <c r="I40" s="20"/>
      <c r="J40" s="31">
        <f t="shared" si="3"/>
        <v>0</v>
      </c>
      <c r="K40" s="19"/>
      <c r="L40" s="19"/>
      <c r="M40" s="19"/>
      <c r="N40" s="16" t="e">
        <f t="shared" si="4"/>
        <v>#DIV/0!</v>
      </c>
      <c r="O40" s="25"/>
      <c r="P40" s="9" t="e">
        <f t="shared" si="5"/>
        <v>#DIV/0!</v>
      </c>
    </row>
    <row r="41" spans="1:16" x14ac:dyDescent="0.35">
      <c r="A41" s="25"/>
      <c r="B41" s="26"/>
      <c r="C41" s="26"/>
      <c r="D41" s="26"/>
      <c r="E41" s="19"/>
      <c r="F41" s="19"/>
      <c r="G41" s="19"/>
      <c r="H41" s="20"/>
      <c r="I41" s="20"/>
      <c r="J41" s="31">
        <f t="shared" si="3"/>
        <v>0</v>
      </c>
      <c r="K41" s="19"/>
      <c r="L41" s="19"/>
      <c r="M41" s="19"/>
      <c r="N41" s="16" t="e">
        <f t="shared" si="4"/>
        <v>#DIV/0!</v>
      </c>
      <c r="O41" s="25"/>
      <c r="P41" s="9" t="e">
        <f t="shared" si="5"/>
        <v>#DIV/0!</v>
      </c>
    </row>
    <row r="42" spans="1:16" ht="15" thickBot="1" x14ac:dyDescent="0.4">
      <c r="A42" s="65"/>
      <c r="B42" s="60"/>
      <c r="C42" s="60"/>
      <c r="D42" s="60"/>
      <c r="E42" s="61"/>
      <c r="F42" s="61"/>
      <c r="G42" s="61"/>
      <c r="H42" s="62"/>
      <c r="I42" s="62"/>
      <c r="J42" s="63">
        <f t="shared" si="3"/>
        <v>0</v>
      </c>
      <c r="K42" s="61"/>
      <c r="L42" s="61"/>
      <c r="M42" s="61"/>
      <c r="N42" s="64" t="e">
        <f t="shared" si="4"/>
        <v>#DIV/0!</v>
      </c>
      <c r="O42" s="65"/>
      <c r="P42" s="66" t="e">
        <f t="shared" si="5"/>
        <v>#DIV/0!</v>
      </c>
    </row>
    <row r="43" spans="1:16" x14ac:dyDescent="0.35">
      <c r="A43" s="79">
        <v>10</v>
      </c>
      <c r="B43" s="86" t="s">
        <v>253</v>
      </c>
      <c r="C43" s="86" t="s">
        <v>255</v>
      </c>
      <c r="D43" s="86" t="s">
        <v>59</v>
      </c>
      <c r="E43" s="80"/>
      <c r="F43" s="80"/>
      <c r="G43" s="80"/>
      <c r="H43" s="87"/>
      <c r="I43" s="87"/>
      <c r="J43" s="88">
        <f t="shared" si="3"/>
        <v>0</v>
      </c>
      <c r="K43" s="80"/>
      <c r="L43" s="80"/>
      <c r="M43" s="80"/>
      <c r="N43" s="81" t="e">
        <f t="shared" si="4"/>
        <v>#DIV/0!</v>
      </c>
      <c r="O43" s="97">
        <v>10200</v>
      </c>
      <c r="P43" s="96" t="e">
        <f t="shared" si="5"/>
        <v>#DIV/0!</v>
      </c>
    </row>
    <row r="44" spans="1:16" x14ac:dyDescent="0.35">
      <c r="A44" s="25"/>
      <c r="B44" s="26" t="s">
        <v>254</v>
      </c>
      <c r="C44" s="26" t="s">
        <v>256</v>
      </c>
      <c r="D44" s="26"/>
      <c r="E44" s="19"/>
      <c r="F44" s="19"/>
      <c r="G44" s="19"/>
      <c r="H44" s="20"/>
      <c r="I44" s="20"/>
      <c r="J44" s="31">
        <f t="shared" si="3"/>
        <v>0</v>
      </c>
      <c r="K44" s="19"/>
      <c r="L44" s="19"/>
      <c r="M44" s="19"/>
      <c r="N44" s="16" t="e">
        <f t="shared" si="4"/>
        <v>#DIV/0!</v>
      </c>
      <c r="O44" s="25"/>
      <c r="P44" s="96" t="e">
        <f t="shared" si="5"/>
        <v>#DIV/0!</v>
      </c>
    </row>
    <row r="45" spans="1:16" x14ac:dyDescent="0.35">
      <c r="A45" s="25"/>
      <c r="B45" s="26"/>
      <c r="C45" s="26"/>
      <c r="D45" s="26"/>
      <c r="E45" s="19"/>
      <c r="F45" s="19"/>
      <c r="G45" s="19"/>
      <c r="H45" s="20"/>
      <c r="I45" s="20"/>
      <c r="J45" s="31">
        <f>H45+I45</f>
        <v>0</v>
      </c>
      <c r="K45" s="19"/>
      <c r="L45" s="19"/>
      <c r="M45" s="19"/>
      <c r="N45" s="16" t="e">
        <f>J45/M45</f>
        <v>#DIV/0!</v>
      </c>
      <c r="O45" s="25"/>
      <c r="P45" s="52" t="e">
        <f>N45*O45</f>
        <v>#DIV/0!</v>
      </c>
    </row>
    <row r="46" spans="1:16" ht="15" thickBot="1" x14ac:dyDescent="0.4">
      <c r="A46" s="65"/>
      <c r="B46" s="60"/>
      <c r="C46" s="60"/>
      <c r="D46" s="60"/>
      <c r="E46" s="61"/>
      <c r="F46" s="61"/>
      <c r="G46" s="61"/>
      <c r="H46" s="62"/>
      <c r="I46" s="62"/>
      <c r="J46" s="63">
        <f t="shared" ref="J46:J91" si="6">H46+I46</f>
        <v>0</v>
      </c>
      <c r="K46" s="61"/>
      <c r="L46" s="61"/>
      <c r="M46" s="61"/>
      <c r="N46" s="64" t="e">
        <f t="shared" ref="N46:N91" si="7">J46/M46</f>
        <v>#DIV/0!</v>
      </c>
      <c r="O46" s="65"/>
      <c r="P46" s="66" t="e">
        <f t="shared" ref="P46:P91" si="8">N46*O46</f>
        <v>#DIV/0!</v>
      </c>
    </row>
    <row r="47" spans="1:16" x14ac:dyDescent="0.35">
      <c r="A47" s="29">
        <v>11</v>
      </c>
      <c r="B47" s="30" t="s">
        <v>253</v>
      </c>
      <c r="C47" s="30" t="s">
        <v>281</v>
      </c>
      <c r="D47" s="30" t="s">
        <v>59</v>
      </c>
      <c r="E47" s="23"/>
      <c r="F47" s="23"/>
      <c r="G47" s="23"/>
      <c r="H47" s="24"/>
      <c r="I47" s="24"/>
      <c r="J47" s="33">
        <f t="shared" si="6"/>
        <v>0</v>
      </c>
      <c r="K47" s="23"/>
      <c r="L47" s="23"/>
      <c r="M47" s="23"/>
      <c r="N47" s="18" t="e">
        <f t="shared" si="7"/>
        <v>#DIV/0!</v>
      </c>
      <c r="O47" s="90">
        <v>10700</v>
      </c>
      <c r="P47" s="52" t="e">
        <f t="shared" si="8"/>
        <v>#DIV/0!</v>
      </c>
    </row>
    <row r="48" spans="1:16" x14ac:dyDescent="0.35">
      <c r="A48" s="35"/>
      <c r="B48" s="57"/>
      <c r="C48" s="57" t="s">
        <v>282</v>
      </c>
      <c r="D48" s="57"/>
      <c r="E48" s="40"/>
      <c r="F48" s="40"/>
      <c r="G48" s="40"/>
      <c r="H48" s="58"/>
      <c r="I48" s="58"/>
      <c r="J48" s="59">
        <f t="shared" si="6"/>
        <v>0</v>
      </c>
      <c r="K48" s="40"/>
      <c r="L48" s="40"/>
      <c r="M48" s="40"/>
      <c r="N48" s="41" t="e">
        <f t="shared" si="7"/>
        <v>#DIV/0!</v>
      </c>
      <c r="O48" s="35"/>
      <c r="P48" s="52" t="e">
        <f t="shared" si="8"/>
        <v>#DIV/0!</v>
      </c>
    </row>
    <row r="49" spans="1:16" x14ac:dyDescent="0.35">
      <c r="A49" s="35"/>
      <c r="B49" s="57"/>
      <c r="C49" s="57"/>
      <c r="D49" s="57"/>
      <c r="E49" s="40"/>
      <c r="F49" s="40"/>
      <c r="G49" s="40"/>
      <c r="H49" s="58"/>
      <c r="I49" s="58"/>
      <c r="J49" s="59">
        <f t="shared" si="6"/>
        <v>0</v>
      </c>
      <c r="K49" s="40"/>
      <c r="L49" s="40"/>
      <c r="M49" s="40"/>
      <c r="N49" s="41" t="e">
        <f t="shared" si="7"/>
        <v>#DIV/0!</v>
      </c>
      <c r="O49" s="35"/>
      <c r="P49" s="52" t="e">
        <f t="shared" si="8"/>
        <v>#DIV/0!</v>
      </c>
    </row>
    <row r="50" spans="1:16" ht="15" thickBot="1" x14ac:dyDescent="0.4">
      <c r="A50" s="110"/>
      <c r="B50" s="111"/>
      <c r="C50" s="111"/>
      <c r="D50" s="111"/>
      <c r="E50" s="112"/>
      <c r="F50" s="112"/>
      <c r="G50" s="112"/>
      <c r="H50" s="113"/>
      <c r="I50" s="113"/>
      <c r="J50" s="114">
        <f t="shared" si="6"/>
        <v>0</v>
      </c>
      <c r="K50" s="112"/>
      <c r="L50" s="112"/>
      <c r="M50" s="112"/>
      <c r="N50" s="115" t="e">
        <f t="shared" si="7"/>
        <v>#DIV/0!</v>
      </c>
      <c r="O50" s="110"/>
      <c r="P50" s="52" t="e">
        <f t="shared" si="8"/>
        <v>#DIV/0!</v>
      </c>
    </row>
    <row r="51" spans="1:16" x14ac:dyDescent="0.35">
      <c r="A51" s="35">
        <v>12</v>
      </c>
      <c r="B51" s="57" t="s">
        <v>292</v>
      </c>
      <c r="C51" s="57" t="s">
        <v>293</v>
      </c>
      <c r="D51" s="57" t="s">
        <v>59</v>
      </c>
      <c r="E51" s="40"/>
      <c r="F51" s="40"/>
      <c r="G51" s="40"/>
      <c r="H51" s="58"/>
      <c r="I51" s="58"/>
      <c r="J51" s="59">
        <f t="shared" si="6"/>
        <v>0</v>
      </c>
      <c r="K51" s="40"/>
      <c r="L51" s="40"/>
      <c r="M51" s="40"/>
      <c r="N51" s="41" t="e">
        <f t="shared" si="7"/>
        <v>#DIV/0!</v>
      </c>
      <c r="O51" s="77">
        <v>2700</v>
      </c>
      <c r="P51" s="52" t="e">
        <f t="shared" si="8"/>
        <v>#DIV/0!</v>
      </c>
    </row>
    <row r="52" spans="1:16" x14ac:dyDescent="0.35">
      <c r="A52" s="35"/>
      <c r="B52" s="57"/>
      <c r="C52" s="57" t="s">
        <v>294</v>
      </c>
      <c r="D52" s="57"/>
      <c r="E52" s="40"/>
      <c r="F52" s="40"/>
      <c r="G52" s="40"/>
      <c r="H52" s="58"/>
      <c r="I52" s="58"/>
      <c r="J52" s="59">
        <f t="shared" si="6"/>
        <v>0</v>
      </c>
      <c r="K52" s="40"/>
      <c r="L52" s="40"/>
      <c r="M52" s="40"/>
      <c r="N52" s="41" t="e">
        <f t="shared" si="7"/>
        <v>#DIV/0!</v>
      </c>
      <c r="O52" s="35"/>
      <c r="P52" s="52" t="e">
        <f t="shared" si="8"/>
        <v>#DIV/0!</v>
      </c>
    </row>
    <row r="53" spans="1:16" x14ac:dyDescent="0.35">
      <c r="A53" s="35"/>
      <c r="B53" s="57"/>
      <c r="C53" s="57"/>
      <c r="D53" s="57"/>
      <c r="E53" s="40"/>
      <c r="F53" s="40"/>
      <c r="G53" s="40"/>
      <c r="H53" s="58"/>
      <c r="I53" s="58"/>
      <c r="J53" s="59">
        <f t="shared" si="6"/>
        <v>0</v>
      </c>
      <c r="K53" s="40"/>
      <c r="L53" s="40"/>
      <c r="M53" s="40"/>
      <c r="N53" s="41" t="e">
        <f t="shared" si="7"/>
        <v>#DIV/0!</v>
      </c>
      <c r="O53" s="35"/>
      <c r="P53" s="52" t="e">
        <f t="shared" si="8"/>
        <v>#DIV/0!</v>
      </c>
    </row>
    <row r="54" spans="1:16" ht="15" thickBot="1" x14ac:dyDescent="0.4">
      <c r="A54" s="110"/>
      <c r="B54" s="111"/>
      <c r="C54" s="111"/>
      <c r="D54" s="111"/>
      <c r="E54" s="112"/>
      <c r="F54" s="112"/>
      <c r="G54" s="112"/>
      <c r="H54" s="113"/>
      <c r="I54" s="113"/>
      <c r="J54" s="114">
        <f t="shared" si="6"/>
        <v>0</v>
      </c>
      <c r="K54" s="112"/>
      <c r="L54" s="112"/>
      <c r="M54" s="112"/>
      <c r="N54" s="115" t="e">
        <f t="shared" si="7"/>
        <v>#DIV/0!</v>
      </c>
      <c r="O54" s="110"/>
      <c r="P54" s="116" t="e">
        <f t="shared" si="8"/>
        <v>#DIV/0!</v>
      </c>
    </row>
    <row r="55" spans="1:16" x14ac:dyDescent="0.35">
      <c r="A55" s="35">
        <v>13</v>
      </c>
      <c r="B55" s="57" t="s">
        <v>323</v>
      </c>
      <c r="C55" s="57" t="s">
        <v>325</v>
      </c>
      <c r="D55" s="57" t="s">
        <v>59</v>
      </c>
      <c r="E55" s="40"/>
      <c r="F55" s="40"/>
      <c r="G55" s="40"/>
      <c r="H55" s="58"/>
      <c r="I55" s="58"/>
      <c r="J55" s="59">
        <f t="shared" si="6"/>
        <v>0</v>
      </c>
      <c r="K55" s="40"/>
      <c r="L55" s="40"/>
      <c r="M55" s="40"/>
      <c r="N55" s="41" t="e">
        <f t="shared" si="7"/>
        <v>#DIV/0!</v>
      </c>
      <c r="O55" s="77">
        <v>4600</v>
      </c>
      <c r="P55" s="52" t="e">
        <f t="shared" si="8"/>
        <v>#DIV/0!</v>
      </c>
    </row>
    <row r="56" spans="1:16" x14ac:dyDescent="0.35">
      <c r="A56" s="35"/>
      <c r="B56" s="57" t="s">
        <v>324</v>
      </c>
      <c r="C56" s="57" t="s">
        <v>326</v>
      </c>
      <c r="D56" s="57"/>
      <c r="E56" s="40"/>
      <c r="F56" s="40"/>
      <c r="G56" s="40"/>
      <c r="H56" s="58"/>
      <c r="I56" s="58"/>
      <c r="J56" s="59">
        <f t="shared" si="6"/>
        <v>0</v>
      </c>
      <c r="K56" s="40"/>
      <c r="L56" s="40"/>
      <c r="M56" s="40"/>
      <c r="N56" s="41" t="e">
        <f t="shared" si="7"/>
        <v>#DIV/0!</v>
      </c>
      <c r="O56" s="35"/>
      <c r="P56" s="52" t="e">
        <f t="shared" si="8"/>
        <v>#DIV/0!</v>
      </c>
    </row>
    <row r="57" spans="1:16" x14ac:dyDescent="0.35">
      <c r="A57" s="35"/>
      <c r="B57" s="57"/>
      <c r="C57" s="57"/>
      <c r="D57" s="57"/>
      <c r="E57" s="40"/>
      <c r="F57" s="40"/>
      <c r="G57" s="40"/>
      <c r="H57" s="58"/>
      <c r="I57" s="58"/>
      <c r="J57" s="59">
        <f t="shared" si="6"/>
        <v>0</v>
      </c>
      <c r="K57" s="40"/>
      <c r="L57" s="40"/>
      <c r="M57" s="40"/>
      <c r="N57" s="41" t="e">
        <f t="shared" si="7"/>
        <v>#DIV/0!</v>
      </c>
      <c r="O57" s="35"/>
      <c r="P57" s="52" t="e">
        <f t="shared" si="8"/>
        <v>#DIV/0!</v>
      </c>
    </row>
    <row r="58" spans="1:16" ht="15" thickBot="1" x14ac:dyDescent="0.4">
      <c r="A58" s="65"/>
      <c r="B58" s="60"/>
      <c r="C58" s="60"/>
      <c r="D58" s="60"/>
      <c r="E58" s="61"/>
      <c r="F58" s="61"/>
      <c r="G58" s="61"/>
      <c r="H58" s="62"/>
      <c r="I58" s="62"/>
      <c r="J58" s="63">
        <f t="shared" si="6"/>
        <v>0</v>
      </c>
      <c r="K58" s="61"/>
      <c r="L58" s="61"/>
      <c r="M58" s="61"/>
      <c r="N58" s="64" t="e">
        <f t="shared" si="7"/>
        <v>#DIV/0!</v>
      </c>
      <c r="O58" s="65"/>
      <c r="P58" s="66" t="e">
        <f t="shared" si="8"/>
        <v>#DIV/0!</v>
      </c>
    </row>
    <row r="59" spans="1:16" x14ac:dyDescent="0.35">
      <c r="A59" s="35">
        <v>14</v>
      </c>
      <c r="B59" s="57" t="s">
        <v>494</v>
      </c>
      <c r="C59" s="57" t="s">
        <v>495</v>
      </c>
      <c r="D59" s="57" t="s">
        <v>59</v>
      </c>
      <c r="E59" s="40"/>
      <c r="F59" s="40"/>
      <c r="G59" s="40"/>
      <c r="H59" s="58"/>
      <c r="I59" s="58"/>
      <c r="J59" s="59">
        <f t="shared" si="6"/>
        <v>0</v>
      </c>
      <c r="K59" s="40"/>
      <c r="L59" s="40"/>
      <c r="M59" s="40"/>
      <c r="N59" s="41" t="e">
        <f t="shared" si="7"/>
        <v>#DIV/0!</v>
      </c>
      <c r="O59" s="77">
        <v>1500</v>
      </c>
      <c r="P59" s="52" t="e">
        <f t="shared" si="8"/>
        <v>#DIV/0!</v>
      </c>
    </row>
    <row r="60" spans="1:16" x14ac:dyDescent="0.35">
      <c r="A60" s="35"/>
      <c r="B60" s="57"/>
      <c r="C60" s="57" t="s">
        <v>496</v>
      </c>
      <c r="D60" s="57"/>
      <c r="E60" s="40"/>
      <c r="F60" s="40"/>
      <c r="G60" s="40"/>
      <c r="H60" s="58"/>
      <c r="I60" s="58"/>
      <c r="J60" s="59">
        <f t="shared" si="6"/>
        <v>0</v>
      </c>
      <c r="K60" s="40"/>
      <c r="L60" s="40"/>
      <c r="M60" s="40"/>
      <c r="N60" s="41" t="e">
        <f t="shared" si="7"/>
        <v>#DIV/0!</v>
      </c>
      <c r="O60" s="35"/>
      <c r="P60" s="52" t="e">
        <f t="shared" si="8"/>
        <v>#DIV/0!</v>
      </c>
    </row>
    <row r="61" spans="1:16" x14ac:dyDescent="0.35">
      <c r="A61" s="35"/>
      <c r="B61" s="57"/>
      <c r="C61" s="57"/>
      <c r="D61" s="57"/>
      <c r="E61" s="40"/>
      <c r="F61" s="40"/>
      <c r="G61" s="40"/>
      <c r="H61" s="58"/>
      <c r="I61" s="58"/>
      <c r="J61" s="59">
        <f t="shared" si="6"/>
        <v>0</v>
      </c>
      <c r="K61" s="40"/>
      <c r="L61" s="40"/>
      <c r="M61" s="40"/>
      <c r="N61" s="41" t="e">
        <f t="shared" si="7"/>
        <v>#DIV/0!</v>
      </c>
      <c r="O61" s="35"/>
      <c r="P61" s="52" t="e">
        <f t="shared" si="8"/>
        <v>#DIV/0!</v>
      </c>
    </row>
    <row r="62" spans="1:16" ht="15" thickBot="1" x14ac:dyDescent="0.4">
      <c r="A62" s="65"/>
      <c r="B62" s="60"/>
      <c r="C62" s="60"/>
      <c r="D62" s="60"/>
      <c r="E62" s="61"/>
      <c r="F62" s="61"/>
      <c r="G62" s="61"/>
      <c r="H62" s="62"/>
      <c r="I62" s="62"/>
      <c r="J62" s="63">
        <f t="shared" si="6"/>
        <v>0</v>
      </c>
      <c r="K62" s="61"/>
      <c r="L62" s="61"/>
      <c r="M62" s="61"/>
      <c r="N62" s="64" t="e">
        <f t="shared" si="7"/>
        <v>#DIV/0!</v>
      </c>
      <c r="O62" s="65"/>
      <c r="P62" s="66" t="e">
        <f t="shared" si="8"/>
        <v>#DIV/0!</v>
      </c>
    </row>
    <row r="63" spans="1:16" x14ac:dyDescent="0.35">
      <c r="A63" s="35">
        <v>15</v>
      </c>
      <c r="B63" s="57" t="s">
        <v>543</v>
      </c>
      <c r="C63" s="57" t="s">
        <v>545</v>
      </c>
      <c r="D63" s="57" t="s">
        <v>59</v>
      </c>
      <c r="E63" s="40"/>
      <c r="F63" s="40"/>
      <c r="G63" s="40"/>
      <c r="H63" s="58"/>
      <c r="I63" s="58"/>
      <c r="J63" s="59">
        <f t="shared" si="6"/>
        <v>0</v>
      </c>
      <c r="K63" s="40"/>
      <c r="L63" s="40"/>
      <c r="M63" s="40"/>
      <c r="N63" s="41" t="e">
        <f t="shared" si="7"/>
        <v>#DIV/0!</v>
      </c>
      <c r="O63" s="77">
        <v>1000</v>
      </c>
      <c r="P63" s="52" t="e">
        <f t="shared" si="8"/>
        <v>#DIV/0!</v>
      </c>
    </row>
    <row r="64" spans="1:16" x14ac:dyDescent="0.35">
      <c r="A64" s="35"/>
      <c r="B64" s="57"/>
      <c r="C64" s="57" t="s">
        <v>544</v>
      </c>
      <c r="D64" s="57"/>
      <c r="E64" s="40"/>
      <c r="F64" s="40"/>
      <c r="G64" s="40"/>
      <c r="H64" s="58"/>
      <c r="I64" s="58"/>
      <c r="J64" s="59">
        <f t="shared" si="6"/>
        <v>0</v>
      </c>
      <c r="K64" s="40"/>
      <c r="L64" s="40"/>
      <c r="M64" s="40"/>
      <c r="N64" s="41" t="e">
        <f t="shared" si="7"/>
        <v>#DIV/0!</v>
      </c>
      <c r="O64" s="35"/>
      <c r="P64" s="52" t="e">
        <f t="shared" si="8"/>
        <v>#DIV/0!</v>
      </c>
    </row>
    <row r="65" spans="1:16" x14ac:dyDescent="0.35">
      <c r="A65" s="35"/>
      <c r="B65" s="57"/>
      <c r="C65" s="57"/>
      <c r="D65" s="57"/>
      <c r="E65" s="40"/>
      <c r="F65" s="40"/>
      <c r="G65" s="40"/>
      <c r="H65" s="58"/>
      <c r="I65" s="58"/>
      <c r="J65" s="59">
        <f t="shared" si="6"/>
        <v>0</v>
      </c>
      <c r="K65" s="40"/>
      <c r="L65" s="40"/>
      <c r="M65" s="40"/>
      <c r="N65" s="41" t="e">
        <f t="shared" si="7"/>
        <v>#DIV/0!</v>
      </c>
      <c r="O65" s="35"/>
      <c r="P65" s="52" t="e">
        <f t="shared" si="8"/>
        <v>#DIV/0!</v>
      </c>
    </row>
    <row r="66" spans="1:16" ht="15" thickBot="1" x14ac:dyDescent="0.4">
      <c r="A66" s="65"/>
      <c r="B66" s="60"/>
      <c r="C66" s="60"/>
      <c r="D66" s="60"/>
      <c r="E66" s="61"/>
      <c r="F66" s="61"/>
      <c r="G66" s="61"/>
      <c r="H66" s="62"/>
      <c r="I66" s="62"/>
      <c r="J66" s="63">
        <f>H66+I66</f>
        <v>0</v>
      </c>
      <c r="K66" s="61"/>
      <c r="L66" s="61"/>
      <c r="M66" s="61"/>
      <c r="N66" s="64" t="e">
        <f>J66/M66</f>
        <v>#DIV/0!</v>
      </c>
      <c r="O66" s="65"/>
      <c r="P66" s="66" t="e">
        <f>N66*O66</f>
        <v>#DIV/0!</v>
      </c>
    </row>
    <row r="67" spans="1:16" x14ac:dyDescent="0.35">
      <c r="A67" s="35">
        <v>16</v>
      </c>
      <c r="B67" s="57" t="s">
        <v>588</v>
      </c>
      <c r="C67" s="57" t="s">
        <v>589</v>
      </c>
      <c r="D67" s="57" t="s">
        <v>59</v>
      </c>
      <c r="E67" s="40"/>
      <c r="F67" s="40"/>
      <c r="G67" s="40"/>
      <c r="H67" s="58"/>
      <c r="I67" s="58"/>
      <c r="J67" s="59">
        <f>H67+I67</f>
        <v>0</v>
      </c>
      <c r="K67" s="40"/>
      <c r="L67" s="40"/>
      <c r="M67" s="40"/>
      <c r="N67" s="41" t="e">
        <f>J67/M67</f>
        <v>#DIV/0!</v>
      </c>
      <c r="O67" s="77">
        <v>2350</v>
      </c>
      <c r="P67" s="52" t="e">
        <f>N67*O67</f>
        <v>#DIV/0!</v>
      </c>
    </row>
    <row r="68" spans="1:16" x14ac:dyDescent="0.35">
      <c r="A68" s="35"/>
      <c r="B68" s="57"/>
      <c r="C68" s="57" t="s">
        <v>590</v>
      </c>
      <c r="D68" s="57"/>
      <c r="E68" s="40"/>
      <c r="F68" s="40"/>
      <c r="G68" s="40"/>
      <c r="H68" s="58"/>
      <c r="I68" s="58"/>
      <c r="J68" s="59">
        <f>H68+I68</f>
        <v>0</v>
      </c>
      <c r="K68" s="40"/>
      <c r="L68" s="40"/>
      <c r="M68" s="40"/>
      <c r="N68" s="41" t="e">
        <f>J68/M68</f>
        <v>#DIV/0!</v>
      </c>
      <c r="O68" s="35"/>
      <c r="P68" s="52" t="e">
        <f>N68*O68</f>
        <v>#DIV/0!</v>
      </c>
    </row>
    <row r="69" spans="1:16" x14ac:dyDescent="0.35">
      <c r="A69" s="35"/>
      <c r="B69" s="57"/>
      <c r="C69" s="57"/>
      <c r="D69" s="57"/>
      <c r="E69" s="40"/>
      <c r="F69" s="40"/>
      <c r="G69" s="40"/>
      <c r="H69" s="58"/>
      <c r="I69" s="58"/>
      <c r="J69" s="59">
        <f>H69+I69</f>
        <v>0</v>
      </c>
      <c r="K69" s="40"/>
      <c r="L69" s="40"/>
      <c r="M69" s="40"/>
      <c r="N69" s="41" t="e">
        <f>J69/M69</f>
        <v>#DIV/0!</v>
      </c>
      <c r="O69" s="35"/>
      <c r="P69" s="52" t="e">
        <f>N69*O69</f>
        <v>#DIV/0!</v>
      </c>
    </row>
    <row r="70" spans="1:16" ht="15" thickBot="1" x14ac:dyDescent="0.4">
      <c r="A70" s="65"/>
      <c r="B70" s="60"/>
      <c r="C70" s="60"/>
      <c r="D70" s="60"/>
      <c r="E70" s="61"/>
      <c r="F70" s="61"/>
      <c r="G70" s="61"/>
      <c r="H70" s="62"/>
      <c r="I70" s="62"/>
      <c r="J70" s="63">
        <f>H70+I70</f>
        <v>0</v>
      </c>
      <c r="K70" s="61"/>
      <c r="L70" s="61"/>
      <c r="M70" s="61"/>
      <c r="N70" s="64" t="e">
        <f>J70/M70</f>
        <v>#DIV/0!</v>
      </c>
      <c r="O70" s="65"/>
      <c r="P70" s="66" t="e">
        <f>N70*O70</f>
        <v>#DIV/0!</v>
      </c>
    </row>
    <row r="71" spans="1:16" x14ac:dyDescent="0.35">
      <c r="A71" s="35">
        <v>17</v>
      </c>
      <c r="B71" s="57" t="s">
        <v>644</v>
      </c>
      <c r="C71" s="57" t="s">
        <v>645</v>
      </c>
      <c r="D71" s="57" t="s">
        <v>59</v>
      </c>
      <c r="E71" s="40"/>
      <c r="F71" s="40"/>
      <c r="G71" s="40"/>
      <c r="H71" s="58"/>
      <c r="I71" s="58"/>
      <c r="J71" s="59">
        <f t="shared" si="6"/>
        <v>0</v>
      </c>
      <c r="K71" s="40"/>
      <c r="L71" s="40"/>
      <c r="M71" s="40"/>
      <c r="N71" s="41" t="e">
        <f t="shared" si="7"/>
        <v>#DIV/0!</v>
      </c>
      <c r="O71" s="77">
        <v>1300</v>
      </c>
      <c r="P71" s="52" t="e">
        <f t="shared" si="8"/>
        <v>#DIV/0!</v>
      </c>
    </row>
    <row r="72" spans="1:16" x14ac:dyDescent="0.35">
      <c r="A72" s="35"/>
      <c r="B72" s="57"/>
      <c r="C72" s="57" t="s">
        <v>646</v>
      </c>
      <c r="D72" s="57"/>
      <c r="E72" s="40"/>
      <c r="F72" s="40"/>
      <c r="G72" s="40"/>
      <c r="H72" s="58"/>
      <c r="I72" s="58"/>
      <c r="J72" s="59">
        <f>H72+I72</f>
        <v>0</v>
      </c>
      <c r="K72" s="40"/>
      <c r="L72" s="40"/>
      <c r="M72" s="40"/>
      <c r="N72" s="41" t="e">
        <f>J72/M72</f>
        <v>#DIV/0!</v>
      </c>
      <c r="O72" s="35"/>
      <c r="P72" s="52" t="e">
        <f>N72*O72</f>
        <v>#DIV/0!</v>
      </c>
    </row>
    <row r="73" spans="1:16" x14ac:dyDescent="0.35">
      <c r="A73" s="35"/>
      <c r="B73" s="57"/>
      <c r="C73" s="57"/>
      <c r="D73" s="57"/>
      <c r="E73" s="40"/>
      <c r="F73" s="40"/>
      <c r="G73" s="40"/>
      <c r="H73" s="58"/>
      <c r="I73" s="58"/>
      <c r="J73" s="59">
        <f>H73+I73</f>
        <v>0</v>
      </c>
      <c r="K73" s="40"/>
      <c r="L73" s="40"/>
      <c r="M73" s="40"/>
      <c r="N73" s="41" t="e">
        <f>J73/M73</f>
        <v>#DIV/0!</v>
      </c>
      <c r="O73" s="35"/>
      <c r="P73" s="52" t="e">
        <f>N73*O73</f>
        <v>#DIV/0!</v>
      </c>
    </row>
    <row r="74" spans="1:16" ht="15" thickBot="1" x14ac:dyDescent="0.4">
      <c r="A74" s="65"/>
      <c r="B74" s="60"/>
      <c r="C74" s="60"/>
      <c r="D74" s="60"/>
      <c r="E74" s="61"/>
      <c r="F74" s="61"/>
      <c r="G74" s="61"/>
      <c r="H74" s="62"/>
      <c r="I74" s="62"/>
      <c r="J74" s="63">
        <f>H74+I74</f>
        <v>0</v>
      </c>
      <c r="K74" s="61"/>
      <c r="L74" s="61"/>
      <c r="M74" s="61"/>
      <c r="N74" s="64" t="e">
        <f>J74/M74</f>
        <v>#DIV/0!</v>
      </c>
      <c r="O74" s="65"/>
      <c r="P74" s="66" t="e">
        <f>N74*O74</f>
        <v>#DIV/0!</v>
      </c>
    </row>
    <row r="75" spans="1:16" x14ac:dyDescent="0.35">
      <c r="A75" s="35">
        <v>18</v>
      </c>
      <c r="B75" s="57" t="s">
        <v>648</v>
      </c>
      <c r="C75" s="57" t="s">
        <v>649</v>
      </c>
      <c r="D75" s="57" t="s">
        <v>59</v>
      </c>
      <c r="E75" s="40"/>
      <c r="F75" s="40"/>
      <c r="G75" s="40"/>
      <c r="H75" s="58"/>
      <c r="I75" s="58"/>
      <c r="J75" s="59">
        <f>H75+I75</f>
        <v>0</v>
      </c>
      <c r="K75" s="40"/>
      <c r="L75" s="40"/>
      <c r="M75" s="40"/>
      <c r="N75" s="41" t="e">
        <f>J75/M75</f>
        <v>#DIV/0!</v>
      </c>
      <c r="O75" s="77">
        <v>1000</v>
      </c>
      <c r="P75" s="52" t="e">
        <f>N75*O75</f>
        <v>#DIV/0!</v>
      </c>
    </row>
    <row r="76" spans="1:16" x14ac:dyDescent="0.35">
      <c r="A76" s="35"/>
      <c r="B76" s="57" t="s">
        <v>647</v>
      </c>
      <c r="C76" s="57" t="s">
        <v>650</v>
      </c>
      <c r="D76" s="57"/>
      <c r="E76" s="40"/>
      <c r="F76" s="40"/>
      <c r="G76" s="40"/>
      <c r="H76" s="58"/>
      <c r="I76" s="58"/>
      <c r="J76" s="59">
        <f t="shared" si="6"/>
        <v>0</v>
      </c>
      <c r="K76" s="40"/>
      <c r="L76" s="40"/>
      <c r="M76" s="40"/>
      <c r="N76" s="41" t="e">
        <f t="shared" si="7"/>
        <v>#DIV/0!</v>
      </c>
      <c r="O76" s="35"/>
      <c r="P76" s="52" t="e">
        <f t="shared" si="8"/>
        <v>#DIV/0!</v>
      </c>
    </row>
    <row r="77" spans="1:16" x14ac:dyDescent="0.35">
      <c r="A77" s="35"/>
      <c r="B77" s="57"/>
      <c r="C77" s="57"/>
      <c r="D77" s="57"/>
      <c r="E77" s="40"/>
      <c r="F77" s="40"/>
      <c r="G77" s="40"/>
      <c r="H77" s="58"/>
      <c r="I77" s="58"/>
      <c r="J77" s="59">
        <f t="shared" ref="J77:J88" si="9">H77+I77</f>
        <v>0</v>
      </c>
      <c r="K77" s="40"/>
      <c r="L77" s="40"/>
      <c r="M77" s="40"/>
      <c r="N77" s="41" t="e">
        <f t="shared" ref="N77:N88" si="10">J77/M77</f>
        <v>#DIV/0!</v>
      </c>
      <c r="O77" s="35"/>
      <c r="P77" s="52" t="e">
        <f t="shared" ref="P77:P88" si="11">N77*O77</f>
        <v>#DIV/0!</v>
      </c>
    </row>
    <row r="78" spans="1:16" ht="15" thickBot="1" x14ac:dyDescent="0.4">
      <c r="A78" s="65"/>
      <c r="B78" s="60"/>
      <c r="C78" s="60"/>
      <c r="D78" s="60"/>
      <c r="E78" s="61"/>
      <c r="F78" s="61"/>
      <c r="G78" s="61"/>
      <c r="H78" s="62"/>
      <c r="I78" s="62"/>
      <c r="J78" s="63">
        <f t="shared" si="9"/>
        <v>0</v>
      </c>
      <c r="K78" s="61"/>
      <c r="L78" s="61"/>
      <c r="M78" s="61"/>
      <c r="N78" s="64" t="e">
        <f t="shared" si="10"/>
        <v>#DIV/0!</v>
      </c>
      <c r="O78" s="65"/>
      <c r="P78" s="66" t="e">
        <f t="shared" si="11"/>
        <v>#DIV/0!</v>
      </c>
    </row>
    <row r="79" spans="1:16" x14ac:dyDescent="0.35">
      <c r="A79" s="35">
        <v>19</v>
      </c>
      <c r="B79" s="57" t="s">
        <v>782</v>
      </c>
      <c r="C79" s="57" t="s">
        <v>1271</v>
      </c>
      <c r="D79" s="57" t="s">
        <v>59</v>
      </c>
      <c r="E79" s="40"/>
      <c r="F79" s="40"/>
      <c r="G79" s="40"/>
      <c r="H79" s="58"/>
      <c r="I79" s="58"/>
      <c r="J79" s="59">
        <f t="shared" si="9"/>
        <v>0</v>
      </c>
      <c r="K79" s="40"/>
      <c r="L79" s="40"/>
      <c r="M79" s="40"/>
      <c r="N79" s="41" t="e">
        <f t="shared" si="10"/>
        <v>#DIV/0!</v>
      </c>
      <c r="O79" s="35">
        <v>500</v>
      </c>
      <c r="P79" s="52" t="e">
        <f t="shared" si="11"/>
        <v>#DIV/0!</v>
      </c>
    </row>
    <row r="80" spans="1:16" x14ac:dyDescent="0.35">
      <c r="A80" s="35"/>
      <c r="B80" s="57"/>
      <c r="C80" s="57" t="s">
        <v>783</v>
      </c>
      <c r="D80" s="57"/>
      <c r="E80" s="40"/>
      <c r="F80" s="40"/>
      <c r="G80" s="40"/>
      <c r="H80" s="58"/>
      <c r="I80" s="58"/>
      <c r="J80" s="59">
        <f t="shared" si="9"/>
        <v>0</v>
      </c>
      <c r="K80" s="40"/>
      <c r="L80" s="40"/>
      <c r="M80" s="40"/>
      <c r="N80" s="41" t="e">
        <f t="shared" si="10"/>
        <v>#DIV/0!</v>
      </c>
      <c r="O80" s="35"/>
      <c r="P80" s="52" t="e">
        <f t="shared" si="11"/>
        <v>#DIV/0!</v>
      </c>
    </row>
    <row r="81" spans="1:16" x14ac:dyDescent="0.35">
      <c r="A81" s="35"/>
      <c r="B81" s="57"/>
      <c r="C81" s="57"/>
      <c r="D81" s="57"/>
      <c r="E81" s="40"/>
      <c r="F81" s="40"/>
      <c r="G81" s="40"/>
      <c r="H81" s="58"/>
      <c r="I81" s="58"/>
      <c r="J81" s="59">
        <f t="shared" si="9"/>
        <v>0</v>
      </c>
      <c r="K81" s="40"/>
      <c r="L81" s="40"/>
      <c r="M81" s="40"/>
      <c r="N81" s="41" t="e">
        <f t="shared" si="10"/>
        <v>#DIV/0!</v>
      </c>
      <c r="O81" s="35"/>
      <c r="P81" s="52" t="e">
        <f t="shared" si="11"/>
        <v>#DIV/0!</v>
      </c>
    </row>
    <row r="82" spans="1:16" ht="15" thickBot="1" x14ac:dyDescent="0.4">
      <c r="A82" s="65"/>
      <c r="B82" s="60"/>
      <c r="C82" s="60"/>
      <c r="D82" s="60"/>
      <c r="E82" s="61"/>
      <c r="F82" s="61"/>
      <c r="G82" s="61"/>
      <c r="H82" s="62"/>
      <c r="I82" s="62"/>
      <c r="J82" s="63">
        <f>H82+I82</f>
        <v>0</v>
      </c>
      <c r="K82" s="61"/>
      <c r="L82" s="61"/>
      <c r="M82" s="61"/>
      <c r="N82" s="64" t="e">
        <f>J82/M82</f>
        <v>#DIV/0!</v>
      </c>
      <c r="O82" s="65"/>
      <c r="P82" s="66" t="e">
        <f>N82*O82</f>
        <v>#DIV/0!</v>
      </c>
    </row>
    <row r="83" spans="1:16" x14ac:dyDescent="0.35">
      <c r="A83" s="35">
        <v>20</v>
      </c>
      <c r="B83" s="57" t="s">
        <v>979</v>
      </c>
      <c r="C83" s="57" t="s">
        <v>980</v>
      </c>
      <c r="D83" s="57" t="s">
        <v>59</v>
      </c>
      <c r="E83" s="40"/>
      <c r="F83" s="40"/>
      <c r="G83" s="40"/>
      <c r="H83" s="58"/>
      <c r="I83" s="58"/>
      <c r="J83" s="59">
        <f>H83+I83</f>
        <v>0</v>
      </c>
      <c r="K83" s="40"/>
      <c r="L83" s="40"/>
      <c r="M83" s="40"/>
      <c r="N83" s="41" t="e">
        <f>J83/M83</f>
        <v>#DIV/0!</v>
      </c>
      <c r="O83" s="35">
        <v>500</v>
      </c>
      <c r="P83" s="52" t="e">
        <f>N83*O83</f>
        <v>#DIV/0!</v>
      </c>
    </row>
    <row r="84" spans="1:16" x14ac:dyDescent="0.35">
      <c r="A84" s="35"/>
      <c r="B84" s="57"/>
      <c r="C84" s="57" t="s">
        <v>981</v>
      </c>
      <c r="D84" s="57"/>
      <c r="E84" s="40"/>
      <c r="F84" s="40"/>
      <c r="G84" s="40"/>
      <c r="H84" s="58"/>
      <c r="I84" s="58"/>
      <c r="J84" s="59">
        <f>H84+I84</f>
        <v>0</v>
      </c>
      <c r="K84" s="40"/>
      <c r="L84" s="40"/>
      <c r="M84" s="40"/>
      <c r="N84" s="41" t="e">
        <f>J84/M84</f>
        <v>#DIV/0!</v>
      </c>
      <c r="O84" s="35"/>
      <c r="P84" s="52" t="e">
        <f>N84*O84</f>
        <v>#DIV/0!</v>
      </c>
    </row>
    <row r="85" spans="1:16" x14ac:dyDescent="0.35">
      <c r="A85" s="35"/>
      <c r="B85" s="57"/>
      <c r="C85" s="57"/>
      <c r="D85" s="57"/>
      <c r="E85" s="40"/>
      <c r="F85" s="40"/>
      <c r="G85" s="40"/>
      <c r="H85" s="58"/>
      <c r="I85" s="58"/>
      <c r="J85" s="59">
        <f t="shared" si="9"/>
        <v>0</v>
      </c>
      <c r="K85" s="40"/>
      <c r="L85" s="40"/>
      <c r="M85" s="40"/>
      <c r="N85" s="41" t="e">
        <f t="shared" si="10"/>
        <v>#DIV/0!</v>
      </c>
      <c r="O85" s="35"/>
      <c r="P85" s="52" t="e">
        <f t="shared" si="11"/>
        <v>#DIV/0!</v>
      </c>
    </row>
    <row r="86" spans="1:16" ht="15" thickBot="1" x14ac:dyDescent="0.4">
      <c r="A86" s="65"/>
      <c r="B86" s="60"/>
      <c r="C86" s="60"/>
      <c r="D86" s="60"/>
      <c r="E86" s="61"/>
      <c r="F86" s="61"/>
      <c r="G86" s="61"/>
      <c r="H86" s="62"/>
      <c r="I86" s="62"/>
      <c r="J86" s="63">
        <f t="shared" si="9"/>
        <v>0</v>
      </c>
      <c r="K86" s="61"/>
      <c r="L86" s="61"/>
      <c r="M86" s="61"/>
      <c r="N86" s="64" t="e">
        <f t="shared" si="10"/>
        <v>#DIV/0!</v>
      </c>
      <c r="O86" s="65"/>
      <c r="P86" s="66" t="e">
        <f t="shared" si="11"/>
        <v>#DIV/0!</v>
      </c>
    </row>
    <row r="87" spans="1:16" x14ac:dyDescent="0.35">
      <c r="A87" s="35">
        <v>21</v>
      </c>
      <c r="B87" s="57" t="s">
        <v>140</v>
      </c>
      <c r="C87" s="57" t="s">
        <v>1268</v>
      </c>
      <c r="D87" s="57" t="s">
        <v>59</v>
      </c>
      <c r="E87" s="40"/>
      <c r="F87" s="40"/>
      <c r="G87" s="40"/>
      <c r="H87" s="58"/>
      <c r="I87" s="58"/>
      <c r="J87" s="59">
        <f t="shared" si="9"/>
        <v>0</v>
      </c>
      <c r="K87" s="40"/>
      <c r="L87" s="40"/>
      <c r="M87" s="40"/>
      <c r="N87" s="41" t="e">
        <f t="shared" si="10"/>
        <v>#DIV/0!</v>
      </c>
      <c r="O87" s="77">
        <v>1000</v>
      </c>
      <c r="P87" s="52" t="e">
        <f t="shared" si="11"/>
        <v>#DIV/0!</v>
      </c>
    </row>
    <row r="88" spans="1:16" x14ac:dyDescent="0.35">
      <c r="A88" s="35"/>
      <c r="B88" s="57"/>
      <c r="C88" s="57"/>
      <c r="D88" s="57"/>
      <c r="E88" s="40"/>
      <c r="F88" s="40"/>
      <c r="G88" s="40"/>
      <c r="H88" s="58"/>
      <c r="I88" s="58"/>
      <c r="J88" s="59">
        <f t="shared" si="9"/>
        <v>0</v>
      </c>
      <c r="K88" s="40"/>
      <c r="L88" s="40"/>
      <c r="M88" s="40"/>
      <c r="N88" s="41" t="e">
        <f t="shared" si="10"/>
        <v>#DIV/0!</v>
      </c>
      <c r="O88" s="35"/>
      <c r="P88" s="52" t="e">
        <f t="shared" si="11"/>
        <v>#DIV/0!</v>
      </c>
    </row>
    <row r="89" spans="1:16" x14ac:dyDescent="0.35">
      <c r="A89" s="35"/>
      <c r="B89" s="57"/>
      <c r="C89" s="57"/>
      <c r="D89" s="57"/>
      <c r="E89" s="40"/>
      <c r="F89" s="40"/>
      <c r="G89" s="40"/>
      <c r="H89" s="58"/>
      <c r="I89" s="58"/>
      <c r="J89" s="59">
        <f>H89+I89</f>
        <v>0</v>
      </c>
      <c r="K89" s="40"/>
      <c r="L89" s="40"/>
      <c r="M89" s="40"/>
      <c r="N89" s="41" t="e">
        <f>J89/M89</f>
        <v>#DIV/0!</v>
      </c>
      <c r="O89" s="35"/>
      <c r="P89" s="52" t="e">
        <f>N89*O89</f>
        <v>#DIV/0!</v>
      </c>
    </row>
    <row r="90" spans="1:16" ht="15" thickBot="1" x14ac:dyDescent="0.4">
      <c r="A90" s="65"/>
      <c r="B90" s="60"/>
      <c r="C90" s="60"/>
      <c r="D90" s="60"/>
      <c r="E90" s="61"/>
      <c r="F90" s="61"/>
      <c r="G90" s="61"/>
      <c r="H90" s="62"/>
      <c r="I90" s="62"/>
      <c r="J90" s="63">
        <f>H90+I90</f>
        <v>0</v>
      </c>
      <c r="K90" s="61"/>
      <c r="L90" s="61"/>
      <c r="M90" s="61"/>
      <c r="N90" s="64" t="e">
        <f>J90/M90</f>
        <v>#DIV/0!</v>
      </c>
      <c r="O90" s="65"/>
      <c r="P90" s="66" t="e">
        <f>N90*O90</f>
        <v>#DIV/0!</v>
      </c>
    </row>
    <row r="91" spans="1:16" x14ac:dyDescent="0.35">
      <c r="A91" s="35"/>
      <c r="B91" s="57"/>
      <c r="C91" s="57"/>
      <c r="D91" s="57"/>
      <c r="E91" s="40"/>
      <c r="F91" s="40"/>
      <c r="G91" s="40"/>
      <c r="H91" s="58"/>
      <c r="I91" s="58"/>
      <c r="J91" s="59">
        <f t="shared" si="6"/>
        <v>0</v>
      </c>
      <c r="K91" s="40"/>
      <c r="L91" s="40"/>
      <c r="M91" s="40"/>
      <c r="N91" s="41" t="e">
        <f t="shared" si="7"/>
        <v>#DIV/0!</v>
      </c>
      <c r="O91" s="35"/>
      <c r="P91" s="52" t="e">
        <f t="shared" si="8"/>
        <v>#DIV/0!</v>
      </c>
    </row>
    <row r="92" spans="1:16" x14ac:dyDescent="0.35">
      <c r="A92" s="25"/>
      <c r="B92" s="26"/>
      <c r="C92" s="26"/>
      <c r="D92" s="26"/>
      <c r="E92" s="19"/>
      <c r="F92" s="19"/>
      <c r="G92" s="19"/>
      <c r="H92" s="20"/>
      <c r="I92" s="20"/>
      <c r="J92" s="31">
        <f>H92+I92</f>
        <v>0</v>
      </c>
      <c r="K92" s="19"/>
      <c r="L92" s="19"/>
      <c r="M92" s="19"/>
      <c r="N92" s="16" t="e">
        <f>J92/M92</f>
        <v>#DIV/0!</v>
      </c>
      <c r="O92" s="25"/>
      <c r="P92" s="9" t="e">
        <f>N92*O92</f>
        <v>#DIV/0!</v>
      </c>
    </row>
    <row r="94" spans="1:16" x14ac:dyDescent="0.35">
      <c r="A94" t="s">
        <v>48</v>
      </c>
    </row>
  </sheetData>
  <pageMargins left="0.7" right="0.7" top="0.75" bottom="0.75" header="0.3" footer="0.3"/>
  <pageSetup paperSize="17"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0"/>
  <sheetViews>
    <sheetView workbookViewId="0">
      <selection activeCell="A7" sqref="A7"/>
    </sheetView>
  </sheetViews>
  <sheetFormatPr defaultRowHeight="14.5" x14ac:dyDescent="0.35"/>
  <cols>
    <col min="1" max="1" width="11" customWidth="1"/>
    <col min="2" max="2" width="20.7265625" customWidth="1"/>
    <col min="3" max="3" width="44.7265625" customWidth="1"/>
    <col min="4" max="4" width="22.7265625" customWidth="1"/>
    <col min="5" max="5" width="11" customWidth="1"/>
    <col min="6" max="6" width="14.54296875" bestFit="1" customWidth="1"/>
    <col min="7" max="7" width="14.54296875" customWidth="1"/>
    <col min="8" max="8" width="13.26953125" style="11" bestFit="1" customWidth="1"/>
    <col min="9" max="10" width="13.26953125" style="11" customWidth="1"/>
    <col min="11" max="11" width="16" bestFit="1" customWidth="1"/>
    <col min="12" max="12" width="15.81640625" bestFit="1" customWidth="1"/>
    <col min="13" max="13" width="18.7265625" bestFit="1" customWidth="1"/>
    <col min="14" max="14" width="15.81640625" bestFit="1" customWidth="1"/>
    <col min="15" max="15" width="19.7265625" bestFit="1" customWidth="1"/>
    <col min="16" max="16" width="13.54296875" bestFit="1" customWidth="1"/>
  </cols>
  <sheetData>
    <row r="1" spans="1:17" x14ac:dyDescent="0.35">
      <c r="A1" s="53"/>
      <c r="B1" s="8"/>
      <c r="C1" s="6" t="s">
        <v>7</v>
      </c>
      <c r="D1" s="15">
        <f>'Vendor Instructions'!A5</f>
        <v>0</v>
      </c>
      <c r="E1" s="15"/>
      <c r="F1" s="7"/>
      <c r="G1" s="7"/>
      <c r="H1" s="10"/>
      <c r="I1" s="10"/>
      <c r="J1" s="10"/>
      <c r="K1" s="7"/>
      <c r="L1" s="7"/>
      <c r="M1" s="7"/>
      <c r="N1" s="7"/>
      <c r="O1" s="7"/>
      <c r="P1" s="7"/>
    </row>
    <row r="2" spans="1:17" x14ac:dyDescent="0.35">
      <c r="A2" s="53"/>
      <c r="B2" s="8"/>
      <c r="C2" s="6"/>
      <c r="D2" s="53"/>
      <c r="E2" s="53"/>
      <c r="F2" s="7"/>
      <c r="G2" s="7"/>
      <c r="H2" s="10"/>
      <c r="I2" s="10"/>
      <c r="J2" s="10"/>
      <c r="K2" s="7"/>
      <c r="L2" s="7"/>
      <c r="M2" s="7"/>
      <c r="N2" s="7"/>
      <c r="O2" s="7"/>
      <c r="P2" s="7"/>
    </row>
    <row r="3" spans="1:17" x14ac:dyDescent="0.35">
      <c r="A3" s="56" t="s">
        <v>22</v>
      </c>
      <c r="B3" s="56"/>
      <c r="C3" s="55"/>
      <c r="D3" s="53"/>
      <c r="E3" s="53"/>
      <c r="F3" s="7"/>
      <c r="G3" s="7"/>
      <c r="H3" s="10"/>
      <c r="I3" s="10"/>
      <c r="J3" s="10"/>
      <c r="K3" s="7"/>
      <c r="L3" s="7"/>
      <c r="M3" s="7"/>
      <c r="N3" s="7"/>
      <c r="O3" s="7"/>
      <c r="P3" s="7"/>
    </row>
    <row r="4" spans="1:17" x14ac:dyDescent="0.35">
      <c r="A4" s="53" t="s">
        <v>23</v>
      </c>
      <c r="B4" s="53"/>
      <c r="C4" s="54"/>
      <c r="D4" s="53"/>
      <c r="E4" s="53"/>
      <c r="F4" s="7"/>
      <c r="G4" s="7"/>
      <c r="H4" s="10"/>
      <c r="I4" s="10"/>
      <c r="J4" s="10"/>
      <c r="K4" s="7"/>
      <c r="L4" s="7"/>
      <c r="M4" s="7"/>
      <c r="N4" s="7"/>
      <c r="O4" s="7"/>
      <c r="P4" s="7"/>
    </row>
    <row r="5" spans="1:17" ht="16" thickBot="1" x14ac:dyDescent="0.4">
      <c r="A5" s="68"/>
      <c r="B5" s="8"/>
      <c r="C5" s="8"/>
      <c r="D5" s="7"/>
      <c r="E5" s="7"/>
      <c r="F5" s="7"/>
      <c r="G5" s="7"/>
      <c r="H5" s="10"/>
      <c r="I5" s="10"/>
      <c r="J5" s="10"/>
      <c r="K5" s="7"/>
      <c r="L5" s="7"/>
      <c r="M5" s="7"/>
      <c r="N5" s="7"/>
      <c r="O5" s="7"/>
      <c r="P5" s="7"/>
    </row>
    <row r="6" spans="1:17" ht="43" thickBot="1" x14ac:dyDescent="0.4">
      <c r="A6" s="43" t="s">
        <v>1</v>
      </c>
      <c r="B6" s="42" t="s">
        <v>6</v>
      </c>
      <c r="C6" s="43" t="s">
        <v>0</v>
      </c>
      <c r="D6" s="44" t="s">
        <v>50</v>
      </c>
      <c r="E6" s="45" t="s">
        <v>1265</v>
      </c>
      <c r="F6" s="45" t="s">
        <v>9</v>
      </c>
      <c r="G6" s="45" t="s">
        <v>18</v>
      </c>
      <c r="H6" s="46" t="s">
        <v>12</v>
      </c>
      <c r="I6" s="46" t="s">
        <v>25</v>
      </c>
      <c r="J6" s="47" t="s">
        <v>26</v>
      </c>
      <c r="K6" s="48" t="s">
        <v>5</v>
      </c>
      <c r="L6" s="49" t="s">
        <v>11</v>
      </c>
      <c r="M6" s="49" t="s">
        <v>10</v>
      </c>
      <c r="N6" s="50" t="s">
        <v>19</v>
      </c>
      <c r="O6" s="51" t="s">
        <v>21</v>
      </c>
      <c r="P6" s="34" t="s">
        <v>20</v>
      </c>
    </row>
    <row r="7" spans="1:17" ht="15" customHeight="1" thickTop="1" x14ac:dyDescent="0.35">
      <c r="A7" s="35">
        <v>1</v>
      </c>
      <c r="B7" s="36" t="s">
        <v>540</v>
      </c>
      <c r="C7" s="36" t="s">
        <v>1273</v>
      </c>
      <c r="D7" s="36" t="s">
        <v>59</v>
      </c>
      <c r="E7" s="37"/>
      <c r="F7" s="37"/>
      <c r="G7" s="37"/>
      <c r="H7" s="38"/>
      <c r="I7" s="38"/>
      <c r="J7" s="39">
        <f t="shared" ref="J7:J28" si="0">H7+I7</f>
        <v>0</v>
      </c>
      <c r="K7" s="40"/>
      <c r="L7" s="40"/>
      <c r="M7" s="40"/>
      <c r="N7" s="41" t="e">
        <f t="shared" ref="N7:N28" si="1">J7/M7</f>
        <v>#DIV/0!</v>
      </c>
      <c r="O7" s="77">
        <v>1800</v>
      </c>
      <c r="P7" s="9" t="e">
        <f t="shared" ref="P7:P28" si="2">N7*O7</f>
        <v>#DIV/0!</v>
      </c>
      <c r="Q7" s="2"/>
    </row>
    <row r="8" spans="1:17" ht="15" customHeight="1" x14ac:dyDescent="0.35">
      <c r="A8" s="26"/>
      <c r="B8" s="26" t="s">
        <v>541</v>
      </c>
      <c r="C8" s="26" t="s">
        <v>542</v>
      </c>
      <c r="D8" s="26"/>
      <c r="E8" s="19"/>
      <c r="F8" s="19"/>
      <c r="G8" s="19"/>
      <c r="H8" s="20"/>
      <c r="I8" s="20"/>
      <c r="J8" s="31">
        <f t="shared" si="0"/>
        <v>0</v>
      </c>
      <c r="K8" s="19"/>
      <c r="L8" s="19"/>
      <c r="M8" s="19"/>
      <c r="N8" s="16" t="e">
        <f t="shared" si="1"/>
        <v>#DIV/0!</v>
      </c>
      <c r="O8" s="25"/>
      <c r="P8" s="9" t="e">
        <f t="shared" si="2"/>
        <v>#DIV/0!</v>
      </c>
    </row>
    <row r="9" spans="1:17" x14ac:dyDescent="0.35">
      <c r="A9" s="26"/>
      <c r="B9" s="26"/>
      <c r="C9" s="26"/>
      <c r="D9" s="26"/>
      <c r="E9" s="19"/>
      <c r="F9" s="19"/>
      <c r="G9" s="19"/>
      <c r="H9" s="20"/>
      <c r="I9" s="20"/>
      <c r="J9" s="31">
        <f t="shared" si="0"/>
        <v>0</v>
      </c>
      <c r="K9" s="19"/>
      <c r="L9" s="19"/>
      <c r="M9" s="19"/>
      <c r="N9" s="16" t="e">
        <f t="shared" si="1"/>
        <v>#DIV/0!</v>
      </c>
      <c r="O9" s="25"/>
      <c r="P9" s="9" t="e">
        <f t="shared" si="2"/>
        <v>#DIV/0!</v>
      </c>
    </row>
    <row r="10" spans="1:17" ht="15" thickBot="1" x14ac:dyDescent="0.4">
      <c r="A10" s="60"/>
      <c r="B10" s="60"/>
      <c r="C10" s="60"/>
      <c r="D10" s="60"/>
      <c r="E10" s="61"/>
      <c r="F10" s="61"/>
      <c r="G10" s="61"/>
      <c r="H10" s="62"/>
      <c r="I10" s="62"/>
      <c r="J10" s="63">
        <f t="shared" si="0"/>
        <v>0</v>
      </c>
      <c r="K10" s="61"/>
      <c r="L10" s="61"/>
      <c r="M10" s="61"/>
      <c r="N10" s="64" t="e">
        <f t="shared" si="1"/>
        <v>#DIV/0!</v>
      </c>
      <c r="O10" s="65"/>
      <c r="P10" s="66" t="e">
        <f t="shared" si="2"/>
        <v>#DIV/0!</v>
      </c>
    </row>
    <row r="11" spans="1:17" x14ac:dyDescent="0.35">
      <c r="A11" s="35">
        <v>2</v>
      </c>
      <c r="B11" s="57" t="s">
        <v>779</v>
      </c>
      <c r="C11" s="57" t="s">
        <v>780</v>
      </c>
      <c r="D11" s="57" t="s">
        <v>59</v>
      </c>
      <c r="E11" s="40"/>
      <c r="F11" s="40"/>
      <c r="G11" s="40"/>
      <c r="H11" s="58"/>
      <c r="I11" s="58"/>
      <c r="J11" s="59">
        <f t="shared" si="0"/>
        <v>0</v>
      </c>
      <c r="K11" s="40"/>
      <c r="L11" s="40"/>
      <c r="M11" s="40"/>
      <c r="N11" s="41" t="e">
        <f t="shared" si="1"/>
        <v>#DIV/0!</v>
      </c>
      <c r="O11" s="77">
        <v>1000</v>
      </c>
      <c r="P11" s="52" t="e">
        <f t="shared" si="2"/>
        <v>#DIV/0!</v>
      </c>
    </row>
    <row r="12" spans="1:17" x14ac:dyDescent="0.35">
      <c r="A12" s="26"/>
      <c r="B12" s="26"/>
      <c r="C12" s="26" t="s">
        <v>781</v>
      </c>
      <c r="D12" s="26"/>
      <c r="E12" s="19"/>
      <c r="F12" s="19"/>
      <c r="G12" s="19"/>
      <c r="H12" s="20"/>
      <c r="I12" s="20"/>
      <c r="J12" s="31">
        <f t="shared" si="0"/>
        <v>0</v>
      </c>
      <c r="K12" s="19"/>
      <c r="L12" s="19"/>
      <c r="M12" s="19"/>
      <c r="N12" s="16" t="e">
        <f t="shared" si="1"/>
        <v>#DIV/0!</v>
      </c>
      <c r="O12" s="25"/>
      <c r="P12" s="9" t="e">
        <f t="shared" si="2"/>
        <v>#DIV/0!</v>
      </c>
    </row>
    <row r="13" spans="1:17" x14ac:dyDescent="0.35">
      <c r="A13" s="35"/>
      <c r="B13" s="57"/>
      <c r="C13" s="57"/>
      <c r="D13" s="57"/>
      <c r="E13" s="40"/>
      <c r="F13" s="40"/>
      <c r="G13" s="40"/>
      <c r="H13" s="58"/>
      <c r="I13" s="58"/>
      <c r="J13" s="59">
        <f t="shared" si="0"/>
        <v>0</v>
      </c>
      <c r="K13" s="40"/>
      <c r="L13" s="40"/>
      <c r="M13" s="40"/>
      <c r="N13" s="41" t="e">
        <f t="shared" si="1"/>
        <v>#DIV/0!</v>
      </c>
      <c r="O13" s="35"/>
      <c r="P13" s="52" t="e">
        <f t="shared" si="2"/>
        <v>#DIV/0!</v>
      </c>
    </row>
    <row r="14" spans="1:17" ht="15" thickBot="1" x14ac:dyDescent="0.4">
      <c r="A14" s="60"/>
      <c r="B14" s="60"/>
      <c r="C14" s="60"/>
      <c r="D14" s="60"/>
      <c r="E14" s="61"/>
      <c r="F14" s="61"/>
      <c r="G14" s="61"/>
      <c r="H14" s="62"/>
      <c r="I14" s="62"/>
      <c r="J14" s="63">
        <f t="shared" si="0"/>
        <v>0</v>
      </c>
      <c r="K14" s="61"/>
      <c r="L14" s="61"/>
      <c r="M14" s="61"/>
      <c r="N14" s="64" t="e">
        <f t="shared" si="1"/>
        <v>#DIV/0!</v>
      </c>
      <c r="O14" s="65"/>
      <c r="P14" s="66" t="e">
        <f t="shared" si="2"/>
        <v>#DIV/0!</v>
      </c>
    </row>
    <row r="15" spans="1:17" x14ac:dyDescent="0.35">
      <c r="A15" s="57"/>
      <c r="B15" s="57"/>
      <c r="C15" s="57"/>
      <c r="D15" s="57"/>
      <c r="E15" s="40"/>
      <c r="F15" s="40"/>
      <c r="G15" s="40"/>
      <c r="H15" s="58"/>
      <c r="I15" s="58"/>
      <c r="J15" s="59">
        <f t="shared" si="0"/>
        <v>0</v>
      </c>
      <c r="K15" s="40"/>
      <c r="L15" s="40"/>
      <c r="M15" s="40"/>
      <c r="N15" s="41" t="e">
        <f t="shared" si="1"/>
        <v>#DIV/0!</v>
      </c>
      <c r="O15" s="35"/>
      <c r="P15" s="52" t="e">
        <f t="shared" si="2"/>
        <v>#DIV/0!</v>
      </c>
    </row>
    <row r="16" spans="1:17" x14ac:dyDescent="0.35">
      <c r="A16" s="26"/>
      <c r="B16" s="26"/>
      <c r="C16" s="26"/>
      <c r="D16" s="26"/>
      <c r="E16" s="19"/>
      <c r="F16" s="19"/>
      <c r="G16" s="19"/>
      <c r="H16" s="20"/>
      <c r="I16" s="20"/>
      <c r="J16" s="31">
        <f t="shared" si="0"/>
        <v>0</v>
      </c>
      <c r="K16" s="19"/>
      <c r="L16" s="19"/>
      <c r="M16" s="19"/>
      <c r="N16" s="16" t="e">
        <f t="shared" si="1"/>
        <v>#DIV/0!</v>
      </c>
      <c r="O16" s="25"/>
      <c r="P16" s="9" t="e">
        <f t="shared" si="2"/>
        <v>#DIV/0!</v>
      </c>
    </row>
    <row r="17" spans="1:16" x14ac:dyDescent="0.35">
      <c r="A17" s="26"/>
      <c r="B17" s="26"/>
      <c r="C17" s="26"/>
      <c r="D17" s="26"/>
      <c r="E17" s="19"/>
      <c r="F17" s="19"/>
      <c r="G17" s="19"/>
      <c r="H17" s="20"/>
      <c r="I17" s="20"/>
      <c r="J17" s="31">
        <f t="shared" si="0"/>
        <v>0</v>
      </c>
      <c r="K17" s="19"/>
      <c r="L17" s="19"/>
      <c r="M17" s="19"/>
      <c r="N17" s="16" t="e">
        <f t="shared" si="1"/>
        <v>#DIV/0!</v>
      </c>
      <c r="O17" s="25"/>
      <c r="P17" s="9" t="e">
        <f t="shared" si="2"/>
        <v>#DIV/0!</v>
      </c>
    </row>
    <row r="18" spans="1:16" x14ac:dyDescent="0.35">
      <c r="A18" s="26"/>
      <c r="B18" s="26"/>
      <c r="C18" s="26"/>
      <c r="D18" s="26"/>
      <c r="E18" s="19"/>
      <c r="F18" s="19"/>
      <c r="G18" s="19"/>
      <c r="H18" s="20"/>
      <c r="I18" s="20"/>
      <c r="J18" s="31">
        <f t="shared" si="0"/>
        <v>0</v>
      </c>
      <c r="K18" s="19"/>
      <c r="L18" s="19"/>
      <c r="M18" s="19"/>
      <c r="N18" s="16" t="e">
        <f t="shared" si="1"/>
        <v>#DIV/0!</v>
      </c>
      <c r="O18" s="25"/>
      <c r="P18" s="9" t="e">
        <f t="shared" si="2"/>
        <v>#DIV/0!</v>
      </c>
    </row>
    <row r="19" spans="1:16" x14ac:dyDescent="0.35">
      <c r="A19" s="26"/>
      <c r="B19" s="26"/>
      <c r="C19" s="26"/>
      <c r="D19" s="26"/>
      <c r="E19" s="19"/>
      <c r="F19" s="19"/>
      <c r="G19" s="19"/>
      <c r="H19" s="20"/>
      <c r="I19" s="20"/>
      <c r="J19" s="31">
        <f t="shared" si="0"/>
        <v>0</v>
      </c>
      <c r="K19" s="19"/>
      <c r="L19" s="19"/>
      <c r="M19" s="19"/>
      <c r="N19" s="16" t="e">
        <f t="shared" si="1"/>
        <v>#DIV/0!</v>
      </c>
      <c r="O19" s="25"/>
      <c r="P19" s="9" t="e">
        <f t="shared" si="2"/>
        <v>#DIV/0!</v>
      </c>
    </row>
    <row r="20" spans="1:16" x14ac:dyDescent="0.35">
      <c r="A20" s="26"/>
      <c r="B20" s="26"/>
      <c r="C20" s="26"/>
      <c r="D20" s="26"/>
      <c r="E20" s="19"/>
      <c r="F20" s="19"/>
      <c r="G20" s="19"/>
      <c r="H20" s="20"/>
      <c r="I20" s="20"/>
      <c r="J20" s="31">
        <f t="shared" si="0"/>
        <v>0</v>
      </c>
      <c r="K20" s="19"/>
      <c r="L20" s="19"/>
      <c r="M20" s="19"/>
      <c r="N20" s="16" t="e">
        <f t="shared" si="1"/>
        <v>#DIV/0!</v>
      </c>
      <c r="O20" s="25"/>
      <c r="P20" s="9" t="e">
        <f t="shared" si="2"/>
        <v>#DIV/0!</v>
      </c>
    </row>
    <row r="21" spans="1:16" x14ac:dyDescent="0.35">
      <c r="A21" s="26"/>
      <c r="B21" s="26"/>
      <c r="C21" s="26"/>
      <c r="D21" s="26"/>
      <c r="E21" s="19"/>
      <c r="F21" s="19"/>
      <c r="G21" s="19"/>
      <c r="H21" s="20"/>
      <c r="I21" s="20"/>
      <c r="J21" s="31">
        <f t="shared" si="0"/>
        <v>0</v>
      </c>
      <c r="K21" s="19"/>
      <c r="L21" s="19"/>
      <c r="M21" s="19"/>
      <c r="N21" s="16" t="e">
        <f t="shared" si="1"/>
        <v>#DIV/0!</v>
      </c>
      <c r="O21" s="25"/>
      <c r="P21" s="9" t="e">
        <f t="shared" si="2"/>
        <v>#DIV/0!</v>
      </c>
    </row>
    <row r="22" spans="1:16" x14ac:dyDescent="0.35">
      <c r="A22" s="26"/>
      <c r="B22" s="26"/>
      <c r="C22" s="26"/>
      <c r="D22" s="26"/>
      <c r="E22" s="19"/>
      <c r="F22" s="19"/>
      <c r="G22" s="19"/>
      <c r="H22" s="20"/>
      <c r="I22" s="20"/>
      <c r="J22" s="31">
        <f t="shared" si="0"/>
        <v>0</v>
      </c>
      <c r="K22" s="19"/>
      <c r="L22" s="19"/>
      <c r="M22" s="19"/>
      <c r="N22" s="16" t="e">
        <f t="shared" si="1"/>
        <v>#DIV/0!</v>
      </c>
      <c r="O22" s="25"/>
      <c r="P22" s="9" t="e">
        <f t="shared" si="2"/>
        <v>#DIV/0!</v>
      </c>
    </row>
    <row r="23" spans="1:16" x14ac:dyDescent="0.35">
      <c r="A23" s="26"/>
      <c r="B23" s="26"/>
      <c r="C23" s="26"/>
      <c r="D23" s="26"/>
      <c r="E23" s="19"/>
      <c r="F23" s="19"/>
      <c r="G23" s="19"/>
      <c r="H23" s="20"/>
      <c r="I23" s="20"/>
      <c r="J23" s="31">
        <f t="shared" si="0"/>
        <v>0</v>
      </c>
      <c r="K23" s="19"/>
      <c r="L23" s="19"/>
      <c r="M23" s="19"/>
      <c r="N23" s="16" t="e">
        <f t="shared" si="1"/>
        <v>#DIV/0!</v>
      </c>
      <c r="O23" s="25"/>
      <c r="P23" s="9" t="e">
        <f t="shared" si="2"/>
        <v>#DIV/0!</v>
      </c>
    </row>
    <row r="24" spans="1:16" x14ac:dyDescent="0.35">
      <c r="A24" s="26"/>
      <c r="B24" s="26"/>
      <c r="C24" s="26"/>
      <c r="D24" s="26"/>
      <c r="E24" s="19"/>
      <c r="F24" s="19"/>
      <c r="G24" s="19"/>
      <c r="H24" s="20"/>
      <c r="I24" s="20"/>
      <c r="J24" s="31">
        <f t="shared" si="0"/>
        <v>0</v>
      </c>
      <c r="K24" s="19"/>
      <c r="L24" s="19"/>
      <c r="M24" s="19"/>
      <c r="N24" s="16" t="e">
        <f t="shared" si="1"/>
        <v>#DIV/0!</v>
      </c>
      <c r="O24" s="25"/>
      <c r="P24" s="9" t="e">
        <f t="shared" si="2"/>
        <v>#DIV/0!</v>
      </c>
    </row>
    <row r="25" spans="1:16" x14ac:dyDescent="0.35">
      <c r="A25" s="26"/>
      <c r="B25" s="26"/>
      <c r="C25" s="26"/>
      <c r="D25" s="26"/>
      <c r="E25" s="19"/>
      <c r="F25" s="19"/>
      <c r="G25" s="19"/>
      <c r="H25" s="20"/>
      <c r="I25" s="20"/>
      <c r="J25" s="31">
        <f t="shared" si="0"/>
        <v>0</v>
      </c>
      <c r="K25" s="19"/>
      <c r="L25" s="19"/>
      <c r="M25" s="19"/>
      <c r="N25" s="16" t="e">
        <f t="shared" si="1"/>
        <v>#DIV/0!</v>
      </c>
      <c r="O25" s="25"/>
      <c r="P25" s="9" t="e">
        <f t="shared" si="2"/>
        <v>#DIV/0!</v>
      </c>
    </row>
    <row r="26" spans="1:16" x14ac:dyDescent="0.35">
      <c r="A26" s="26"/>
      <c r="B26" s="26"/>
      <c r="C26" s="26"/>
      <c r="D26" s="26"/>
      <c r="E26" s="19"/>
      <c r="F26" s="19"/>
      <c r="G26" s="19"/>
      <c r="H26" s="20"/>
      <c r="I26" s="20"/>
      <c r="J26" s="31">
        <f t="shared" si="0"/>
        <v>0</v>
      </c>
      <c r="K26" s="19"/>
      <c r="L26" s="19"/>
      <c r="M26" s="19"/>
      <c r="N26" s="16" t="e">
        <f t="shared" si="1"/>
        <v>#DIV/0!</v>
      </c>
      <c r="O26" s="25"/>
      <c r="P26" s="9" t="e">
        <f t="shared" si="2"/>
        <v>#DIV/0!</v>
      </c>
    </row>
    <row r="27" spans="1:16" x14ac:dyDescent="0.35">
      <c r="A27" s="26"/>
      <c r="B27" s="26"/>
      <c r="C27" s="26"/>
      <c r="D27" s="26"/>
      <c r="E27" s="19"/>
      <c r="F27" s="19"/>
      <c r="G27" s="19"/>
      <c r="H27" s="20"/>
      <c r="I27" s="20"/>
      <c r="J27" s="31">
        <f t="shared" si="0"/>
        <v>0</v>
      </c>
      <c r="K27" s="19"/>
      <c r="L27" s="19"/>
      <c r="M27" s="19"/>
      <c r="N27" s="16" t="e">
        <f t="shared" si="1"/>
        <v>#DIV/0!</v>
      </c>
      <c r="O27" s="25"/>
      <c r="P27" s="9" t="e">
        <f t="shared" si="2"/>
        <v>#DIV/0!</v>
      </c>
    </row>
    <row r="28" spans="1:16" x14ac:dyDescent="0.35">
      <c r="A28" s="26"/>
      <c r="B28" s="26"/>
      <c r="C28" s="26"/>
      <c r="D28" s="26"/>
      <c r="E28" s="19"/>
      <c r="F28" s="19"/>
      <c r="G28" s="19"/>
      <c r="H28" s="20"/>
      <c r="I28" s="20"/>
      <c r="J28" s="31">
        <f t="shared" si="0"/>
        <v>0</v>
      </c>
      <c r="K28" s="19"/>
      <c r="L28" s="19"/>
      <c r="M28" s="19"/>
      <c r="N28" s="16" t="e">
        <f t="shared" si="1"/>
        <v>#DIV/0!</v>
      </c>
      <c r="O28" s="25"/>
      <c r="P28" s="9" t="e">
        <f t="shared" si="2"/>
        <v>#DIV/0!</v>
      </c>
    </row>
    <row r="30" spans="1:16" x14ac:dyDescent="0.35">
      <c r="A30" t="s">
        <v>48</v>
      </c>
    </row>
  </sheetData>
  <pageMargins left="0.7" right="0.7" top="0.75" bottom="0.75" header="0.3" footer="0.3"/>
  <pageSetup paperSize="17"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zoomScaleNormal="100" workbookViewId="0">
      <selection activeCell="A7" sqref="A7"/>
    </sheetView>
  </sheetViews>
  <sheetFormatPr defaultRowHeight="14.5" x14ac:dyDescent="0.35"/>
  <cols>
    <col min="1" max="1" width="11" customWidth="1"/>
    <col min="2" max="2" width="20.7265625" customWidth="1"/>
    <col min="3" max="3" width="44.7265625" customWidth="1"/>
    <col min="4" max="4" width="22.7265625" customWidth="1"/>
    <col min="5" max="5" width="11" customWidth="1"/>
    <col min="6" max="6" width="14.54296875" bestFit="1" customWidth="1"/>
    <col min="7" max="7" width="14.54296875" customWidth="1"/>
    <col min="8" max="8" width="13.26953125" style="11" bestFit="1" customWidth="1"/>
    <col min="9" max="10" width="13.26953125" style="11" customWidth="1"/>
    <col min="11" max="11" width="16" bestFit="1" customWidth="1"/>
    <col min="12" max="12" width="15.81640625" bestFit="1" customWidth="1"/>
    <col min="13" max="13" width="18.7265625" bestFit="1" customWidth="1"/>
    <col min="14" max="14" width="15.81640625" bestFit="1" customWidth="1"/>
    <col min="15" max="15" width="19.7265625" bestFit="1" customWidth="1"/>
    <col min="16" max="16" width="13.54296875" bestFit="1" customWidth="1"/>
  </cols>
  <sheetData>
    <row r="1" spans="1:17" x14ac:dyDescent="0.35">
      <c r="A1" s="53"/>
      <c r="B1" s="8"/>
      <c r="C1" s="6" t="s">
        <v>7</v>
      </c>
      <c r="D1" s="15">
        <f>'Vendor Instructions'!A5</f>
        <v>0</v>
      </c>
      <c r="E1" s="15"/>
      <c r="F1" s="7"/>
      <c r="G1" s="7"/>
      <c r="H1" s="10"/>
      <c r="I1" s="10"/>
      <c r="J1" s="10"/>
      <c r="K1" s="7"/>
      <c r="L1" s="7"/>
      <c r="M1" s="7"/>
      <c r="N1" s="7"/>
      <c r="O1" s="7"/>
      <c r="P1" s="7"/>
    </row>
    <row r="2" spans="1:17" x14ac:dyDescent="0.35">
      <c r="A2" s="53"/>
      <c r="B2" s="8"/>
      <c r="C2" s="6"/>
      <c r="D2" s="53"/>
      <c r="E2" s="53"/>
      <c r="F2" s="7"/>
      <c r="G2" s="7"/>
      <c r="H2" s="10"/>
      <c r="I2" s="10"/>
      <c r="J2" s="10"/>
      <c r="K2" s="7"/>
      <c r="L2" s="7"/>
      <c r="M2" s="7"/>
      <c r="N2" s="7"/>
      <c r="O2" s="7"/>
      <c r="P2" s="7"/>
    </row>
    <row r="3" spans="1:17" x14ac:dyDescent="0.35">
      <c r="A3" s="56" t="s">
        <v>22</v>
      </c>
      <c r="B3" s="56"/>
      <c r="C3" s="55"/>
      <c r="D3" s="53"/>
      <c r="E3" s="53"/>
      <c r="F3" s="7"/>
      <c r="G3" s="7"/>
      <c r="H3" s="10"/>
      <c r="I3" s="10"/>
      <c r="J3" s="10"/>
      <c r="K3" s="7"/>
      <c r="L3" s="7"/>
      <c r="M3" s="7"/>
      <c r="N3" s="7"/>
      <c r="O3" s="7"/>
      <c r="P3" s="7"/>
    </row>
    <row r="4" spans="1:17" x14ac:dyDescent="0.35">
      <c r="A4" s="53" t="s">
        <v>23</v>
      </c>
      <c r="B4" s="53"/>
      <c r="C4" s="54"/>
      <c r="D4" s="53"/>
      <c r="E4" s="53"/>
      <c r="F4" s="7"/>
      <c r="G4" s="7"/>
      <c r="H4" s="10"/>
      <c r="I4" s="10"/>
      <c r="J4" s="10"/>
      <c r="K4" s="7"/>
      <c r="L4" s="7"/>
      <c r="M4" s="7"/>
      <c r="N4" s="7"/>
      <c r="O4" s="7"/>
      <c r="P4" s="7"/>
    </row>
    <row r="5" spans="1:17" ht="16" thickBot="1" x14ac:dyDescent="0.4">
      <c r="A5" s="68"/>
      <c r="B5" s="8"/>
      <c r="C5" s="8"/>
      <c r="D5" s="7"/>
      <c r="E5" s="7"/>
      <c r="F5" s="7"/>
      <c r="G5" s="7"/>
      <c r="H5" s="10"/>
      <c r="I5" s="10"/>
      <c r="J5" s="10"/>
      <c r="K5" s="7"/>
      <c r="L5" s="7"/>
      <c r="M5" s="7"/>
      <c r="N5" s="7"/>
      <c r="O5" s="7"/>
      <c r="P5" s="7"/>
    </row>
    <row r="6" spans="1:17" ht="43" thickBot="1" x14ac:dyDescent="0.4">
      <c r="A6" s="43" t="s">
        <v>1</v>
      </c>
      <c r="B6" s="42" t="s">
        <v>6</v>
      </c>
      <c r="C6" s="43" t="s">
        <v>0</v>
      </c>
      <c r="D6" s="44" t="s">
        <v>50</v>
      </c>
      <c r="E6" s="45" t="s">
        <v>1265</v>
      </c>
      <c r="F6" s="45" t="s">
        <v>9</v>
      </c>
      <c r="G6" s="45" t="s">
        <v>18</v>
      </c>
      <c r="H6" s="46" t="s">
        <v>12</v>
      </c>
      <c r="I6" s="46" t="s">
        <v>25</v>
      </c>
      <c r="J6" s="47" t="s">
        <v>26</v>
      </c>
      <c r="K6" s="48" t="s">
        <v>5</v>
      </c>
      <c r="L6" s="49" t="s">
        <v>11</v>
      </c>
      <c r="M6" s="49" t="s">
        <v>10</v>
      </c>
      <c r="N6" s="50" t="s">
        <v>19</v>
      </c>
      <c r="O6" s="51" t="s">
        <v>21</v>
      </c>
      <c r="P6" s="34" t="s">
        <v>20</v>
      </c>
    </row>
    <row r="7" spans="1:17" ht="15" customHeight="1" thickTop="1" x14ac:dyDescent="0.35">
      <c r="A7" s="35">
        <v>1</v>
      </c>
      <c r="B7" s="36" t="s">
        <v>173</v>
      </c>
      <c r="C7" s="36" t="s">
        <v>412</v>
      </c>
      <c r="D7" s="36" t="s">
        <v>62</v>
      </c>
      <c r="E7" s="37"/>
      <c r="F7" s="37"/>
      <c r="G7" s="37"/>
      <c r="H7" s="38"/>
      <c r="I7" s="38"/>
      <c r="J7" s="39">
        <f t="shared" ref="J7:J29" si="0">H7+I7</f>
        <v>0</v>
      </c>
      <c r="K7" s="40"/>
      <c r="L7" s="40"/>
      <c r="M7" s="40"/>
      <c r="N7" s="41" t="e">
        <f t="shared" ref="N7:N29" si="1">J7/M7</f>
        <v>#DIV/0!</v>
      </c>
      <c r="O7" s="77">
        <v>8250</v>
      </c>
      <c r="P7" s="9" t="e">
        <f t="shared" ref="P7:P29" si="2">N7*O7</f>
        <v>#DIV/0!</v>
      </c>
      <c r="Q7" s="2"/>
    </row>
    <row r="8" spans="1:17" ht="15" customHeight="1" thickBot="1" x14ac:dyDescent="0.4">
      <c r="A8" s="65"/>
      <c r="B8" s="60"/>
      <c r="C8" s="60" t="s">
        <v>174</v>
      </c>
      <c r="D8" s="60"/>
      <c r="E8" s="61"/>
      <c r="F8" s="61"/>
      <c r="G8" s="61"/>
      <c r="H8" s="62"/>
      <c r="I8" s="62"/>
      <c r="J8" s="63">
        <f t="shared" si="0"/>
        <v>0</v>
      </c>
      <c r="K8" s="61"/>
      <c r="L8" s="61"/>
      <c r="M8" s="61"/>
      <c r="N8" s="64" t="e">
        <f t="shared" si="1"/>
        <v>#DIV/0!</v>
      </c>
      <c r="O8" s="65"/>
      <c r="P8" s="66" t="e">
        <f t="shared" si="2"/>
        <v>#DIV/0!</v>
      </c>
    </row>
    <row r="9" spans="1:17" x14ac:dyDescent="0.35">
      <c r="A9" s="35">
        <v>2</v>
      </c>
      <c r="B9" s="57" t="s">
        <v>180</v>
      </c>
      <c r="C9" s="57" t="s">
        <v>181</v>
      </c>
      <c r="D9" s="57" t="s">
        <v>59</v>
      </c>
      <c r="E9" s="40"/>
      <c r="F9" s="40"/>
      <c r="G9" s="40"/>
      <c r="H9" s="58"/>
      <c r="I9" s="58"/>
      <c r="J9" s="59">
        <f t="shared" si="0"/>
        <v>0</v>
      </c>
      <c r="K9" s="40"/>
      <c r="L9" s="40"/>
      <c r="M9" s="40"/>
      <c r="N9" s="41" t="e">
        <f t="shared" si="1"/>
        <v>#DIV/0!</v>
      </c>
      <c r="O9" s="77">
        <v>5800</v>
      </c>
      <c r="P9" s="52" t="e">
        <f t="shared" si="2"/>
        <v>#DIV/0!</v>
      </c>
    </row>
    <row r="10" spans="1:17" x14ac:dyDescent="0.35">
      <c r="A10" s="25"/>
      <c r="B10" s="26"/>
      <c r="C10" s="26" t="s">
        <v>182</v>
      </c>
      <c r="D10" s="26"/>
      <c r="E10" s="19"/>
      <c r="F10" s="19"/>
      <c r="G10" s="19"/>
      <c r="H10" s="20"/>
      <c r="I10" s="20"/>
      <c r="J10" s="31">
        <f t="shared" si="0"/>
        <v>0</v>
      </c>
      <c r="K10" s="19"/>
      <c r="L10" s="19"/>
      <c r="M10" s="19"/>
      <c r="N10" s="16" t="e">
        <f t="shared" si="1"/>
        <v>#DIV/0!</v>
      </c>
      <c r="O10" s="25"/>
      <c r="P10" s="9" t="e">
        <f t="shared" si="2"/>
        <v>#DIV/0!</v>
      </c>
    </row>
    <row r="11" spans="1:17" x14ac:dyDescent="0.35">
      <c r="A11" s="25"/>
      <c r="B11" s="26"/>
      <c r="C11" s="26" t="s">
        <v>183</v>
      </c>
      <c r="D11" s="26"/>
      <c r="E11" s="19"/>
      <c r="F11" s="19"/>
      <c r="G11" s="19"/>
      <c r="H11" s="20"/>
      <c r="I11" s="20"/>
      <c r="J11" s="31">
        <f t="shared" si="0"/>
        <v>0</v>
      </c>
      <c r="K11" s="19"/>
      <c r="L11" s="19"/>
      <c r="M11" s="19"/>
      <c r="N11" s="16" t="e">
        <f t="shared" si="1"/>
        <v>#DIV/0!</v>
      </c>
      <c r="O11" s="25"/>
      <c r="P11" s="9" t="e">
        <f t="shared" si="2"/>
        <v>#DIV/0!</v>
      </c>
    </row>
    <row r="12" spans="1:17" ht="15" thickBot="1" x14ac:dyDescent="0.4">
      <c r="A12" s="28"/>
      <c r="B12" s="27"/>
      <c r="C12" s="27"/>
      <c r="D12" s="27"/>
      <c r="E12" s="21"/>
      <c r="F12" s="21"/>
      <c r="G12" s="21"/>
      <c r="H12" s="22"/>
      <c r="I12" s="22"/>
      <c r="J12" s="32">
        <f t="shared" si="0"/>
        <v>0</v>
      </c>
      <c r="K12" s="21"/>
      <c r="L12" s="21"/>
      <c r="M12" s="21"/>
      <c r="N12" s="17" t="e">
        <f t="shared" si="1"/>
        <v>#DIV/0!</v>
      </c>
      <c r="O12" s="28"/>
      <c r="P12" s="9" t="e">
        <f t="shared" si="2"/>
        <v>#DIV/0!</v>
      </c>
    </row>
    <row r="13" spans="1:17" x14ac:dyDescent="0.35">
      <c r="A13" s="29">
        <v>3</v>
      </c>
      <c r="B13" s="30" t="s">
        <v>222</v>
      </c>
      <c r="C13" s="30" t="s">
        <v>221</v>
      </c>
      <c r="D13" s="30" t="s">
        <v>58</v>
      </c>
      <c r="E13" s="23"/>
      <c r="F13" s="23"/>
      <c r="G13" s="23"/>
      <c r="H13" s="24"/>
      <c r="I13" s="24"/>
      <c r="J13" s="33">
        <f t="shared" si="0"/>
        <v>0</v>
      </c>
      <c r="K13" s="23"/>
      <c r="L13" s="23"/>
      <c r="M13" s="23"/>
      <c r="N13" s="18" t="e">
        <f t="shared" si="1"/>
        <v>#DIV/0!</v>
      </c>
      <c r="O13" s="90">
        <v>9000</v>
      </c>
      <c r="P13" s="9" t="e">
        <f t="shared" si="2"/>
        <v>#DIV/0!</v>
      </c>
    </row>
    <row r="14" spans="1:17" ht="15" thickBot="1" x14ac:dyDescent="0.4">
      <c r="A14" s="25"/>
      <c r="B14" s="26"/>
      <c r="C14" s="26"/>
      <c r="D14" s="26"/>
      <c r="E14" s="19"/>
      <c r="F14" s="19"/>
      <c r="G14" s="19"/>
      <c r="H14" s="20"/>
      <c r="I14" s="20"/>
      <c r="J14" s="31">
        <f t="shared" si="0"/>
        <v>0</v>
      </c>
      <c r="K14" s="19"/>
      <c r="L14" s="19"/>
      <c r="M14" s="19"/>
      <c r="N14" s="16" t="e">
        <f t="shared" si="1"/>
        <v>#DIV/0!</v>
      </c>
      <c r="O14" s="25"/>
      <c r="P14" s="9" t="e">
        <f t="shared" si="2"/>
        <v>#DIV/0!</v>
      </c>
    </row>
    <row r="15" spans="1:17" x14ac:dyDescent="0.35">
      <c r="A15" s="29">
        <v>4</v>
      </c>
      <c r="B15" s="30" t="s">
        <v>260</v>
      </c>
      <c r="C15" s="30" t="s">
        <v>261</v>
      </c>
      <c r="D15" s="30" t="s">
        <v>59</v>
      </c>
      <c r="E15" s="23"/>
      <c r="F15" s="23"/>
      <c r="G15" s="23"/>
      <c r="H15" s="24"/>
      <c r="I15" s="24"/>
      <c r="J15" s="33">
        <f t="shared" si="0"/>
        <v>0</v>
      </c>
      <c r="K15" s="23"/>
      <c r="L15" s="23"/>
      <c r="M15" s="23"/>
      <c r="N15" s="18" t="e">
        <f t="shared" si="1"/>
        <v>#DIV/0!</v>
      </c>
      <c r="O15" s="90">
        <v>31700</v>
      </c>
      <c r="P15" s="126" t="e">
        <f t="shared" si="2"/>
        <v>#DIV/0!</v>
      </c>
    </row>
    <row r="16" spans="1:17" x14ac:dyDescent="0.35">
      <c r="A16" s="25"/>
      <c r="B16" s="26"/>
      <c r="C16" s="26" t="s">
        <v>262</v>
      </c>
      <c r="D16" s="26"/>
      <c r="E16" s="19"/>
      <c r="F16" s="19"/>
      <c r="G16" s="19"/>
      <c r="H16" s="20"/>
      <c r="I16" s="20"/>
      <c r="J16" s="31">
        <f t="shared" si="0"/>
        <v>0</v>
      </c>
      <c r="K16" s="19"/>
      <c r="L16" s="19"/>
      <c r="M16" s="19"/>
      <c r="N16" s="16" t="e">
        <f t="shared" si="1"/>
        <v>#DIV/0!</v>
      </c>
      <c r="O16" s="25"/>
      <c r="P16" s="9" t="e">
        <f t="shared" si="2"/>
        <v>#DIV/0!</v>
      </c>
    </row>
    <row r="17" spans="1:16" x14ac:dyDescent="0.35">
      <c r="A17" s="25"/>
      <c r="B17" s="26"/>
      <c r="C17" s="26"/>
      <c r="D17" s="26"/>
      <c r="E17" s="19"/>
      <c r="F17" s="19"/>
      <c r="G17" s="19"/>
      <c r="H17" s="20"/>
      <c r="I17" s="20"/>
      <c r="J17" s="31">
        <f t="shared" si="0"/>
        <v>0</v>
      </c>
      <c r="K17" s="19"/>
      <c r="L17" s="19"/>
      <c r="M17" s="19"/>
      <c r="N17" s="16" t="e">
        <f t="shared" si="1"/>
        <v>#DIV/0!</v>
      </c>
      <c r="O17" s="25"/>
      <c r="P17" s="9" t="e">
        <f t="shared" si="2"/>
        <v>#DIV/0!</v>
      </c>
    </row>
    <row r="18" spans="1:16" ht="15" thickBot="1" x14ac:dyDescent="0.4">
      <c r="A18" s="65"/>
      <c r="B18" s="60"/>
      <c r="C18" s="60"/>
      <c r="D18" s="60"/>
      <c r="E18" s="61"/>
      <c r="F18" s="61"/>
      <c r="G18" s="61"/>
      <c r="H18" s="62"/>
      <c r="I18" s="62"/>
      <c r="J18" s="63">
        <f t="shared" si="0"/>
        <v>0</v>
      </c>
      <c r="K18" s="61"/>
      <c r="L18" s="61"/>
      <c r="M18" s="61"/>
      <c r="N18" s="64" t="e">
        <f t="shared" si="1"/>
        <v>#DIV/0!</v>
      </c>
      <c r="O18" s="65"/>
      <c r="P18" s="66" t="e">
        <f t="shared" si="2"/>
        <v>#DIV/0!</v>
      </c>
    </row>
    <row r="19" spans="1:16" x14ac:dyDescent="0.35">
      <c r="A19" s="35">
        <v>5</v>
      </c>
      <c r="B19" s="57" t="s">
        <v>411</v>
      </c>
      <c r="C19" s="57" t="s">
        <v>414</v>
      </c>
      <c r="D19" s="57" t="s">
        <v>62</v>
      </c>
      <c r="E19" s="40"/>
      <c r="F19" s="40"/>
      <c r="G19" s="40"/>
      <c r="H19" s="58"/>
      <c r="I19" s="58"/>
      <c r="J19" s="59">
        <f t="shared" si="0"/>
        <v>0</v>
      </c>
      <c r="K19" s="40"/>
      <c r="L19" s="40"/>
      <c r="M19" s="40"/>
      <c r="N19" s="41" t="e">
        <f t="shared" si="1"/>
        <v>#DIV/0!</v>
      </c>
      <c r="O19" s="77">
        <v>8800</v>
      </c>
      <c r="P19" s="52" t="e">
        <f t="shared" si="2"/>
        <v>#DIV/0!</v>
      </c>
    </row>
    <row r="20" spans="1:16" ht="15" thickBot="1" x14ac:dyDescent="0.4">
      <c r="A20" s="65"/>
      <c r="B20" s="60"/>
      <c r="C20" s="60" t="s">
        <v>413</v>
      </c>
      <c r="D20" s="60"/>
      <c r="E20" s="61"/>
      <c r="F20" s="61"/>
      <c r="G20" s="61"/>
      <c r="H20" s="62"/>
      <c r="I20" s="62"/>
      <c r="J20" s="63">
        <f t="shared" si="0"/>
        <v>0</v>
      </c>
      <c r="K20" s="61"/>
      <c r="L20" s="61"/>
      <c r="M20" s="61"/>
      <c r="N20" s="64" t="e">
        <f t="shared" si="1"/>
        <v>#DIV/0!</v>
      </c>
      <c r="O20" s="65"/>
      <c r="P20" s="66" t="e">
        <f t="shared" si="2"/>
        <v>#DIV/0!</v>
      </c>
    </row>
    <row r="21" spans="1:16" x14ac:dyDescent="0.35">
      <c r="A21" s="35">
        <v>6</v>
      </c>
      <c r="B21" s="57" t="s">
        <v>426</v>
      </c>
      <c r="C21" s="57" t="s">
        <v>427</v>
      </c>
      <c r="D21" s="57" t="s">
        <v>59</v>
      </c>
      <c r="E21" s="40"/>
      <c r="F21" s="40"/>
      <c r="G21" s="40"/>
      <c r="H21" s="58"/>
      <c r="I21" s="58"/>
      <c r="J21" s="59">
        <f t="shared" si="0"/>
        <v>0</v>
      </c>
      <c r="K21" s="40"/>
      <c r="L21" s="40"/>
      <c r="M21" s="40"/>
      <c r="N21" s="41" t="e">
        <f t="shared" si="1"/>
        <v>#DIV/0!</v>
      </c>
      <c r="O21" s="77">
        <v>3000</v>
      </c>
      <c r="P21" s="52" t="e">
        <f t="shared" si="2"/>
        <v>#DIV/0!</v>
      </c>
    </row>
    <row r="22" spans="1:16" x14ac:dyDescent="0.35">
      <c r="A22" s="25"/>
      <c r="B22" s="26"/>
      <c r="C22" s="26" t="s">
        <v>428</v>
      </c>
      <c r="D22" s="26"/>
      <c r="E22" s="19"/>
      <c r="F22" s="19"/>
      <c r="G22" s="19"/>
      <c r="H22" s="20"/>
      <c r="I22" s="20"/>
      <c r="J22" s="31">
        <f t="shared" si="0"/>
        <v>0</v>
      </c>
      <c r="K22" s="19"/>
      <c r="L22" s="19"/>
      <c r="M22" s="19"/>
      <c r="N22" s="16" t="e">
        <f t="shared" si="1"/>
        <v>#DIV/0!</v>
      </c>
      <c r="O22" s="25"/>
      <c r="P22" s="9" t="e">
        <f t="shared" si="2"/>
        <v>#DIV/0!</v>
      </c>
    </row>
    <row r="23" spans="1:16" x14ac:dyDescent="0.35">
      <c r="A23" s="25"/>
      <c r="B23" s="26"/>
      <c r="C23" s="26"/>
      <c r="D23" s="26"/>
      <c r="E23" s="19"/>
      <c r="F23" s="19"/>
      <c r="G23" s="19"/>
      <c r="H23" s="20"/>
      <c r="I23" s="20"/>
      <c r="J23" s="31">
        <f t="shared" si="0"/>
        <v>0</v>
      </c>
      <c r="K23" s="19"/>
      <c r="L23" s="19"/>
      <c r="M23" s="19"/>
      <c r="N23" s="16" t="e">
        <f t="shared" si="1"/>
        <v>#DIV/0!</v>
      </c>
      <c r="O23" s="25"/>
      <c r="P23" s="9" t="e">
        <f t="shared" si="2"/>
        <v>#DIV/0!</v>
      </c>
    </row>
    <row r="24" spans="1:16" ht="15" thickBot="1" x14ac:dyDescent="0.4">
      <c r="A24" s="65"/>
      <c r="B24" s="60"/>
      <c r="C24" s="60"/>
      <c r="D24" s="60"/>
      <c r="E24" s="61"/>
      <c r="F24" s="61"/>
      <c r="G24" s="61"/>
      <c r="H24" s="62"/>
      <c r="I24" s="62"/>
      <c r="J24" s="63">
        <f t="shared" si="0"/>
        <v>0</v>
      </c>
      <c r="K24" s="61"/>
      <c r="L24" s="61"/>
      <c r="M24" s="61"/>
      <c r="N24" s="64" t="e">
        <f t="shared" si="1"/>
        <v>#DIV/0!</v>
      </c>
      <c r="O24" s="65"/>
      <c r="P24" s="66" t="e">
        <f t="shared" si="2"/>
        <v>#DIV/0!</v>
      </c>
    </row>
    <row r="25" spans="1:16" x14ac:dyDescent="0.35">
      <c r="A25" s="35">
        <v>7</v>
      </c>
      <c r="B25" s="57" t="s">
        <v>499</v>
      </c>
      <c r="C25" s="57" t="s">
        <v>442</v>
      </c>
      <c r="D25" s="57" t="s">
        <v>59</v>
      </c>
      <c r="E25" s="40"/>
      <c r="F25" s="40"/>
      <c r="G25" s="40"/>
      <c r="H25" s="58"/>
      <c r="I25" s="58"/>
      <c r="J25" s="59">
        <f t="shared" si="0"/>
        <v>0</v>
      </c>
      <c r="K25" s="40"/>
      <c r="L25" s="40"/>
      <c r="M25" s="40"/>
      <c r="N25" s="41" t="e">
        <f t="shared" si="1"/>
        <v>#DIV/0!</v>
      </c>
      <c r="O25" s="77">
        <v>6000</v>
      </c>
      <c r="P25" s="52" t="e">
        <f t="shared" si="2"/>
        <v>#DIV/0!</v>
      </c>
    </row>
    <row r="26" spans="1:16" x14ac:dyDescent="0.35">
      <c r="A26" s="25"/>
      <c r="B26" s="26"/>
      <c r="C26" s="26" t="s">
        <v>443</v>
      </c>
      <c r="D26" s="26"/>
      <c r="E26" s="19"/>
      <c r="F26" s="19"/>
      <c r="G26" s="19"/>
      <c r="H26" s="20"/>
      <c r="I26" s="20"/>
      <c r="J26" s="31">
        <f t="shared" si="0"/>
        <v>0</v>
      </c>
      <c r="K26" s="19"/>
      <c r="L26" s="19"/>
      <c r="M26" s="19"/>
      <c r="N26" s="16" t="e">
        <f t="shared" si="1"/>
        <v>#DIV/0!</v>
      </c>
      <c r="O26" s="25"/>
      <c r="P26" s="9" t="e">
        <f t="shared" si="2"/>
        <v>#DIV/0!</v>
      </c>
    </row>
    <row r="27" spans="1:16" x14ac:dyDescent="0.35">
      <c r="A27" s="25"/>
      <c r="B27" s="26"/>
      <c r="C27" s="26"/>
      <c r="D27" s="26"/>
      <c r="E27" s="19"/>
      <c r="F27" s="19"/>
      <c r="G27" s="19"/>
      <c r="H27" s="20"/>
      <c r="I27" s="20"/>
      <c r="J27" s="31">
        <f t="shared" si="0"/>
        <v>0</v>
      </c>
      <c r="K27" s="19"/>
      <c r="L27" s="19"/>
      <c r="M27" s="19"/>
      <c r="N27" s="16" t="e">
        <f t="shared" si="1"/>
        <v>#DIV/0!</v>
      </c>
      <c r="O27" s="25"/>
      <c r="P27" s="9" t="e">
        <f t="shared" si="2"/>
        <v>#DIV/0!</v>
      </c>
    </row>
    <row r="28" spans="1:16" ht="15" thickBot="1" x14ac:dyDescent="0.4">
      <c r="A28" s="65"/>
      <c r="B28" s="60"/>
      <c r="C28" s="60"/>
      <c r="D28" s="60"/>
      <c r="E28" s="61"/>
      <c r="F28" s="61"/>
      <c r="G28" s="61"/>
      <c r="H28" s="62"/>
      <c r="I28" s="62"/>
      <c r="J28" s="63">
        <f t="shared" si="0"/>
        <v>0</v>
      </c>
      <c r="K28" s="61"/>
      <c r="L28" s="61"/>
      <c r="M28" s="61"/>
      <c r="N28" s="64" t="e">
        <f t="shared" si="1"/>
        <v>#DIV/0!</v>
      </c>
      <c r="O28" s="65"/>
      <c r="P28" s="66" t="e">
        <f t="shared" si="2"/>
        <v>#DIV/0!</v>
      </c>
    </row>
    <row r="29" spans="1:16" x14ac:dyDescent="0.35">
      <c r="A29" s="35">
        <v>8</v>
      </c>
      <c r="B29" s="57" t="s">
        <v>500</v>
      </c>
      <c r="C29" s="57" t="s">
        <v>501</v>
      </c>
      <c r="D29" s="57" t="s">
        <v>59</v>
      </c>
      <c r="E29" s="40"/>
      <c r="F29" s="40"/>
      <c r="G29" s="40"/>
      <c r="H29" s="58"/>
      <c r="I29" s="58"/>
      <c r="J29" s="59">
        <f t="shared" si="0"/>
        <v>0</v>
      </c>
      <c r="K29" s="40"/>
      <c r="L29" s="40"/>
      <c r="M29" s="40"/>
      <c r="N29" s="41" t="e">
        <f t="shared" si="1"/>
        <v>#DIV/0!</v>
      </c>
      <c r="O29" s="77">
        <v>7000</v>
      </c>
      <c r="P29" s="52" t="e">
        <f t="shared" si="2"/>
        <v>#DIV/0!</v>
      </c>
    </row>
    <row r="30" spans="1:16" x14ac:dyDescent="0.35">
      <c r="A30" s="25"/>
      <c r="B30" s="26"/>
      <c r="C30" s="26" t="s">
        <v>502</v>
      </c>
      <c r="D30" s="26"/>
      <c r="E30" s="19"/>
      <c r="F30" s="19"/>
      <c r="G30" s="19"/>
      <c r="H30" s="20"/>
      <c r="I30" s="20"/>
      <c r="J30" s="31">
        <f t="shared" ref="J30:J43" si="3">H30+I30</f>
        <v>0</v>
      </c>
      <c r="K30" s="19"/>
      <c r="L30" s="19"/>
      <c r="M30" s="19"/>
      <c r="N30" s="16" t="e">
        <f t="shared" ref="N30:N43" si="4">J30/M30</f>
        <v>#DIV/0!</v>
      </c>
      <c r="O30" s="25"/>
      <c r="P30" s="9" t="e">
        <f t="shared" ref="P30:P43" si="5">N30*O30</f>
        <v>#DIV/0!</v>
      </c>
    </row>
    <row r="31" spans="1:16" x14ac:dyDescent="0.35">
      <c r="A31" s="25"/>
      <c r="B31" s="26"/>
      <c r="C31" s="26"/>
      <c r="D31" s="26"/>
      <c r="E31" s="19"/>
      <c r="F31" s="19"/>
      <c r="G31" s="19"/>
      <c r="H31" s="20"/>
      <c r="I31" s="20"/>
      <c r="J31" s="31">
        <f t="shared" si="3"/>
        <v>0</v>
      </c>
      <c r="K31" s="19"/>
      <c r="L31" s="19"/>
      <c r="M31" s="19"/>
      <c r="N31" s="16" t="e">
        <f t="shared" si="4"/>
        <v>#DIV/0!</v>
      </c>
      <c r="O31" s="25"/>
      <c r="P31" s="9" t="e">
        <f t="shared" si="5"/>
        <v>#DIV/0!</v>
      </c>
    </row>
    <row r="32" spans="1:16" ht="15" thickBot="1" x14ac:dyDescent="0.4">
      <c r="A32" s="65"/>
      <c r="B32" s="60"/>
      <c r="C32" s="60"/>
      <c r="D32" s="60"/>
      <c r="E32" s="61"/>
      <c r="F32" s="61"/>
      <c r="G32" s="61"/>
      <c r="H32" s="62"/>
      <c r="I32" s="62"/>
      <c r="J32" s="63">
        <f t="shared" si="3"/>
        <v>0</v>
      </c>
      <c r="K32" s="61"/>
      <c r="L32" s="61"/>
      <c r="M32" s="61"/>
      <c r="N32" s="64" t="e">
        <f t="shared" si="4"/>
        <v>#DIV/0!</v>
      </c>
      <c r="O32" s="65"/>
      <c r="P32" s="66" t="e">
        <f t="shared" si="5"/>
        <v>#DIV/0!</v>
      </c>
    </row>
    <row r="33" spans="1:16" x14ac:dyDescent="0.35">
      <c r="A33" s="35">
        <v>9</v>
      </c>
      <c r="B33" s="57" t="s">
        <v>503</v>
      </c>
      <c r="C33" s="57" t="s">
        <v>504</v>
      </c>
      <c r="D33" s="57" t="s">
        <v>59</v>
      </c>
      <c r="E33" s="40"/>
      <c r="F33" s="40"/>
      <c r="G33" s="40"/>
      <c r="H33" s="58"/>
      <c r="I33" s="58"/>
      <c r="J33" s="59">
        <f t="shared" si="3"/>
        <v>0</v>
      </c>
      <c r="K33" s="40"/>
      <c r="L33" s="40"/>
      <c r="M33" s="40"/>
      <c r="N33" s="41" t="e">
        <f t="shared" si="4"/>
        <v>#DIV/0!</v>
      </c>
      <c r="O33" s="77">
        <v>6000</v>
      </c>
      <c r="P33" s="52" t="e">
        <f t="shared" si="5"/>
        <v>#DIV/0!</v>
      </c>
    </row>
    <row r="34" spans="1:16" x14ac:dyDescent="0.35">
      <c r="A34" s="35"/>
      <c r="B34" s="57"/>
      <c r="C34" s="57" t="s">
        <v>505</v>
      </c>
      <c r="D34" s="57"/>
      <c r="E34" s="40"/>
      <c r="F34" s="40"/>
      <c r="G34" s="40"/>
      <c r="H34" s="58"/>
      <c r="I34" s="58"/>
      <c r="J34" s="59">
        <f t="shared" si="3"/>
        <v>0</v>
      </c>
      <c r="K34" s="40"/>
      <c r="L34" s="40"/>
      <c r="M34" s="40"/>
      <c r="N34" s="41" t="e">
        <f t="shared" si="4"/>
        <v>#DIV/0!</v>
      </c>
      <c r="O34" s="35"/>
      <c r="P34" s="52" t="e">
        <f t="shared" si="5"/>
        <v>#DIV/0!</v>
      </c>
    </row>
    <row r="35" spans="1:16" x14ac:dyDescent="0.35">
      <c r="A35" s="35"/>
      <c r="B35" s="57"/>
      <c r="C35" s="57"/>
      <c r="D35" s="57"/>
      <c r="E35" s="40"/>
      <c r="F35" s="40"/>
      <c r="G35" s="40"/>
      <c r="H35" s="58"/>
      <c r="I35" s="58"/>
      <c r="J35" s="59">
        <f t="shared" si="3"/>
        <v>0</v>
      </c>
      <c r="K35" s="40"/>
      <c r="L35" s="40"/>
      <c r="M35" s="40"/>
      <c r="N35" s="41" t="e">
        <f t="shared" si="4"/>
        <v>#DIV/0!</v>
      </c>
      <c r="O35" s="35"/>
      <c r="P35" s="52" t="e">
        <f t="shared" si="5"/>
        <v>#DIV/0!</v>
      </c>
    </row>
    <row r="36" spans="1:16" ht="15" thickBot="1" x14ac:dyDescent="0.4">
      <c r="A36" s="65"/>
      <c r="B36" s="60"/>
      <c r="C36" s="60"/>
      <c r="D36" s="60"/>
      <c r="E36" s="61"/>
      <c r="F36" s="61"/>
      <c r="G36" s="61"/>
      <c r="H36" s="62"/>
      <c r="I36" s="62"/>
      <c r="J36" s="63">
        <f t="shared" si="3"/>
        <v>0</v>
      </c>
      <c r="K36" s="61"/>
      <c r="L36" s="61"/>
      <c r="M36" s="61"/>
      <c r="N36" s="64" t="e">
        <f t="shared" si="4"/>
        <v>#DIV/0!</v>
      </c>
      <c r="O36" s="65"/>
      <c r="P36" s="66" t="e">
        <f t="shared" si="5"/>
        <v>#DIV/0!</v>
      </c>
    </row>
    <row r="37" spans="1:16" x14ac:dyDescent="0.35">
      <c r="A37" s="35">
        <v>9</v>
      </c>
      <c r="B37" s="57" t="s">
        <v>560</v>
      </c>
      <c r="C37" s="57" t="s">
        <v>561</v>
      </c>
      <c r="D37" s="57" t="s">
        <v>59</v>
      </c>
      <c r="E37" s="40"/>
      <c r="F37" s="40"/>
      <c r="G37" s="40"/>
      <c r="H37" s="58"/>
      <c r="I37" s="58"/>
      <c r="J37" s="59">
        <f t="shared" si="3"/>
        <v>0</v>
      </c>
      <c r="K37" s="40"/>
      <c r="L37" s="40"/>
      <c r="M37" s="40"/>
      <c r="N37" s="41" t="e">
        <f t="shared" si="4"/>
        <v>#DIV/0!</v>
      </c>
      <c r="O37" s="77">
        <v>2700</v>
      </c>
      <c r="P37" s="52" t="e">
        <f t="shared" si="5"/>
        <v>#DIV/0!</v>
      </c>
    </row>
    <row r="38" spans="1:16" x14ac:dyDescent="0.35">
      <c r="A38" s="35"/>
      <c r="B38" s="57"/>
      <c r="C38" s="57" t="s">
        <v>562</v>
      </c>
      <c r="D38" s="57"/>
      <c r="E38" s="40"/>
      <c r="F38" s="40"/>
      <c r="G38" s="40"/>
      <c r="H38" s="58"/>
      <c r="I38" s="58"/>
      <c r="J38" s="59">
        <f t="shared" si="3"/>
        <v>0</v>
      </c>
      <c r="K38" s="40"/>
      <c r="L38" s="40"/>
      <c r="M38" s="40"/>
      <c r="N38" s="41" t="e">
        <f t="shared" si="4"/>
        <v>#DIV/0!</v>
      </c>
      <c r="O38" s="35"/>
      <c r="P38" s="52" t="e">
        <f t="shared" si="5"/>
        <v>#DIV/0!</v>
      </c>
    </row>
    <row r="39" spans="1:16" x14ac:dyDescent="0.35">
      <c r="A39" s="35"/>
      <c r="B39" s="57"/>
      <c r="C39" s="57"/>
      <c r="D39" s="57"/>
      <c r="E39" s="40"/>
      <c r="F39" s="40"/>
      <c r="G39" s="40"/>
      <c r="H39" s="58"/>
      <c r="I39" s="58"/>
      <c r="J39" s="59">
        <f t="shared" si="3"/>
        <v>0</v>
      </c>
      <c r="K39" s="40"/>
      <c r="L39" s="40"/>
      <c r="M39" s="40"/>
      <c r="N39" s="41" t="e">
        <f t="shared" si="4"/>
        <v>#DIV/0!</v>
      </c>
      <c r="O39" s="35"/>
      <c r="P39" s="52" t="e">
        <f t="shared" si="5"/>
        <v>#DIV/0!</v>
      </c>
    </row>
    <row r="40" spans="1:16" ht="15" thickBot="1" x14ac:dyDescent="0.4">
      <c r="A40" s="65"/>
      <c r="B40" s="60"/>
      <c r="C40" s="60"/>
      <c r="D40" s="60"/>
      <c r="E40" s="61"/>
      <c r="F40" s="61"/>
      <c r="G40" s="61"/>
      <c r="H40" s="62"/>
      <c r="I40" s="62"/>
      <c r="J40" s="63">
        <f t="shared" si="3"/>
        <v>0</v>
      </c>
      <c r="K40" s="61"/>
      <c r="L40" s="61"/>
      <c r="M40" s="61"/>
      <c r="N40" s="64" t="e">
        <f t="shared" si="4"/>
        <v>#DIV/0!</v>
      </c>
      <c r="O40" s="65"/>
      <c r="P40" s="66" t="e">
        <f t="shared" si="5"/>
        <v>#DIV/0!</v>
      </c>
    </row>
    <row r="41" spans="1:16" x14ac:dyDescent="0.35">
      <c r="A41" s="35">
        <v>10</v>
      </c>
      <c r="B41" s="57" t="s">
        <v>665</v>
      </c>
      <c r="C41" s="57" t="s">
        <v>666</v>
      </c>
      <c r="D41" s="57" t="s">
        <v>59</v>
      </c>
      <c r="E41" s="40"/>
      <c r="F41" s="40"/>
      <c r="G41" s="40"/>
      <c r="H41" s="58"/>
      <c r="I41" s="58"/>
      <c r="J41" s="59">
        <f t="shared" si="3"/>
        <v>0</v>
      </c>
      <c r="K41" s="40"/>
      <c r="L41" s="40"/>
      <c r="M41" s="40"/>
      <c r="N41" s="41" t="e">
        <f t="shared" si="4"/>
        <v>#DIV/0!</v>
      </c>
      <c r="O41" s="35">
        <v>600</v>
      </c>
      <c r="P41" s="52" t="e">
        <f t="shared" si="5"/>
        <v>#DIV/0!</v>
      </c>
    </row>
    <row r="42" spans="1:16" x14ac:dyDescent="0.35">
      <c r="A42" s="35"/>
      <c r="B42" s="57"/>
      <c r="C42" s="57" t="s">
        <v>667</v>
      </c>
      <c r="D42" s="57"/>
      <c r="E42" s="40"/>
      <c r="F42" s="40"/>
      <c r="G42" s="40"/>
      <c r="H42" s="58"/>
      <c r="I42" s="58"/>
      <c r="J42" s="59">
        <f t="shared" si="3"/>
        <v>0</v>
      </c>
      <c r="K42" s="40"/>
      <c r="L42" s="40"/>
      <c r="M42" s="40"/>
      <c r="N42" s="41" t="e">
        <f t="shared" si="4"/>
        <v>#DIV/0!</v>
      </c>
      <c r="O42" s="35"/>
      <c r="P42" s="52" t="e">
        <f t="shared" si="5"/>
        <v>#DIV/0!</v>
      </c>
    </row>
    <row r="43" spans="1:16" x14ac:dyDescent="0.35">
      <c r="A43" s="35"/>
      <c r="B43" s="57"/>
      <c r="C43" s="57"/>
      <c r="D43" s="57"/>
      <c r="E43" s="40"/>
      <c r="F43" s="40"/>
      <c r="G43" s="40"/>
      <c r="H43" s="58"/>
      <c r="I43" s="58"/>
      <c r="J43" s="59">
        <f t="shared" si="3"/>
        <v>0</v>
      </c>
      <c r="K43" s="40"/>
      <c r="L43" s="40"/>
      <c r="M43" s="40"/>
      <c r="N43" s="41" t="e">
        <f t="shared" si="4"/>
        <v>#DIV/0!</v>
      </c>
      <c r="O43" s="35"/>
      <c r="P43" s="52" t="e">
        <f t="shared" si="5"/>
        <v>#DIV/0!</v>
      </c>
    </row>
    <row r="44" spans="1:16" ht="15" thickBot="1" x14ac:dyDescent="0.4">
      <c r="A44" s="65"/>
      <c r="B44" s="60"/>
      <c r="C44" s="60"/>
      <c r="D44" s="60"/>
      <c r="E44" s="61"/>
      <c r="F44" s="61"/>
      <c r="G44" s="61"/>
      <c r="H44" s="62"/>
      <c r="I44" s="62"/>
      <c r="J44" s="63">
        <f t="shared" ref="J44:J50" si="6">H44+I44</f>
        <v>0</v>
      </c>
      <c r="K44" s="61"/>
      <c r="L44" s="61"/>
      <c r="M44" s="61"/>
      <c r="N44" s="64" t="e">
        <f t="shared" ref="N44:N50" si="7">J44/M44</f>
        <v>#DIV/0!</v>
      </c>
      <c r="O44" s="65"/>
      <c r="P44" s="66" t="e">
        <f t="shared" ref="P44:P50" si="8">N44*O44</f>
        <v>#DIV/0!</v>
      </c>
    </row>
    <row r="45" spans="1:16" x14ac:dyDescent="0.35">
      <c r="A45" s="35">
        <v>11</v>
      </c>
      <c r="B45" s="57" t="s">
        <v>912</v>
      </c>
      <c r="C45" s="57" t="s">
        <v>1274</v>
      </c>
      <c r="D45" s="57" t="s">
        <v>58</v>
      </c>
      <c r="E45" s="40"/>
      <c r="F45" s="40"/>
      <c r="G45" s="40"/>
      <c r="H45" s="58"/>
      <c r="I45" s="58"/>
      <c r="J45" s="59">
        <f t="shared" si="6"/>
        <v>0</v>
      </c>
      <c r="K45" s="40"/>
      <c r="L45" s="40"/>
      <c r="M45" s="40"/>
      <c r="N45" s="41" t="e">
        <f t="shared" si="7"/>
        <v>#DIV/0!</v>
      </c>
      <c r="O45" s="35">
        <v>550</v>
      </c>
      <c r="P45" s="52" t="e">
        <f t="shared" si="8"/>
        <v>#DIV/0!</v>
      </c>
    </row>
    <row r="46" spans="1:16" ht="15" thickBot="1" x14ac:dyDescent="0.4">
      <c r="A46" s="65"/>
      <c r="B46" s="60"/>
      <c r="C46" s="60" t="s">
        <v>913</v>
      </c>
      <c r="D46" s="60"/>
      <c r="E46" s="61"/>
      <c r="F46" s="61"/>
      <c r="G46" s="61"/>
      <c r="H46" s="62"/>
      <c r="I46" s="62"/>
      <c r="J46" s="63">
        <f t="shared" si="6"/>
        <v>0</v>
      </c>
      <c r="K46" s="61"/>
      <c r="L46" s="61"/>
      <c r="M46" s="61"/>
      <c r="N46" s="64" t="e">
        <f t="shared" si="7"/>
        <v>#DIV/0!</v>
      </c>
      <c r="O46" s="65"/>
      <c r="P46" s="66" t="e">
        <f t="shared" si="8"/>
        <v>#DIV/0!</v>
      </c>
    </row>
    <row r="47" spans="1:16" x14ac:dyDescent="0.35">
      <c r="A47" s="35"/>
      <c r="B47" s="57"/>
      <c r="C47" s="57"/>
      <c r="D47" s="57"/>
      <c r="E47" s="40"/>
      <c r="F47" s="40"/>
      <c r="G47" s="40"/>
      <c r="H47" s="58"/>
      <c r="I47" s="58"/>
      <c r="J47" s="59">
        <f t="shared" si="6"/>
        <v>0</v>
      </c>
      <c r="K47" s="40"/>
      <c r="L47" s="40"/>
      <c r="M47" s="40"/>
      <c r="N47" s="41" t="e">
        <f t="shared" si="7"/>
        <v>#DIV/0!</v>
      </c>
      <c r="O47" s="35"/>
      <c r="P47" s="52" t="e">
        <f t="shared" si="8"/>
        <v>#DIV/0!</v>
      </c>
    </row>
    <row r="48" spans="1:16" x14ac:dyDescent="0.35">
      <c r="A48" s="25"/>
      <c r="B48" s="26"/>
      <c r="C48" s="26"/>
      <c r="D48" s="26"/>
      <c r="E48" s="19"/>
      <c r="F48" s="19"/>
      <c r="G48" s="19"/>
      <c r="H48" s="20"/>
      <c r="I48" s="20"/>
      <c r="J48" s="31">
        <f t="shared" si="6"/>
        <v>0</v>
      </c>
      <c r="K48" s="19"/>
      <c r="L48" s="19"/>
      <c r="M48" s="19"/>
      <c r="N48" s="16" t="e">
        <f t="shared" si="7"/>
        <v>#DIV/0!</v>
      </c>
      <c r="O48" s="25"/>
      <c r="P48" s="9" t="e">
        <f t="shared" si="8"/>
        <v>#DIV/0!</v>
      </c>
    </row>
    <row r="49" spans="1:16" x14ac:dyDescent="0.35">
      <c r="A49" s="25"/>
      <c r="B49" s="26"/>
      <c r="C49" s="26"/>
      <c r="D49" s="26"/>
      <c r="E49" s="19"/>
      <c r="F49" s="19"/>
      <c r="G49" s="19"/>
      <c r="H49" s="20"/>
      <c r="I49" s="20"/>
      <c r="J49" s="31">
        <f t="shared" si="6"/>
        <v>0</v>
      </c>
      <c r="K49" s="19"/>
      <c r="L49" s="19"/>
      <c r="M49" s="19"/>
      <c r="N49" s="16" t="e">
        <f t="shared" si="7"/>
        <v>#DIV/0!</v>
      </c>
      <c r="O49" s="25"/>
      <c r="P49" s="9" t="e">
        <f t="shared" si="8"/>
        <v>#DIV/0!</v>
      </c>
    </row>
    <row r="50" spans="1:16" x14ac:dyDescent="0.35">
      <c r="A50" s="25"/>
      <c r="B50" s="26"/>
      <c r="C50" s="26"/>
      <c r="D50" s="26"/>
      <c r="E50" s="19"/>
      <c r="F50" s="19"/>
      <c r="G50" s="19"/>
      <c r="H50" s="20"/>
      <c r="I50" s="20"/>
      <c r="J50" s="31">
        <f t="shared" si="6"/>
        <v>0</v>
      </c>
      <c r="K50" s="19"/>
      <c r="L50" s="19"/>
      <c r="M50" s="19"/>
      <c r="N50" s="16" t="e">
        <f t="shared" si="7"/>
        <v>#DIV/0!</v>
      </c>
      <c r="O50" s="25"/>
      <c r="P50" s="9" t="e">
        <f t="shared" si="8"/>
        <v>#DIV/0!</v>
      </c>
    </row>
    <row r="52" spans="1:16" x14ac:dyDescent="0.35">
      <c r="A52" t="s">
        <v>48</v>
      </c>
    </row>
  </sheetData>
  <pageMargins left="0.7" right="0.7" top="0.75" bottom="0.75" header="0.3" footer="0.3"/>
  <pageSetup paperSize="17"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SFA Instructions</vt:lpstr>
      <vt:lpstr>Vendor Instructions</vt:lpstr>
      <vt:lpstr>Nutrition Standards</vt:lpstr>
      <vt:lpstr>Beef</vt:lpstr>
      <vt:lpstr>Fish and Seafood</vt:lpstr>
      <vt:lpstr>Pizza</vt:lpstr>
      <vt:lpstr>Chicken</vt:lpstr>
      <vt:lpstr>Turkey</vt:lpstr>
      <vt:lpstr>Pork</vt:lpstr>
      <vt:lpstr>Entrees- Misc.</vt:lpstr>
      <vt:lpstr>Dairy</vt:lpstr>
      <vt:lpstr>Eggs</vt:lpstr>
      <vt:lpstr>Potatoes</vt:lpstr>
      <vt:lpstr>Vegetables</vt:lpstr>
      <vt:lpstr>Fruits &amp; Vegetables, canned</vt:lpstr>
      <vt:lpstr>Fruits</vt:lpstr>
      <vt:lpstr>Condiments</vt:lpstr>
      <vt:lpstr>Smart Snacks</vt:lpstr>
      <vt:lpstr>Grains</vt:lpstr>
      <vt:lpstr>Miscellaneous</vt:lpstr>
      <vt:lpstr>Paper Products</vt:lpstr>
      <vt:lpstr>Small Wares</vt:lpstr>
      <vt:lpstr>Chemicals</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KPATEL</dc:creator>
  <cp:lastModifiedBy>Andrea Raes</cp:lastModifiedBy>
  <cp:lastPrinted>2017-04-07T16:39:45Z</cp:lastPrinted>
  <dcterms:created xsi:type="dcterms:W3CDTF">2017-03-02T20:55:25Z</dcterms:created>
  <dcterms:modified xsi:type="dcterms:W3CDTF">2020-04-17T15:04:29Z</dcterms:modified>
</cp:coreProperties>
</file>