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ead Bid Pricing Spreadsheet" sheetId="1" r:id="rId5"/>
    <sheet state="visible" name="West Des Moines District Profil" sheetId="2" r:id="rId6"/>
    <sheet state="visible" name="Johnston CSD Profile Sheet" sheetId="3" r:id="rId7"/>
    <sheet state="visible" name="ADM CSD" sheetId="4" r:id="rId8"/>
    <sheet state="visible" name="Marshalltown CSD Profile Sheet" sheetId="5" r:id="rId9"/>
    <sheet state="visible" name="Norwalk CSD Profile Sheet" sheetId="6" r:id="rId10"/>
    <sheet state="visible" name="Indianola CSD Profile Sheet" sheetId="7" r:id="rId11"/>
    <sheet state="visible" name="Urbandale CSD Profile Sheet" sheetId="8" r:id="rId12"/>
    <sheet state="visible" name="Grinnell Profile Sheet" sheetId="9" r:id="rId13"/>
    <sheet state="visible" name="Pella Profile Sheet " sheetId="10" r:id="rId14"/>
  </sheets>
  <definedNames/>
  <calcPr/>
</workbook>
</file>

<file path=xl/sharedStrings.xml><?xml version="1.0" encoding="utf-8"?>
<sst xmlns="http://schemas.openxmlformats.org/spreadsheetml/2006/main" count="309" uniqueCount="183">
  <si>
    <t>Bread Bid 2023-2024 School Year</t>
  </si>
  <si>
    <t>Total Estimated Quantity (servings)</t>
  </si>
  <si>
    <t>Package Description</t>
  </si>
  <si>
    <t>Servings Per Package (Usable)</t>
  </si>
  <si>
    <t>Grams per Serving</t>
  </si>
  <si>
    <t>Bread Grain Equivalents</t>
  </si>
  <si>
    <t>Whole Grain Per Serving</t>
  </si>
  <si>
    <t>Cost per Piece</t>
  </si>
  <si>
    <t>Cost Per Pack</t>
  </si>
  <si>
    <t>Estimated Usage by Servings    West Des Moines</t>
  </si>
  <si>
    <t>Estimated usage by Servings Johnston</t>
  </si>
  <si>
    <t>Estimated Usage by Servings Norwalk</t>
  </si>
  <si>
    <t>Estimated Usage by Servings  ADM</t>
  </si>
  <si>
    <t>Estimated Usage by Servings Grinnell</t>
  </si>
  <si>
    <t>Estimated Usage by Servings Pella</t>
  </si>
  <si>
    <t>Estimated Usage by Servings Urbandale</t>
  </si>
  <si>
    <t>Estimated Usage by Servings Indianola</t>
  </si>
  <si>
    <t>Estimated Usage by Servings Marshalltown</t>
  </si>
  <si>
    <t>SANDWICH BREAD 51% WHOLE GRAIN 24OZ LOAF</t>
  </si>
  <si>
    <t>DINNER ROLL 51% WHOLE GRAIN 2OZ EQUIVALENT</t>
  </si>
  <si>
    <t>DINNER ROLLS 51% WHOLE GRAIN 1OZ GRAIN EQUIVALENT</t>
  </si>
  <si>
    <t>DINNER ROLL WHITE 1OZ GRAIN EQUIVALENT</t>
  </si>
  <si>
    <t>HOT DOG BUN 51 % WHOLE GRAIN 2OZ GRAIN EQUIVALENT</t>
  </si>
  <si>
    <t>HAMBURGER BUN 51 % WHOLE GRAIN 2OZ GRAIN EQUIVALENT</t>
  </si>
  <si>
    <t>HOAGIE BUN 51% WHOLE GRAIN 5" 2.25 OZ GRAIN EQUIVALENT</t>
  </si>
  <si>
    <t>SUB BUN WHITE WHEAT, SL 51% WHOLE GRAIN 13"  1/3 ROLL = 2 OZ GRAIN EQUIVALENT</t>
  </si>
  <si>
    <t>BREAD STICK, WHITE WHEAT 51% WHOLE GRAIN 1.6 OZ, 1.5OZ GRAIN EQUIVALENT</t>
  </si>
  <si>
    <t>SANDWICH BREAD 12 GRAIN 24OZ LOAF</t>
  </si>
  <si>
    <t>SANDWICH BREAD WHOLE WHEAT 20OZ LOAF</t>
  </si>
  <si>
    <t>KAISER BUN 4.5"</t>
  </si>
  <si>
    <t xml:space="preserve">West Des Moines Schools </t>
  </si>
  <si>
    <t>District Bread Delivery Profile Sheet</t>
  </si>
  <si>
    <t>Willow Kriegel</t>
  </si>
  <si>
    <t xml:space="preserve">Director of Nutrition </t>
  </si>
  <si>
    <t>515-633-5086</t>
  </si>
  <si>
    <t>kriegelw@wdmcs.org</t>
  </si>
  <si>
    <t>Billing Address</t>
  </si>
  <si>
    <t>3550 Mills Civic Pkwy</t>
  </si>
  <si>
    <t>West Des Moines IA 50265</t>
  </si>
  <si>
    <t>Delivery Locations</t>
  </si>
  <si>
    <t>Address</t>
  </si>
  <si>
    <t>Frequency</t>
  </si>
  <si>
    <t>Delivery  Times</t>
  </si>
  <si>
    <t>Additional information</t>
  </si>
  <si>
    <t>Valley HighSchool</t>
  </si>
  <si>
    <t>3650 Woodland Drive         West Des Moines IA 50265</t>
  </si>
  <si>
    <t>Twice Per Week</t>
  </si>
  <si>
    <t>No access 10pm-7am</t>
  </si>
  <si>
    <t>Cannot deliver prior to 7am due to noise ordinance- will have badge access 7am-9:30pm</t>
  </si>
  <si>
    <t>Valley Southwoods</t>
  </si>
  <si>
    <t>625 South 35th St          West Des Moines IA 50265</t>
  </si>
  <si>
    <t>Anytime</t>
  </si>
  <si>
    <t>Badge access key drop avail</t>
  </si>
  <si>
    <t>Indian Hills Jr High</t>
  </si>
  <si>
    <t>9401 Indian Hills Drive          Clive IA 50325</t>
  </si>
  <si>
    <t xml:space="preserve">Cannot deliver prior to 7am due to noise ordinance- will have badge access 7am-9:30pm </t>
  </si>
  <si>
    <t>Stilwell Jr High</t>
  </si>
  <si>
    <t>1601 Vine Street                West Des Moines IA 50265</t>
  </si>
  <si>
    <t>Badge Access Key drop avail</t>
  </si>
  <si>
    <t xml:space="preserve">Johnston </t>
  </si>
  <si>
    <t>LaRae Doll</t>
  </si>
  <si>
    <t>515-278-0278</t>
  </si>
  <si>
    <t>6510 NW 62nd Ave, Johnston IA 50131</t>
  </si>
  <si>
    <t>Johnston High School</t>
  </si>
  <si>
    <t>6500 NW 100th St</t>
  </si>
  <si>
    <t>Once per week - Tuesday works best</t>
  </si>
  <si>
    <t>6am - 9am</t>
  </si>
  <si>
    <t>Johnston Middle School</t>
  </si>
  <si>
    <t>6501 NW 62nd Ave</t>
  </si>
  <si>
    <t>Johnston Beaver Creek Elementary School</t>
  </si>
  <si>
    <t>8701 Lyndhurst Dr</t>
  </si>
  <si>
    <t>5:30am - 9am</t>
  </si>
  <si>
    <t>Johnston Summit Middle School</t>
  </si>
  <si>
    <t>9500 Windsor Parkway</t>
  </si>
  <si>
    <t>6am - 7am or 8am - 9am</t>
  </si>
  <si>
    <t>Avoid 7am - 8am // Bus line interfers with dock delivery</t>
  </si>
  <si>
    <t>Adel DeSoto Minburn (ADM)</t>
  </si>
  <si>
    <t>Billie Veach</t>
  </si>
  <si>
    <t>515.993.4283 ext. 1031</t>
  </si>
  <si>
    <t>billie.veach@admschools.org</t>
  </si>
  <si>
    <t>215 North 11th Street</t>
  </si>
  <si>
    <t>Adel IA 50003</t>
  </si>
  <si>
    <t xml:space="preserve">ADM - High School </t>
  </si>
  <si>
    <t>801 Nile Kinnick Drive South Adel, IA 50003</t>
  </si>
  <si>
    <t xml:space="preserve">Once a week - (Monday) </t>
  </si>
  <si>
    <t>Any time</t>
  </si>
  <si>
    <t>Key Fob access</t>
  </si>
  <si>
    <t xml:space="preserve">Meadow View Elementary </t>
  </si>
  <si>
    <t>1300 S. 15th Street, PO Box 367 | Adel IA 50003</t>
  </si>
  <si>
    <t>Adel Elementary School</t>
  </si>
  <si>
    <t>1608 Grove Street Adel, IA 50003</t>
  </si>
  <si>
    <t>Marshalltown Schools</t>
  </si>
  <si>
    <t>Lynn Large</t>
  </si>
  <si>
    <t>641-754-1000          515-419-6344 cell</t>
  </si>
  <si>
    <t>llarge@marshalltown.k12.ia.us</t>
  </si>
  <si>
    <t>Marshalltown High School</t>
  </si>
  <si>
    <t>1602 S Second Ave. Marshalltown, Ia 50158    641-754-1159 (kitchen line)</t>
  </si>
  <si>
    <t>One delivery per week</t>
  </si>
  <si>
    <t>Key Drop Available.   Best to avoid dock area between 8:30am - 10am &amp; 1pm - 2pm.</t>
  </si>
  <si>
    <t>Miller Middle School</t>
  </si>
  <si>
    <t>125 S 11th St.                      Marshalltown, Ia 50158 641-754-1129 (Kitchen LIne)</t>
  </si>
  <si>
    <t>Key Drop Avaiilable</t>
  </si>
  <si>
    <t>Lenihan Intermediate School</t>
  </si>
  <si>
    <t>212 W. Ingledue St.       Marshalltown, Ia 50158                   641-753-1298 (Kitchen Line)</t>
  </si>
  <si>
    <t xml:space="preserve">Key Drop Available. Best to avoid dock area between 6:30a - 7a &amp;  11a - 12:30p. </t>
  </si>
  <si>
    <t>Norwalk CSD</t>
  </si>
  <si>
    <t>DeeAnna Serres</t>
  </si>
  <si>
    <t>515-981-9876</t>
  </si>
  <si>
    <t>deeanna.serres@norwalkschools.org</t>
  </si>
  <si>
    <t>1130 W North Ave.</t>
  </si>
  <si>
    <t>Norwalk, IA 50211</t>
  </si>
  <si>
    <t>Secondary Campus Cafeteria (formerly Eastview)</t>
  </si>
  <si>
    <t>1600 North Ave. Norwalk, IA 50211</t>
  </si>
  <si>
    <t>Once Per Week</t>
  </si>
  <si>
    <t>Before 8:00am</t>
  </si>
  <si>
    <t>Will have badge access</t>
  </si>
  <si>
    <t>Orchard Hills Elementary</t>
  </si>
  <si>
    <t>1130 W North Ave. Norwalk IA 50211</t>
  </si>
  <si>
    <t>Oviatt Elementary</t>
  </si>
  <si>
    <t>713 School Ave. Norwalk, IA 50211</t>
  </si>
  <si>
    <t>Lakewood Elementary</t>
  </si>
  <si>
    <t>9210 Happy Hollow Dr. Norwalk, IA 50211</t>
  </si>
  <si>
    <t>Indianola CSD</t>
  </si>
  <si>
    <t>Abigail Costigan</t>
  </si>
  <si>
    <t>Food Service Director</t>
  </si>
  <si>
    <t>515-961-9591</t>
  </si>
  <si>
    <t>601 South 15th Street</t>
  </si>
  <si>
    <t>Indianola, IA 50125</t>
  </si>
  <si>
    <t>Indianola High School</t>
  </si>
  <si>
    <t>1304 East 1st Avenue</t>
  </si>
  <si>
    <t>Before 7:00am</t>
  </si>
  <si>
    <t>Badge access</t>
  </si>
  <si>
    <t>Indianola Middle School</t>
  </si>
  <si>
    <t>403 South 15th Street, Indianola, IA 50125</t>
  </si>
  <si>
    <t>Emerson Elementary</t>
  </si>
  <si>
    <t>1109 E. Euclid Ave</t>
  </si>
  <si>
    <t xml:space="preserve">Badge access </t>
  </si>
  <si>
    <t>Irving Elementary</t>
  </si>
  <si>
    <t>500 W Clinton Ave</t>
  </si>
  <si>
    <t xml:space="preserve">Badge Access </t>
  </si>
  <si>
    <t>Whittier Elementary</t>
  </si>
  <si>
    <t>1306 W Salem Ave, Indianola 50125</t>
  </si>
  <si>
    <t>Badge Access</t>
  </si>
  <si>
    <t>Laura Ingalls Wilder Elementary</t>
  </si>
  <si>
    <t>2303 W Euclid Ave.</t>
  </si>
  <si>
    <t>Urbandale CSD</t>
  </si>
  <si>
    <t>Jessy Sadler</t>
  </si>
  <si>
    <t>Director of Nutrition Services</t>
  </si>
  <si>
    <t>515-457-6913</t>
  </si>
  <si>
    <t>7111 Aurora Avenue</t>
  </si>
  <si>
    <t>Urbandale, IA 50322</t>
  </si>
  <si>
    <t>Urbandale High School</t>
  </si>
  <si>
    <t>7111 Aurora Avenue, Urbandale IA 50322</t>
  </si>
  <si>
    <t>Between 6am-10am</t>
  </si>
  <si>
    <t>Urbandale Middle School</t>
  </si>
  <si>
    <t>7701 NW Aurora Ave., Urbandale, IA 50322</t>
  </si>
  <si>
    <t>Olmsted Elementary</t>
  </si>
  <si>
    <t>7110 Prairie Ave, Urbandale, IA 50322</t>
  </si>
  <si>
    <t>Valerius Elementary</t>
  </si>
  <si>
    <t>3305 92nd St, Urbandale, IA 50322</t>
  </si>
  <si>
    <t>Webster Elementary</t>
  </si>
  <si>
    <t>12955 Aurora Ave, Urbandale, IA 50323</t>
  </si>
  <si>
    <t>Karen Acres Elementary</t>
  </si>
  <si>
    <t>3500 74th St, Urbandale, IA 50322</t>
  </si>
  <si>
    <t>Grinnell-Newburg CSD</t>
  </si>
  <si>
    <t>Kim Sieck</t>
  </si>
  <si>
    <t>641-236-2669</t>
  </si>
  <si>
    <t>kim.sieck@grinnell-k12.org</t>
  </si>
  <si>
    <t>1333 Sunset St</t>
  </si>
  <si>
    <t>Grinnell, IA 50112</t>
  </si>
  <si>
    <t>Grinnell-Newburg High School</t>
  </si>
  <si>
    <t>Once per week</t>
  </si>
  <si>
    <t>6 am-2 pm</t>
  </si>
  <si>
    <t>staff available for entry</t>
  </si>
  <si>
    <t>Pella CSD</t>
  </si>
  <si>
    <t>Jodi Houtz</t>
  </si>
  <si>
    <t>641-628-1748</t>
  </si>
  <si>
    <t>jodi.houtz@pellaschools.org</t>
  </si>
  <si>
    <t>801 E. 13th St.</t>
  </si>
  <si>
    <t>Pella, IA. 50219</t>
  </si>
  <si>
    <t>Jefferson Intermediate</t>
  </si>
  <si>
    <t>6:30-8:30</t>
  </si>
  <si>
    <t>Prefer Monday,but can adjust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</si>
</sst>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/>
    <font>
      <color theme="1"/>
      <name val="Arial"/>
      <scheme val="minor"/>
    </font>
    <font>
      <color rgb="FF000000"/>
      <name val="Times New Roman"/>
    </font>
    <font>
      <color theme="1"/>
      <name val="Times New Roman"/>
    </font>
    <font>
      <b/>
      <color theme="1"/>
      <name val="Arial"/>
      <scheme val="minor"/>
    </font>
    <font>
      <u/>
      <sz val="11.0"/>
      <color rgb="FF24033B"/>
      <name val="&quot;Fira Sans&quot;"/>
    </font>
    <font>
      <sz val="10.0"/>
      <color theme="1"/>
      <name val="Arial"/>
      <scheme val="minor"/>
    </font>
    <font>
      <sz val="10.0"/>
      <color rgb="FF202124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1" fillId="3" fontId="1" numFmtId="0" xfId="0" applyAlignment="1" applyBorder="1" applyFill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3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3" fontId="2" numFmtId="3" xfId="0" applyAlignment="1" applyBorder="1" applyFont="1" applyNumberFormat="1">
      <alignment horizontal="center" readingOrder="0"/>
    </xf>
    <xf borderId="1" fillId="3" fontId="2" numFmtId="0" xfId="0" applyAlignment="1" applyBorder="1" applyFont="1">
      <alignment horizontal="center" readingOrder="0"/>
    </xf>
    <xf borderId="1" fillId="3" fontId="2" numFmtId="0" xfId="0" applyAlignment="1" applyBorder="1" applyFont="1">
      <alignment horizontal="center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horizontal="center" readingOrder="0" shrinkToFit="0" wrapText="1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readingOrder="0" shrinkToFit="0" wrapText="1"/>
    </xf>
    <xf borderId="2" fillId="0" fontId="4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2" fontId="4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 shrinkToFit="0" wrapText="1"/>
    </xf>
    <xf borderId="1" fillId="2" fontId="7" numFmtId="0" xfId="0" applyAlignment="1" applyBorder="1" applyFont="1">
      <alignment readingOrder="0"/>
    </xf>
    <xf borderId="1" fillId="2" fontId="7" numFmtId="0" xfId="0" applyAlignment="1" applyBorder="1" applyFont="1">
      <alignment readingOrder="0" shrinkToFit="0" wrapText="1"/>
    </xf>
    <xf borderId="0" fillId="4" fontId="8" numFmtId="0" xfId="0" applyAlignment="1" applyFill="1" applyFont="1">
      <alignment horizontal="left" readingOrder="0"/>
    </xf>
    <xf borderId="1" fillId="0" fontId="9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/>
    </xf>
    <xf borderId="1" fillId="3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place/1304+E+1st+Ave,+Indianola,+IA+50125/@41.3598689,-93.5451507,17z/data=!3m1!4b1!4m5!3m4!1s0x87eeb058fb6f181b:0x6eb9c26732a89d27!8m2!3d41.3598689!4d-93.5429567" TargetMode="External"/><Relationship Id="rId2" Type="http://schemas.openxmlformats.org/officeDocument/2006/relationships/hyperlink" Target="https://www.google.com/maps/place/403+S+15th+St,+Indianola,+IA+50125/@41.3547421,-93.5439454,17.38z/data=!4m5!3m4!1s0x87eeb057e77506cd:0x5188008bab34754f!8m2!3d41.3543875!4d-93.5425598" TargetMode="External"/><Relationship Id="rId3" Type="http://schemas.openxmlformats.org/officeDocument/2006/relationships/hyperlink" Target="https://www.google.com/maps/place/1109+E+Euclid+Ave,+Indianola,+IA+50125/@41.3651529,-93.5487639,17z/data=!3m1!4b1!4m5!3m4!1s0x87eeb05dc19c9395:0xa6ff4e4112f455d8!8m2!3d41.3651529!4d-93.5465752" TargetMode="External"/><Relationship Id="rId4" Type="http://schemas.openxmlformats.org/officeDocument/2006/relationships/hyperlink" Target="https://www.google.com/maps/place/500+W+Clinton+Ave,+Indianola,+IA+50125/@41.3638883,-93.5692002,17z/data=!3m1!4b1!4m5!3m4!1s0x87eeb03dcc05eeab:0x12d9e44c771efd33!8m2!3d41.3638883!4d-93.5670115" TargetMode="External"/><Relationship Id="rId5" Type="http://schemas.openxmlformats.org/officeDocument/2006/relationships/hyperlink" Target="https://www.google.com/maps/place/1306+W+Salem+Ave,+Indianola,+IA+50125/@41.36133,-93.580611,17z/data=!3m1!4b1!4m5!3m4!1s0x87eeb0212f4ce765:0x7d78c85c9df81826!8m2!3d41.36133!4d-93.578417" TargetMode="External"/><Relationship Id="rId6" Type="http://schemas.openxmlformats.org/officeDocument/2006/relationships/hyperlink" Target="https://www.google.com/maps/place/2303+W+Euclid+Ave,+Indianola,+IA+50125/@41.36432,-93.5946287,17z/data=!3m1!4b1!4m5!3m4!1s0x87eeafc2be9485a1:0x142bcc1ff6e2edac!8m2!3d41.364316!4d-93.59244" TargetMode="External"/><Relationship Id="rId7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53.13"/>
    <col customWidth="1" min="2" max="2" width="18.13"/>
    <col customWidth="1" min="3" max="3" width="14.5"/>
    <col customWidth="1" min="4" max="4" width="12.0"/>
    <col customWidth="1" min="5" max="5" width="8.5"/>
    <col customWidth="1" min="6" max="6" width="12.25"/>
    <col customWidth="1" min="8" max="8" width="10.0"/>
    <col customWidth="1" min="9" max="9" width="10.25"/>
    <col customWidth="1" min="10" max="10" width="17.25"/>
    <col customWidth="1" min="18" max="18" width="16.63"/>
  </cols>
  <sheetData>
    <row r="1" ht="6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ht="30.0" customHeight="1">
      <c r="A2" s="3" t="s">
        <v>18</v>
      </c>
      <c r="B2" s="4">
        <f t="shared" ref="B2:B13" si="1">SUM(J2:R2)</f>
        <v>145100</v>
      </c>
      <c r="C2" s="5"/>
      <c r="D2" s="5"/>
      <c r="E2" s="5"/>
      <c r="F2" s="5"/>
      <c r="G2" s="5"/>
      <c r="H2" s="5"/>
      <c r="I2" s="5"/>
      <c r="J2" s="6">
        <v>57000.0</v>
      </c>
      <c r="K2" s="7">
        <v>3000.0</v>
      </c>
      <c r="L2" s="7">
        <v>14000.0</v>
      </c>
      <c r="M2" s="6">
        <v>9000.0</v>
      </c>
      <c r="N2" s="6">
        <v>28600.0</v>
      </c>
      <c r="O2" s="7">
        <v>17500.0</v>
      </c>
      <c r="P2" s="6">
        <v>16000.0</v>
      </c>
      <c r="Q2" s="7"/>
      <c r="R2" s="7"/>
    </row>
    <row r="3" ht="30.0" customHeight="1">
      <c r="A3" s="3" t="s">
        <v>19</v>
      </c>
      <c r="B3" s="5">
        <f t="shared" si="1"/>
        <v>75500</v>
      </c>
      <c r="C3" s="5"/>
      <c r="D3" s="5"/>
      <c r="E3" s="5"/>
      <c r="F3" s="5"/>
      <c r="G3" s="5"/>
      <c r="H3" s="5"/>
      <c r="I3" s="5"/>
      <c r="J3" s="8"/>
      <c r="K3" s="7">
        <v>48000.0</v>
      </c>
      <c r="L3" s="8"/>
      <c r="M3" s="7">
        <v>4800.0</v>
      </c>
      <c r="N3" s="7"/>
      <c r="O3" s="8"/>
      <c r="P3" s="6">
        <v>1200.0</v>
      </c>
      <c r="Q3" s="7">
        <v>5500.0</v>
      </c>
      <c r="R3" s="7">
        <v>16000.0</v>
      </c>
    </row>
    <row r="4" ht="30.0" customHeight="1">
      <c r="A4" s="3" t="s">
        <v>20</v>
      </c>
      <c r="B4" s="5">
        <f t="shared" si="1"/>
        <v>123000</v>
      </c>
      <c r="C4" s="5"/>
      <c r="D4" s="5"/>
      <c r="E4" s="5"/>
      <c r="F4" s="5"/>
      <c r="G4" s="5"/>
      <c r="H4" s="5"/>
      <c r="I4" s="5"/>
      <c r="J4" s="8"/>
      <c r="K4" s="7"/>
      <c r="L4" s="7">
        <v>22000.0</v>
      </c>
      <c r="M4" s="7">
        <v>12000.0</v>
      </c>
      <c r="N4" s="7"/>
      <c r="O4" s="7">
        <v>41000.0</v>
      </c>
      <c r="P4" s="8"/>
      <c r="Q4" s="7">
        <v>18000.0</v>
      </c>
      <c r="R4" s="7">
        <v>30000.0</v>
      </c>
    </row>
    <row r="5" ht="30.0" customHeight="1">
      <c r="A5" s="3" t="s">
        <v>21</v>
      </c>
      <c r="B5" s="4">
        <f t="shared" si="1"/>
        <v>100000</v>
      </c>
      <c r="C5" s="5"/>
      <c r="D5" s="5"/>
      <c r="E5" s="5"/>
      <c r="F5" s="5"/>
      <c r="G5" s="5"/>
      <c r="H5" s="5"/>
      <c r="I5" s="5"/>
      <c r="J5" s="6">
        <v>100000.0</v>
      </c>
      <c r="K5" s="7"/>
      <c r="L5" s="7"/>
      <c r="M5" s="7"/>
      <c r="N5" s="7"/>
      <c r="O5" s="7"/>
      <c r="P5" s="6"/>
      <c r="Q5" s="7"/>
      <c r="R5" s="7"/>
    </row>
    <row r="6" ht="30.0" customHeight="1">
      <c r="A6" s="3" t="s">
        <v>22</v>
      </c>
      <c r="B6" s="4">
        <f t="shared" si="1"/>
        <v>154700</v>
      </c>
      <c r="C6" s="5"/>
      <c r="D6" s="5"/>
      <c r="E6" s="5"/>
      <c r="F6" s="5"/>
      <c r="G6" s="5"/>
      <c r="H6" s="5"/>
      <c r="I6" s="5"/>
      <c r="J6" s="6">
        <v>38000.0</v>
      </c>
      <c r="K6" s="7">
        <v>21600.0</v>
      </c>
      <c r="L6" s="7">
        <v>16000.0</v>
      </c>
      <c r="M6" s="7">
        <v>25000.0</v>
      </c>
      <c r="N6" s="6">
        <v>7000.0</v>
      </c>
      <c r="O6" s="7">
        <v>19500.0</v>
      </c>
      <c r="P6" s="6">
        <v>21000.0</v>
      </c>
      <c r="Q6" s="7">
        <v>6600.0</v>
      </c>
      <c r="R6" s="7"/>
    </row>
    <row r="7" ht="30.0" customHeight="1">
      <c r="A7" s="3" t="s">
        <v>23</v>
      </c>
      <c r="B7" s="4">
        <f t="shared" si="1"/>
        <v>601200</v>
      </c>
      <c r="C7" s="5"/>
      <c r="D7" s="5"/>
      <c r="E7" s="5"/>
      <c r="F7" s="5"/>
      <c r="G7" s="5"/>
      <c r="H7" s="5"/>
      <c r="I7" s="5"/>
      <c r="J7" s="6">
        <v>114000.0</v>
      </c>
      <c r="K7" s="7">
        <v>108000.0</v>
      </c>
      <c r="L7" s="7">
        <v>56000.0</v>
      </c>
      <c r="M7" s="7">
        <v>75000.0</v>
      </c>
      <c r="N7" s="6">
        <v>51000.0</v>
      </c>
      <c r="O7" s="7">
        <v>87000.0</v>
      </c>
      <c r="P7" s="6">
        <v>49200.0</v>
      </c>
      <c r="Q7" s="7">
        <v>21000.0</v>
      </c>
      <c r="R7" s="7">
        <v>40000.0</v>
      </c>
    </row>
    <row r="8" ht="30.0" customHeight="1">
      <c r="A8" s="3" t="s">
        <v>24</v>
      </c>
      <c r="B8" s="4">
        <f t="shared" si="1"/>
        <v>53500</v>
      </c>
      <c r="C8" s="5"/>
      <c r="D8" s="5"/>
      <c r="E8" s="5"/>
      <c r="F8" s="5"/>
      <c r="G8" s="5"/>
      <c r="H8" s="5"/>
      <c r="I8" s="5"/>
      <c r="J8" s="6">
        <v>17000.0</v>
      </c>
      <c r="K8" s="7">
        <v>3000.0</v>
      </c>
      <c r="L8" s="8"/>
      <c r="M8" s="7">
        <v>2500.0</v>
      </c>
      <c r="N8" s="7"/>
      <c r="O8" s="7">
        <v>3500.0</v>
      </c>
      <c r="P8" s="7">
        <v>2500.0</v>
      </c>
      <c r="Q8" s="8"/>
      <c r="R8" s="7">
        <v>25000.0</v>
      </c>
    </row>
    <row r="9" ht="30.0" customHeight="1">
      <c r="A9" s="3" t="s">
        <v>25</v>
      </c>
      <c r="B9" s="4">
        <f t="shared" si="1"/>
        <v>6000</v>
      </c>
      <c r="C9" s="5"/>
      <c r="D9" s="5"/>
      <c r="E9" s="5"/>
      <c r="F9" s="5"/>
      <c r="G9" s="5"/>
      <c r="H9" s="5"/>
      <c r="I9" s="5"/>
      <c r="J9" s="6"/>
      <c r="K9" s="7">
        <v>6000.0</v>
      </c>
      <c r="L9" s="8"/>
      <c r="M9" s="7"/>
      <c r="N9" s="7"/>
      <c r="O9" s="7"/>
      <c r="P9" s="7"/>
      <c r="Q9" s="8"/>
      <c r="R9" s="7"/>
    </row>
    <row r="10" ht="30.0" customHeight="1">
      <c r="A10" s="3" t="s">
        <v>26</v>
      </c>
      <c r="B10" s="4">
        <f t="shared" si="1"/>
        <v>10250</v>
      </c>
      <c r="C10" s="5"/>
      <c r="D10" s="5"/>
      <c r="E10" s="5"/>
      <c r="F10" s="5"/>
      <c r="G10" s="5"/>
      <c r="H10" s="5"/>
      <c r="I10" s="5"/>
      <c r="J10" s="6"/>
      <c r="K10" s="7">
        <v>10250.0</v>
      </c>
      <c r="L10" s="8"/>
      <c r="M10" s="7"/>
      <c r="N10" s="7"/>
      <c r="O10" s="7"/>
      <c r="P10" s="7"/>
      <c r="Q10" s="8"/>
      <c r="R10" s="7"/>
    </row>
    <row r="11" ht="30.0" customHeight="1">
      <c r="A11" s="3" t="s">
        <v>27</v>
      </c>
      <c r="B11" s="4">
        <f t="shared" si="1"/>
        <v>900</v>
      </c>
      <c r="C11" s="5"/>
      <c r="D11" s="5"/>
      <c r="E11" s="5"/>
      <c r="F11" s="5"/>
      <c r="G11" s="5"/>
      <c r="H11" s="5"/>
      <c r="I11" s="5"/>
      <c r="J11" s="6"/>
      <c r="K11" s="7">
        <v>900.0</v>
      </c>
      <c r="L11" s="8"/>
      <c r="M11" s="7"/>
      <c r="N11" s="7"/>
      <c r="O11" s="7"/>
      <c r="P11" s="7"/>
      <c r="Q11" s="8"/>
      <c r="R11" s="7"/>
    </row>
    <row r="12" ht="30.0" customHeight="1">
      <c r="A12" s="3" t="s">
        <v>28</v>
      </c>
      <c r="B12" s="4">
        <f t="shared" si="1"/>
        <v>1000</v>
      </c>
      <c r="C12" s="5"/>
      <c r="D12" s="5"/>
      <c r="E12" s="5"/>
      <c r="F12" s="5"/>
      <c r="G12" s="5"/>
      <c r="H12" s="5"/>
      <c r="I12" s="5"/>
      <c r="J12" s="6"/>
      <c r="K12" s="7">
        <v>1000.0</v>
      </c>
      <c r="L12" s="8"/>
      <c r="M12" s="7"/>
      <c r="N12" s="7"/>
      <c r="O12" s="7"/>
      <c r="P12" s="7"/>
      <c r="Q12" s="8"/>
      <c r="R12" s="7"/>
    </row>
    <row r="13" ht="30.0" customHeight="1">
      <c r="A13" s="3" t="s">
        <v>29</v>
      </c>
      <c r="B13" s="4">
        <f t="shared" si="1"/>
        <v>10000</v>
      </c>
      <c r="C13" s="5"/>
      <c r="D13" s="5"/>
      <c r="E13" s="5"/>
      <c r="F13" s="5"/>
      <c r="G13" s="5"/>
      <c r="H13" s="5"/>
      <c r="I13" s="5"/>
      <c r="J13" s="6"/>
      <c r="K13" s="7">
        <v>10000.0</v>
      </c>
      <c r="L13" s="8"/>
      <c r="M13" s="7"/>
      <c r="N13" s="7"/>
      <c r="O13" s="7"/>
      <c r="P13" s="7"/>
      <c r="Q13" s="8"/>
      <c r="R13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0"/>
    <col customWidth="1" min="5" max="5" width="18.38"/>
  </cols>
  <sheetData>
    <row r="1" ht="22.5" customHeight="1">
      <c r="A1" s="9" t="s">
        <v>174</v>
      </c>
      <c r="B1" s="10" t="s">
        <v>31</v>
      </c>
      <c r="C1" s="11"/>
      <c r="D1" s="11"/>
      <c r="E1" s="12"/>
    </row>
    <row r="2" ht="28.5" customHeight="1">
      <c r="A2" s="13" t="s">
        <v>175</v>
      </c>
      <c r="B2" s="14" t="s">
        <v>124</v>
      </c>
      <c r="C2" s="13" t="s">
        <v>176</v>
      </c>
      <c r="D2" s="15" t="s">
        <v>177</v>
      </c>
      <c r="E2" s="12"/>
    </row>
    <row r="3" ht="32.25" customHeight="1">
      <c r="A3" s="13" t="s">
        <v>36</v>
      </c>
      <c r="B3" s="14" t="s">
        <v>178</v>
      </c>
      <c r="C3" s="15" t="s">
        <v>179</v>
      </c>
      <c r="D3" s="11"/>
      <c r="E3" s="12"/>
    </row>
    <row r="4" ht="22.5" customHeight="1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 ht="37.5" customHeight="1">
      <c r="A5" s="13" t="s">
        <v>180</v>
      </c>
      <c r="B5" s="14" t="s">
        <v>178</v>
      </c>
      <c r="C5" s="13" t="s">
        <v>171</v>
      </c>
      <c r="D5" s="13" t="s">
        <v>181</v>
      </c>
      <c r="E5" s="14" t="s">
        <v>182</v>
      </c>
    </row>
  </sheetData>
  <mergeCells count="3">
    <mergeCell ref="B1:E1"/>
    <mergeCell ref="D2:E2"/>
    <mergeCell ref="C3:E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2.25"/>
    <col customWidth="1" min="3" max="3" width="21.75"/>
    <col customWidth="1" min="4" max="4" width="18.5"/>
    <col customWidth="1" min="5" max="5" width="24.75"/>
  </cols>
  <sheetData>
    <row r="1" ht="22.5" customHeight="1">
      <c r="A1" s="9" t="s">
        <v>30</v>
      </c>
      <c r="B1" s="10" t="s">
        <v>31</v>
      </c>
      <c r="C1" s="11"/>
      <c r="D1" s="11"/>
      <c r="E1" s="12"/>
    </row>
    <row r="2" ht="22.5" customHeight="1">
      <c r="A2" s="13" t="s">
        <v>32</v>
      </c>
      <c r="B2" s="14" t="s">
        <v>33</v>
      </c>
      <c r="C2" s="13" t="s">
        <v>34</v>
      </c>
      <c r="D2" s="15" t="s">
        <v>35</v>
      </c>
      <c r="E2" s="12"/>
    </row>
    <row r="3" ht="22.5" customHeight="1">
      <c r="A3" s="13" t="s">
        <v>36</v>
      </c>
      <c r="B3" s="14" t="s">
        <v>37</v>
      </c>
      <c r="C3" s="15" t="s">
        <v>38</v>
      </c>
      <c r="D3" s="11"/>
      <c r="E3" s="12"/>
    </row>
    <row r="4" ht="22.5" customHeight="1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 ht="37.5" customHeight="1">
      <c r="A5" s="13" t="s">
        <v>44</v>
      </c>
      <c r="B5" s="14" t="s">
        <v>45</v>
      </c>
      <c r="C5" s="13" t="s">
        <v>46</v>
      </c>
      <c r="D5" s="13" t="s">
        <v>47</v>
      </c>
      <c r="E5" s="14" t="s">
        <v>48</v>
      </c>
    </row>
    <row r="6" ht="37.5" customHeight="1">
      <c r="A6" s="13" t="s">
        <v>49</v>
      </c>
      <c r="B6" s="14" t="s">
        <v>50</v>
      </c>
      <c r="C6" s="13" t="s">
        <v>46</v>
      </c>
      <c r="D6" s="13" t="s">
        <v>51</v>
      </c>
      <c r="E6" s="13" t="s">
        <v>52</v>
      </c>
    </row>
    <row r="7" ht="37.5" customHeight="1">
      <c r="A7" s="13" t="s">
        <v>53</v>
      </c>
      <c r="B7" s="14" t="s">
        <v>54</v>
      </c>
      <c r="C7" s="13" t="s">
        <v>46</v>
      </c>
      <c r="D7" s="13" t="s">
        <v>47</v>
      </c>
      <c r="E7" s="14" t="s">
        <v>55</v>
      </c>
    </row>
    <row r="8" ht="37.5" customHeight="1">
      <c r="A8" s="13" t="s">
        <v>56</v>
      </c>
      <c r="B8" s="14" t="s">
        <v>57</v>
      </c>
      <c r="C8" s="13" t="s">
        <v>46</v>
      </c>
      <c r="D8" s="13" t="s">
        <v>51</v>
      </c>
      <c r="E8" s="13" t="s">
        <v>58</v>
      </c>
    </row>
  </sheetData>
  <mergeCells count="3">
    <mergeCell ref="B1:E1"/>
    <mergeCell ref="D2:E2"/>
    <mergeCell ref="C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63"/>
    <col customWidth="1" min="2" max="2" width="22.25"/>
    <col customWidth="1" min="3" max="3" width="21.75"/>
    <col customWidth="1" min="4" max="4" width="18.5"/>
    <col customWidth="1" min="5" max="5" width="24.75"/>
  </cols>
  <sheetData>
    <row r="1" ht="22.5" customHeight="1">
      <c r="A1" s="9" t="s">
        <v>59</v>
      </c>
      <c r="B1" s="10" t="s">
        <v>31</v>
      </c>
      <c r="C1" s="11"/>
      <c r="D1" s="11"/>
      <c r="E1" s="12"/>
    </row>
    <row r="2" ht="22.5" customHeight="1">
      <c r="A2" s="13" t="s">
        <v>60</v>
      </c>
      <c r="B2" s="14" t="s">
        <v>33</v>
      </c>
      <c r="C2" s="13" t="s">
        <v>61</v>
      </c>
      <c r="D2" s="15"/>
      <c r="E2" s="12"/>
    </row>
    <row r="3" ht="36.75" customHeight="1">
      <c r="A3" s="13" t="s">
        <v>36</v>
      </c>
      <c r="B3" s="14" t="s">
        <v>62</v>
      </c>
      <c r="C3" s="15"/>
      <c r="D3" s="11"/>
      <c r="E3" s="12"/>
    </row>
    <row r="4" ht="22.5" customHeight="1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 ht="37.5" customHeight="1">
      <c r="A5" s="13" t="s">
        <v>63</v>
      </c>
      <c r="B5" s="14" t="s">
        <v>64</v>
      </c>
      <c r="C5" s="14" t="s">
        <v>65</v>
      </c>
      <c r="D5" s="13" t="s">
        <v>66</v>
      </c>
      <c r="E5" s="14"/>
    </row>
    <row r="6" ht="37.5" customHeight="1">
      <c r="A6" s="13" t="s">
        <v>67</v>
      </c>
      <c r="B6" s="14" t="s">
        <v>68</v>
      </c>
      <c r="C6" s="14" t="s">
        <v>65</v>
      </c>
      <c r="D6" s="13" t="s">
        <v>66</v>
      </c>
      <c r="E6" s="13"/>
    </row>
    <row r="7" ht="37.5" customHeight="1">
      <c r="A7" s="13" t="s">
        <v>69</v>
      </c>
      <c r="B7" s="14" t="s">
        <v>70</v>
      </c>
      <c r="C7" s="14" t="s">
        <v>65</v>
      </c>
      <c r="D7" s="13" t="s">
        <v>71</v>
      </c>
      <c r="E7" s="14"/>
    </row>
    <row r="8" ht="37.5" customHeight="1">
      <c r="A8" s="13" t="s">
        <v>72</v>
      </c>
      <c r="B8" s="14" t="s">
        <v>73</v>
      </c>
      <c r="C8" s="14" t="s">
        <v>65</v>
      </c>
      <c r="D8" s="14" t="s">
        <v>74</v>
      </c>
      <c r="E8" s="14" t="s">
        <v>75</v>
      </c>
    </row>
  </sheetData>
  <mergeCells count="3">
    <mergeCell ref="B1:E1"/>
    <mergeCell ref="D2:E2"/>
    <mergeCell ref="C3:E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19.0"/>
    <col customWidth="1" min="3" max="3" width="19.38"/>
    <col customWidth="1" min="4" max="4" width="15.38"/>
    <col customWidth="1" min="5" max="5" width="17.5"/>
  </cols>
  <sheetData>
    <row r="1">
      <c r="B1" s="18"/>
    </row>
    <row r="2">
      <c r="A2" s="9" t="s">
        <v>76</v>
      </c>
      <c r="B2" s="10" t="s">
        <v>31</v>
      </c>
      <c r="C2" s="11"/>
      <c r="D2" s="11"/>
      <c r="E2" s="12"/>
    </row>
    <row r="3">
      <c r="A3" s="13" t="s">
        <v>77</v>
      </c>
      <c r="B3" s="19" t="s">
        <v>33</v>
      </c>
      <c r="C3" s="20" t="s">
        <v>78</v>
      </c>
      <c r="D3" s="21" t="s">
        <v>79</v>
      </c>
      <c r="E3" s="12"/>
    </row>
    <row r="4">
      <c r="A4" s="13" t="s">
        <v>36</v>
      </c>
      <c r="B4" s="22" t="s">
        <v>80</v>
      </c>
      <c r="C4" s="12"/>
      <c r="D4" s="22" t="s">
        <v>81</v>
      </c>
      <c r="E4" s="12"/>
    </row>
    <row r="5">
      <c r="A5" s="16" t="s">
        <v>39</v>
      </c>
      <c r="B5" s="17" t="s">
        <v>40</v>
      </c>
      <c r="C5" s="16" t="s">
        <v>41</v>
      </c>
      <c r="D5" s="16" t="s">
        <v>42</v>
      </c>
      <c r="E5" s="16" t="s">
        <v>43</v>
      </c>
    </row>
    <row r="6">
      <c r="A6" s="13" t="s">
        <v>82</v>
      </c>
      <c r="B6" s="23" t="s">
        <v>83</v>
      </c>
      <c r="C6" s="20" t="s">
        <v>84</v>
      </c>
      <c r="D6" s="20" t="s">
        <v>85</v>
      </c>
      <c r="E6" s="20" t="s">
        <v>86</v>
      </c>
    </row>
    <row r="7">
      <c r="A7" s="13" t="s">
        <v>87</v>
      </c>
      <c r="B7" s="23" t="s">
        <v>88</v>
      </c>
      <c r="C7" s="20" t="s">
        <v>84</v>
      </c>
      <c r="D7" s="20" t="s">
        <v>85</v>
      </c>
      <c r="E7" s="20" t="s">
        <v>86</v>
      </c>
    </row>
    <row r="8">
      <c r="A8" s="13" t="s">
        <v>89</v>
      </c>
      <c r="B8" s="24" t="s">
        <v>90</v>
      </c>
      <c r="C8" s="20" t="s">
        <v>84</v>
      </c>
      <c r="D8" s="20" t="s">
        <v>85</v>
      </c>
      <c r="E8" s="20" t="s">
        <v>86</v>
      </c>
    </row>
  </sheetData>
  <mergeCells count="4">
    <mergeCell ref="B2:E2"/>
    <mergeCell ref="D3:E3"/>
    <mergeCell ref="B4:C4"/>
    <mergeCell ref="D4:E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2.25"/>
    <col customWidth="1" min="3" max="3" width="21.75"/>
    <col customWidth="1" min="4" max="4" width="18.5"/>
    <col customWidth="1" min="5" max="5" width="24.75"/>
  </cols>
  <sheetData>
    <row r="1" ht="22.5" customHeight="1">
      <c r="A1" s="9" t="s">
        <v>91</v>
      </c>
      <c r="B1" s="10" t="s">
        <v>31</v>
      </c>
      <c r="C1" s="11"/>
      <c r="D1" s="11"/>
      <c r="E1" s="12"/>
    </row>
    <row r="2" ht="29.25" customHeight="1">
      <c r="A2" s="13" t="s">
        <v>92</v>
      </c>
      <c r="B2" s="14" t="s">
        <v>33</v>
      </c>
      <c r="C2" s="14" t="s">
        <v>93</v>
      </c>
      <c r="D2" s="15" t="s">
        <v>94</v>
      </c>
      <c r="E2" s="12"/>
    </row>
    <row r="3" ht="22.5" customHeight="1">
      <c r="A3" s="13" t="s">
        <v>36</v>
      </c>
      <c r="B3" s="14" t="s">
        <v>37</v>
      </c>
      <c r="C3" s="15" t="s">
        <v>38</v>
      </c>
      <c r="D3" s="11"/>
      <c r="E3" s="12"/>
    </row>
    <row r="4" ht="22.5" customHeight="1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 ht="37.5" customHeight="1">
      <c r="A5" s="13" t="s">
        <v>95</v>
      </c>
      <c r="B5" s="14" t="s">
        <v>96</v>
      </c>
      <c r="C5" s="13" t="s">
        <v>97</v>
      </c>
      <c r="D5" s="13" t="s">
        <v>51</v>
      </c>
      <c r="E5" s="14" t="s">
        <v>98</v>
      </c>
    </row>
    <row r="6" ht="37.5" customHeight="1">
      <c r="A6" s="13" t="s">
        <v>99</v>
      </c>
      <c r="B6" s="14" t="s">
        <v>100</v>
      </c>
      <c r="C6" s="13" t="s">
        <v>97</v>
      </c>
      <c r="D6" s="13" t="s">
        <v>51</v>
      </c>
      <c r="E6" s="13" t="s">
        <v>101</v>
      </c>
    </row>
    <row r="7" ht="37.5" customHeight="1">
      <c r="A7" s="13" t="s">
        <v>102</v>
      </c>
      <c r="B7" s="14" t="s">
        <v>103</v>
      </c>
      <c r="C7" s="13" t="s">
        <v>97</v>
      </c>
      <c r="D7" s="13" t="s">
        <v>51</v>
      </c>
      <c r="E7" s="14" t="s">
        <v>104</v>
      </c>
    </row>
  </sheetData>
  <mergeCells count="3">
    <mergeCell ref="B1:E1"/>
    <mergeCell ref="D2:E2"/>
    <mergeCell ref="C3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2.25"/>
    <col customWidth="1" min="3" max="3" width="21.75"/>
    <col customWidth="1" min="4" max="4" width="18.5"/>
    <col customWidth="1" min="5" max="5" width="24.75"/>
  </cols>
  <sheetData>
    <row r="1">
      <c r="A1" s="9" t="s">
        <v>105</v>
      </c>
      <c r="B1" s="10" t="s">
        <v>31</v>
      </c>
      <c r="C1" s="11"/>
      <c r="D1" s="11"/>
      <c r="E1" s="12"/>
    </row>
    <row r="2">
      <c r="A2" s="13" t="s">
        <v>106</v>
      </c>
      <c r="B2" s="14" t="s">
        <v>33</v>
      </c>
      <c r="C2" s="13" t="s">
        <v>107</v>
      </c>
      <c r="D2" s="15" t="s">
        <v>108</v>
      </c>
      <c r="E2" s="12"/>
    </row>
    <row r="3">
      <c r="A3" s="13" t="s">
        <v>36</v>
      </c>
      <c r="B3" s="14" t="s">
        <v>109</v>
      </c>
      <c r="C3" s="15" t="s">
        <v>110</v>
      </c>
      <c r="D3" s="11"/>
      <c r="E3" s="12"/>
    </row>
    <row r="4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>
      <c r="A5" s="14" t="s">
        <v>111</v>
      </c>
      <c r="B5" s="14" t="s">
        <v>112</v>
      </c>
      <c r="C5" s="13" t="s">
        <v>113</v>
      </c>
      <c r="D5" s="13" t="s">
        <v>114</v>
      </c>
      <c r="E5" s="14" t="s">
        <v>115</v>
      </c>
    </row>
    <row r="6">
      <c r="A6" s="13" t="s">
        <v>116</v>
      </c>
      <c r="B6" s="14" t="s">
        <v>117</v>
      </c>
      <c r="C6" s="13" t="s">
        <v>113</v>
      </c>
      <c r="D6" s="13" t="s">
        <v>114</v>
      </c>
      <c r="E6" s="13" t="s">
        <v>52</v>
      </c>
    </row>
    <row r="7">
      <c r="A7" s="13" t="s">
        <v>118</v>
      </c>
      <c r="B7" s="14" t="s">
        <v>119</v>
      </c>
      <c r="C7" s="13" t="s">
        <v>113</v>
      </c>
      <c r="D7" s="13" t="s">
        <v>114</v>
      </c>
      <c r="E7" s="13" t="s">
        <v>52</v>
      </c>
    </row>
    <row r="8">
      <c r="A8" s="13" t="s">
        <v>120</v>
      </c>
      <c r="B8" s="14" t="s">
        <v>121</v>
      </c>
      <c r="C8" s="13" t="s">
        <v>113</v>
      </c>
      <c r="D8" s="13" t="s">
        <v>114</v>
      </c>
      <c r="E8" s="13" t="s">
        <v>58</v>
      </c>
    </row>
  </sheetData>
  <mergeCells count="3">
    <mergeCell ref="B1:E1"/>
    <mergeCell ref="D2:E2"/>
    <mergeCell ref="C3:E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35.25"/>
    <col customWidth="1" min="3" max="3" width="14.5"/>
    <col customWidth="1" min="4" max="4" width="28.5"/>
    <col customWidth="1" min="5" max="5" width="22.63"/>
  </cols>
  <sheetData>
    <row r="1">
      <c r="A1" s="9" t="s">
        <v>122</v>
      </c>
      <c r="B1" s="10" t="s">
        <v>31</v>
      </c>
      <c r="C1" s="11"/>
      <c r="D1" s="11"/>
      <c r="E1" s="12"/>
    </row>
    <row r="2">
      <c r="A2" s="13" t="s">
        <v>123</v>
      </c>
      <c r="B2" s="14" t="s">
        <v>124</v>
      </c>
      <c r="C2" s="13" t="s">
        <v>125</v>
      </c>
      <c r="D2" s="15"/>
      <c r="E2" s="12"/>
    </row>
    <row r="3">
      <c r="A3" s="13" t="s">
        <v>36</v>
      </c>
      <c r="B3" s="14" t="s">
        <v>126</v>
      </c>
      <c r="C3" s="15" t="s">
        <v>127</v>
      </c>
      <c r="D3" s="11"/>
      <c r="E3" s="12"/>
    </row>
    <row r="4">
      <c r="A4" s="25" t="s">
        <v>39</v>
      </c>
      <c r="B4" s="26" t="s">
        <v>40</v>
      </c>
      <c r="C4" s="25" t="s">
        <v>41</v>
      </c>
      <c r="D4" s="25" t="s">
        <v>42</v>
      </c>
      <c r="E4" s="25" t="s">
        <v>43</v>
      </c>
    </row>
    <row r="5">
      <c r="A5" s="14" t="s">
        <v>128</v>
      </c>
      <c r="B5" s="27" t="s">
        <v>129</v>
      </c>
      <c r="C5" s="13" t="s">
        <v>113</v>
      </c>
      <c r="D5" s="13" t="s">
        <v>130</v>
      </c>
      <c r="E5" s="13" t="s">
        <v>131</v>
      </c>
    </row>
    <row r="6">
      <c r="A6" s="13" t="s">
        <v>132</v>
      </c>
      <c r="B6" s="27" t="s">
        <v>133</v>
      </c>
      <c r="C6" s="13" t="s">
        <v>113</v>
      </c>
      <c r="D6" s="13" t="s">
        <v>130</v>
      </c>
      <c r="E6" s="13" t="s">
        <v>131</v>
      </c>
    </row>
    <row r="7">
      <c r="A7" s="13" t="s">
        <v>134</v>
      </c>
      <c r="B7" s="27" t="s">
        <v>135</v>
      </c>
      <c r="C7" s="13" t="s">
        <v>113</v>
      </c>
      <c r="D7" s="13" t="s">
        <v>130</v>
      </c>
      <c r="E7" s="13" t="s">
        <v>136</v>
      </c>
    </row>
    <row r="8">
      <c r="A8" s="13" t="s">
        <v>137</v>
      </c>
      <c r="B8" s="27" t="s">
        <v>138</v>
      </c>
      <c r="C8" s="13" t="s">
        <v>113</v>
      </c>
      <c r="D8" s="13" t="s">
        <v>130</v>
      </c>
      <c r="E8" s="13" t="s">
        <v>139</v>
      </c>
    </row>
    <row r="9">
      <c r="A9" s="13" t="s">
        <v>140</v>
      </c>
      <c r="B9" s="27" t="s">
        <v>141</v>
      </c>
      <c r="C9" s="13" t="s">
        <v>113</v>
      </c>
      <c r="D9" s="13" t="s">
        <v>130</v>
      </c>
      <c r="E9" s="13" t="s">
        <v>142</v>
      </c>
    </row>
    <row r="10">
      <c r="A10" s="13" t="s">
        <v>143</v>
      </c>
      <c r="B10" s="27" t="s">
        <v>144</v>
      </c>
      <c r="C10" s="13" t="s">
        <v>113</v>
      </c>
      <c r="D10" s="13" t="s">
        <v>130</v>
      </c>
      <c r="E10" s="13" t="s">
        <v>142</v>
      </c>
    </row>
  </sheetData>
  <mergeCells count="3">
    <mergeCell ref="B1:E1"/>
    <mergeCell ref="D2:E2"/>
    <mergeCell ref="C3:E3"/>
  </mergeCells>
  <hyperlinks>
    <hyperlink r:id="rId1" ref="B5"/>
    <hyperlink r:id="rId2" ref="B6"/>
    <hyperlink r:id="rId3" ref="B7"/>
    <hyperlink r:id="rId4" ref="B8"/>
    <hyperlink r:id="rId5" ref="B9"/>
    <hyperlink r:id="rId6" ref="B10"/>
  </hyperlinks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35.25"/>
    <col customWidth="1" min="3" max="3" width="18.63"/>
    <col customWidth="1" min="4" max="4" width="28.5"/>
    <col customWidth="1" min="5" max="5" width="22.63"/>
  </cols>
  <sheetData>
    <row r="1">
      <c r="A1" s="9" t="s">
        <v>145</v>
      </c>
      <c r="B1" s="10" t="s">
        <v>31</v>
      </c>
      <c r="C1" s="11"/>
      <c r="D1" s="11"/>
      <c r="E1" s="12"/>
    </row>
    <row r="2">
      <c r="A2" s="13" t="s">
        <v>146</v>
      </c>
      <c r="B2" s="14" t="s">
        <v>147</v>
      </c>
      <c r="C2" s="13" t="s">
        <v>148</v>
      </c>
      <c r="D2" s="15"/>
      <c r="E2" s="12"/>
    </row>
    <row r="3">
      <c r="A3" s="13" t="s">
        <v>36</v>
      </c>
      <c r="B3" s="14" t="s">
        <v>149</v>
      </c>
      <c r="C3" s="15" t="s">
        <v>150</v>
      </c>
      <c r="D3" s="11"/>
      <c r="E3" s="12"/>
    </row>
    <row r="4">
      <c r="A4" s="25" t="s">
        <v>39</v>
      </c>
      <c r="B4" s="26" t="s">
        <v>40</v>
      </c>
      <c r="C4" s="25" t="s">
        <v>41</v>
      </c>
      <c r="D4" s="25" t="s">
        <v>42</v>
      </c>
      <c r="E4" s="25" t="s">
        <v>43</v>
      </c>
    </row>
    <row r="5">
      <c r="A5" s="28" t="s">
        <v>151</v>
      </c>
      <c r="B5" s="28" t="s">
        <v>152</v>
      </c>
      <c r="C5" s="29" t="s">
        <v>46</v>
      </c>
      <c r="D5" s="29" t="s">
        <v>153</v>
      </c>
      <c r="E5" s="13" t="s">
        <v>131</v>
      </c>
    </row>
    <row r="6">
      <c r="A6" s="29" t="s">
        <v>154</v>
      </c>
      <c r="B6" s="30" t="s">
        <v>155</v>
      </c>
      <c r="C6" s="29" t="s">
        <v>46</v>
      </c>
      <c r="D6" s="29" t="s">
        <v>153</v>
      </c>
      <c r="E6" s="13" t="s">
        <v>131</v>
      </c>
    </row>
    <row r="7">
      <c r="A7" s="29" t="s">
        <v>156</v>
      </c>
      <c r="B7" s="28" t="s">
        <v>157</v>
      </c>
      <c r="C7" s="29" t="s">
        <v>46</v>
      </c>
      <c r="D7" s="29" t="s">
        <v>153</v>
      </c>
      <c r="E7" s="13" t="s">
        <v>136</v>
      </c>
    </row>
    <row r="8">
      <c r="A8" s="29" t="s">
        <v>158</v>
      </c>
      <c r="B8" s="30" t="s">
        <v>159</v>
      </c>
      <c r="C8" s="29" t="s">
        <v>46</v>
      </c>
      <c r="D8" s="29" t="s">
        <v>153</v>
      </c>
      <c r="E8" s="13" t="s">
        <v>139</v>
      </c>
    </row>
    <row r="9">
      <c r="A9" s="29" t="s">
        <v>160</v>
      </c>
      <c r="B9" s="30" t="s">
        <v>161</v>
      </c>
      <c r="C9" s="29" t="s">
        <v>46</v>
      </c>
      <c r="D9" s="29" t="s">
        <v>153</v>
      </c>
      <c r="E9" s="13" t="s">
        <v>142</v>
      </c>
    </row>
    <row r="10">
      <c r="A10" s="29" t="s">
        <v>162</v>
      </c>
      <c r="B10" s="30" t="s">
        <v>163</v>
      </c>
      <c r="C10" s="29" t="s">
        <v>46</v>
      </c>
      <c r="D10" s="29" t="s">
        <v>153</v>
      </c>
      <c r="E10" s="13" t="s">
        <v>142</v>
      </c>
    </row>
  </sheetData>
  <mergeCells count="3">
    <mergeCell ref="B1:E1"/>
    <mergeCell ref="D2:E2"/>
    <mergeCell ref="C3:E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2.25"/>
    <col customWidth="1" min="3" max="3" width="21.75"/>
    <col customWidth="1" min="4" max="4" width="18.5"/>
    <col customWidth="1" min="5" max="5" width="24.75"/>
  </cols>
  <sheetData>
    <row r="1" ht="22.5" customHeight="1">
      <c r="A1" s="9" t="s">
        <v>164</v>
      </c>
      <c r="B1" s="10" t="s">
        <v>31</v>
      </c>
      <c r="C1" s="11"/>
      <c r="D1" s="11"/>
      <c r="E1" s="12"/>
    </row>
    <row r="2" ht="22.5" customHeight="1">
      <c r="A2" s="13" t="s">
        <v>165</v>
      </c>
      <c r="B2" s="14" t="s">
        <v>124</v>
      </c>
      <c r="C2" s="13" t="s">
        <v>166</v>
      </c>
      <c r="D2" s="15" t="s">
        <v>167</v>
      </c>
      <c r="E2" s="12"/>
    </row>
    <row r="3" ht="22.5" customHeight="1">
      <c r="A3" s="13" t="s">
        <v>36</v>
      </c>
      <c r="B3" s="14" t="s">
        <v>168</v>
      </c>
      <c r="C3" s="15" t="s">
        <v>169</v>
      </c>
      <c r="D3" s="11"/>
      <c r="E3" s="12"/>
    </row>
    <row r="4" ht="22.5" customHeight="1">
      <c r="A4" s="16" t="s">
        <v>39</v>
      </c>
      <c r="B4" s="17" t="s">
        <v>40</v>
      </c>
      <c r="C4" s="16" t="s">
        <v>41</v>
      </c>
      <c r="D4" s="16" t="s">
        <v>42</v>
      </c>
      <c r="E4" s="16" t="s">
        <v>43</v>
      </c>
    </row>
    <row r="5" ht="37.5" customHeight="1">
      <c r="A5" s="13" t="s">
        <v>170</v>
      </c>
      <c r="B5" s="14" t="s">
        <v>168</v>
      </c>
      <c r="C5" s="13" t="s">
        <v>171</v>
      </c>
      <c r="D5" s="13" t="s">
        <v>172</v>
      </c>
      <c r="E5" s="14" t="s">
        <v>173</v>
      </c>
    </row>
  </sheetData>
  <mergeCells count="3">
    <mergeCell ref="B1:E1"/>
    <mergeCell ref="D2:E2"/>
    <mergeCell ref="C3:E3"/>
  </mergeCells>
  <drawing r:id="rId1"/>
</worksheet>
</file>