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s\Formal Bids &amp; RFQ's\RFB #79 - Anamosa Fertilizer Crop Year 2024\"/>
    </mc:Choice>
  </mc:AlternateContent>
  <xr:revisionPtr revIDLastSave="0" documentId="13_ncr:1_{4F6E8554-5769-4774-8CA5-BB425DDDC0E4}" xr6:coauthVersionLast="36" xr6:coauthVersionMax="36" xr10:uidLastSave="{00000000-0000-0000-0000-000000000000}"/>
  <bookViews>
    <workbookView xWindow="285" yWindow="105" windowWidth="11325" windowHeight="6720" xr2:uid="{00000000-000D-0000-FFFF-FFFF00000000}"/>
  </bookViews>
  <sheets>
    <sheet name="RFB-Anamosa Fert crop year 24" sheetId="12" r:id="rId1"/>
  </sheets>
  <calcPr calcId="191029"/>
</workbook>
</file>

<file path=xl/calcChain.xml><?xml version="1.0" encoding="utf-8"?>
<calcChain xmlns="http://schemas.openxmlformats.org/spreadsheetml/2006/main">
  <c r="C59" i="12" l="1"/>
  <c r="C55" i="12"/>
  <c r="C51" i="12"/>
  <c r="C23" i="12"/>
  <c r="C7" i="12" l="1"/>
  <c r="C43" i="12" l="1"/>
  <c r="C19" i="12"/>
</calcChain>
</file>

<file path=xl/sharedStrings.xml><?xml version="1.0" encoding="utf-8"?>
<sst xmlns="http://schemas.openxmlformats.org/spreadsheetml/2006/main" count="104" uniqueCount="43">
  <si>
    <t>QUARRY FIELD</t>
  </si>
  <si>
    <t>FARM #2</t>
  </si>
  <si>
    <t>FARM #3</t>
  </si>
  <si>
    <t>FARM #4</t>
  </si>
  <si>
    <t>FARM #6</t>
  </si>
  <si>
    <t>Acres</t>
  </si>
  <si>
    <t>Total</t>
  </si>
  <si>
    <t>Or List Alternate</t>
  </si>
  <si>
    <t>Company</t>
  </si>
  <si>
    <t>Signature</t>
  </si>
  <si>
    <t>Address</t>
  </si>
  <si>
    <t>City</t>
  </si>
  <si>
    <t xml:space="preserve">State </t>
  </si>
  <si>
    <t>Zip</t>
  </si>
  <si>
    <t>Phone</t>
  </si>
  <si>
    <t>Fax</t>
  </si>
  <si>
    <t>Farm #1</t>
  </si>
  <si>
    <t>Acres are approximate</t>
  </si>
  <si>
    <t>IPI FARMS</t>
  </si>
  <si>
    <t>ANAMOSA IA 52205</t>
  </si>
  <si>
    <t>Price/acre</t>
  </si>
  <si>
    <t>Farm #6</t>
  </si>
  <si>
    <t>Pasture</t>
  </si>
  <si>
    <t>70-0-0</t>
  </si>
  <si>
    <t>Application (applied in the spring)</t>
  </si>
  <si>
    <t>ALL PRICES FIRM FOR:</t>
  </si>
  <si>
    <t>HOW MUCH NOTICE NEEDED TO APPLY:</t>
  </si>
  <si>
    <t>E-mail</t>
  </si>
  <si>
    <t xml:space="preserve">319-462-3504 ext. 7708     </t>
  </si>
  <si>
    <t>THIS IS NOT AN ORDER - REQUEST FOR BID ONLY</t>
  </si>
  <si>
    <t>PRICE WORKSHEET</t>
  </si>
  <si>
    <t>Please Include this sheet with the bid packet</t>
  </si>
  <si>
    <t>Application   (fall applied)</t>
  </si>
  <si>
    <t>If awarded, IPI Farms' intent is to prepay fertilizer &amp; application</t>
  </si>
  <si>
    <t>22-104-120-20</t>
  </si>
  <si>
    <t>406 N HIGH ST</t>
  </si>
  <si>
    <t>Corn</t>
  </si>
  <si>
    <t>Beans</t>
  </si>
  <si>
    <t>Alfalfa</t>
  </si>
  <si>
    <t>Quotation Due: 10/18/23 by 1:00 pm</t>
  </si>
  <si>
    <t>2023 Crop</t>
  </si>
  <si>
    <t xml:space="preserve">BID IS DUE 10/18/23 BY 1:00 pm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</si>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</sst>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2" fillId="0" borderId="0" xfId="0" applyFont="1"/>
    <xf numFmtId="44" fontId="2" fillId="0" borderId="0" xfId="1" applyFont="1"/>
    <xf numFmtId="44" fontId="2" fillId="0" borderId="1" xfId="1" applyFont="1" applyBorder="1"/>
    <xf numFmtId="44" fontId="2" fillId="0" borderId="0" xfId="1" applyFont="1" applyBorder="1"/>
    <xf numFmtId="0" fontId="2" fillId="0" borderId="1" xfId="0" applyFont="1" applyBorder="1" applyAlignment="1">
      <alignment horizontal="center"/>
    </xf>
    <xf numFmtId="44" fontId="2" fillId="0" borderId="2" xfId="1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43" fontId="2" fillId="0" borderId="0" xfId="1" applyNumberFormat="1" applyFont="1" applyBorder="1" applyAlignment="1">
      <alignment horizontal="center"/>
    </xf>
    <xf numFmtId="43" fontId="2" fillId="0" borderId="0" xfId="0" applyNumberFormat="1" applyFont="1" applyBorder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Alignment="1"/>
    <xf numFmtId="44" fontId="2" fillId="2" borderId="0" xfId="1" applyFont="1" applyFill="1" applyAlignment="1">
      <alignment horizontal="center"/>
    </xf>
    <xf numFmtId="44" fontId="2" fillId="2" borderId="0" xfId="1" applyFont="1" applyFill="1"/>
    <xf numFmtId="0" fontId="2" fillId="2" borderId="0" xfId="0" applyFont="1" applyFill="1"/>
    <xf numFmtId="44" fontId="4" fillId="0" borderId="0" xfId="1" applyFont="1" applyBorder="1"/>
    <xf numFmtId="44" fontId="2" fillId="2" borderId="0" xfId="1" applyFont="1" applyFill="1" applyBorder="1"/>
    <xf numFmtId="0" fontId="2" fillId="2" borderId="0" xfId="0" applyFont="1" applyFill="1" applyBorder="1"/>
    <xf numFmtId="0" fontId="3" fillId="0" borderId="1" xfId="0" applyFont="1" applyBorder="1" applyAlignment="1">
      <alignment horizontal="center"/>
    </xf>
    <xf numFmtId="44" fontId="2" fillId="0" borderId="0" xfId="0" applyNumberFormat="1" applyFont="1"/>
    <xf numFmtId="44" fontId="2" fillId="0" borderId="0" xfId="0" applyNumberFormat="1" applyFont="1" applyBorder="1"/>
    <xf numFmtId="0" fontId="2" fillId="0" borderId="1" xfId="0" applyFont="1" applyFill="1" applyBorder="1"/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 applyAlignment="1">
      <alignment horizontal="right"/>
    </xf>
    <xf numFmtId="2" fontId="2" fillId="0" borderId="1" xfId="0" applyNumberFormat="1" applyFont="1" applyFill="1" applyBorder="1"/>
    <xf numFmtId="14" fontId="2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3"/>
  <sheetViews>
    <sheetView tabSelected="1" topLeftCell="A19" zoomScaleNormal="100" workbookViewId="0">
      <selection activeCell="A63" sqref="A63"/>
    </sheetView>
  </sheetViews>
  <sheetFormatPr defaultColWidth="8.85546875" defaultRowHeight="15.75" x14ac:dyDescent="0.25"/>
  <cols>
    <col min="1" max="4" width="8.85546875" style="5" customWidth="1"/>
    <col min="5" max="5" width="11.140625" style="5" customWidth="1"/>
    <col min="6" max="6" width="12.42578125" style="5" bestFit="1" customWidth="1"/>
    <col min="7" max="7" width="2.5703125" style="5" customWidth="1"/>
    <col min="8" max="8" width="12.7109375" style="6" customWidth="1"/>
    <col min="9" max="9" width="1.85546875" style="5" customWidth="1"/>
    <col min="10" max="10" width="14.85546875" style="5" customWidth="1"/>
    <col min="11" max="11" width="2.7109375" style="5" customWidth="1"/>
    <col min="12" max="12" width="14.5703125" style="5" customWidth="1"/>
    <col min="13" max="13" width="2.7109375" style="5" customWidth="1"/>
    <col min="14" max="14" width="14.42578125" style="8" customWidth="1"/>
    <col min="15" max="15" width="2.140625" style="2" customWidth="1"/>
    <col min="16" max="16" width="14.85546875" style="5" customWidth="1"/>
    <col min="17" max="17" width="5" style="5" customWidth="1"/>
    <col min="18" max="18" width="19.7109375" style="5" customWidth="1"/>
    <col min="19" max="16384" width="8.85546875" style="5"/>
  </cols>
  <sheetData>
    <row r="1" spans="1:29" ht="20.100000000000001" customHeight="1" x14ac:dyDescent="0.25">
      <c r="A1" s="16" t="s">
        <v>18</v>
      </c>
      <c r="J1" s="15" t="s">
        <v>30</v>
      </c>
    </row>
    <row r="2" spans="1:29" ht="20.100000000000001" customHeight="1" x14ac:dyDescent="0.25">
      <c r="A2" s="16" t="s">
        <v>35</v>
      </c>
      <c r="J2" s="12" t="s">
        <v>17</v>
      </c>
    </row>
    <row r="3" spans="1:29" ht="20.100000000000001" customHeight="1" x14ac:dyDescent="0.25">
      <c r="A3" s="16" t="s">
        <v>19</v>
      </c>
      <c r="J3" s="32">
        <v>45209</v>
      </c>
    </row>
    <row r="4" spans="1:29" ht="20.100000000000001" customHeight="1" x14ac:dyDescent="0.25">
      <c r="A4" s="5" t="s">
        <v>28</v>
      </c>
      <c r="H4" s="18"/>
      <c r="I4" s="19"/>
      <c r="J4" s="19"/>
      <c r="K4" s="17" t="s">
        <v>39</v>
      </c>
      <c r="L4" s="19"/>
      <c r="M4" s="19"/>
      <c r="N4" s="21"/>
    </row>
    <row r="5" spans="1:29" ht="15.75" customHeight="1" x14ac:dyDescent="0.25">
      <c r="L5" s="3"/>
    </row>
    <row r="6" spans="1:29" ht="15.75" customHeight="1" x14ac:dyDescent="0.25">
      <c r="A6" s="27"/>
      <c r="B6" s="27"/>
      <c r="C6" s="27"/>
      <c r="D6" s="27"/>
      <c r="E6" s="27"/>
      <c r="F6" s="30" t="s">
        <v>40</v>
      </c>
      <c r="H6" s="4" t="s">
        <v>20</v>
      </c>
      <c r="I6" s="3"/>
      <c r="J6" s="9" t="s">
        <v>6</v>
      </c>
      <c r="K6" s="12"/>
      <c r="L6" s="23" t="s">
        <v>7</v>
      </c>
      <c r="M6" s="12"/>
      <c r="N6" s="4" t="s">
        <v>20</v>
      </c>
      <c r="P6" s="9" t="s">
        <v>6</v>
      </c>
      <c r="Q6" s="2"/>
      <c r="R6" s="2"/>
      <c r="S6" s="2"/>
      <c r="T6" s="2"/>
      <c r="U6" s="2"/>
      <c r="V6" s="14"/>
      <c r="W6" s="14"/>
      <c r="X6" s="14"/>
      <c r="Y6" s="2"/>
      <c r="Z6" s="14"/>
      <c r="AA6" s="2"/>
      <c r="AB6" s="2"/>
      <c r="AC6" s="2"/>
    </row>
    <row r="7" spans="1:29" ht="15.75" customHeight="1" x14ac:dyDescent="0.25">
      <c r="A7" s="26" t="s">
        <v>16</v>
      </c>
      <c r="B7" s="26"/>
      <c r="C7" s="26">
        <f>11.31+1.72+4</f>
        <v>17.03</v>
      </c>
      <c r="D7" s="26" t="s">
        <v>5</v>
      </c>
      <c r="E7" s="26"/>
      <c r="F7" s="26" t="s">
        <v>36</v>
      </c>
      <c r="K7" s="2"/>
      <c r="Q7" s="2"/>
      <c r="R7" s="2"/>
      <c r="S7" s="2"/>
      <c r="T7" s="2"/>
      <c r="U7" s="2"/>
      <c r="V7" s="14"/>
      <c r="W7" s="14"/>
      <c r="X7" s="14"/>
      <c r="Y7" s="2"/>
      <c r="Z7" s="14"/>
      <c r="AA7" s="2"/>
      <c r="AB7" s="2"/>
      <c r="AC7" s="2"/>
    </row>
    <row r="8" spans="1:29" ht="15.75" customHeight="1" x14ac:dyDescent="0.25">
      <c r="A8" s="27" t="s">
        <v>34</v>
      </c>
      <c r="B8" s="27"/>
      <c r="C8" s="27"/>
      <c r="D8" s="27"/>
      <c r="E8" s="27"/>
      <c r="F8" s="27"/>
      <c r="H8" s="7"/>
      <c r="J8" s="7"/>
      <c r="K8" s="2"/>
      <c r="L8" s="7"/>
      <c r="N8" s="7"/>
      <c r="P8" s="7"/>
      <c r="Q8" s="2"/>
      <c r="R8" s="2"/>
      <c r="S8" s="2"/>
      <c r="T8" s="2"/>
      <c r="U8" s="2"/>
      <c r="V8" s="14"/>
      <c r="W8" s="14"/>
      <c r="X8" s="14"/>
      <c r="Y8" s="2"/>
      <c r="Z8" s="14"/>
      <c r="AA8" s="2"/>
      <c r="AB8" s="2"/>
      <c r="AC8" s="2"/>
    </row>
    <row r="9" spans="1:29" ht="15.75" customHeight="1" x14ac:dyDescent="0.25">
      <c r="A9" s="27" t="s">
        <v>32</v>
      </c>
      <c r="B9" s="27"/>
      <c r="C9" s="27"/>
      <c r="D9" s="27"/>
      <c r="E9" s="27"/>
      <c r="F9" s="27"/>
      <c r="H9" s="7"/>
      <c r="J9" s="7"/>
      <c r="K9" s="2"/>
      <c r="L9" s="7"/>
      <c r="N9" s="7"/>
      <c r="P9" s="7"/>
      <c r="Q9" s="2"/>
      <c r="R9" s="2"/>
      <c r="S9" s="2"/>
      <c r="T9" s="2"/>
      <c r="U9" s="2"/>
      <c r="V9" s="14"/>
      <c r="W9" s="14"/>
      <c r="X9" s="14"/>
      <c r="Y9" s="2"/>
      <c r="Z9" s="14"/>
      <c r="AA9" s="2"/>
      <c r="AB9" s="2"/>
      <c r="AC9" s="2"/>
    </row>
    <row r="10" spans="1:29" ht="15.75" customHeight="1" x14ac:dyDescent="0.25">
      <c r="A10" s="27"/>
      <c r="B10" s="27"/>
      <c r="C10" s="27"/>
      <c r="D10" s="27"/>
      <c r="E10" s="27"/>
      <c r="F10" s="27"/>
      <c r="Q10" s="2"/>
      <c r="R10" s="2"/>
      <c r="S10" s="2"/>
      <c r="T10" s="2"/>
      <c r="U10" s="2"/>
      <c r="V10" s="13"/>
      <c r="W10" s="13"/>
      <c r="X10" s="13"/>
      <c r="Y10" s="2"/>
      <c r="Z10" s="13"/>
      <c r="AA10" s="2"/>
      <c r="AB10" s="2"/>
      <c r="AC10" s="2"/>
    </row>
    <row r="11" spans="1:29" ht="15.75" customHeight="1" x14ac:dyDescent="0.25">
      <c r="A11" s="26" t="s">
        <v>16</v>
      </c>
      <c r="B11" s="26"/>
      <c r="C11" s="26">
        <v>13.83</v>
      </c>
      <c r="D11" s="26" t="s">
        <v>5</v>
      </c>
      <c r="E11" s="26"/>
      <c r="F11" s="26" t="s">
        <v>36</v>
      </c>
      <c r="K11" s="2"/>
      <c r="Q11" s="2"/>
      <c r="R11" s="2"/>
      <c r="S11" s="2"/>
      <c r="T11" s="2"/>
      <c r="U11" s="2"/>
      <c r="V11" s="14"/>
      <c r="W11" s="14"/>
      <c r="X11" s="14"/>
      <c r="Y11" s="2"/>
      <c r="Z11" s="14"/>
      <c r="AA11" s="2"/>
      <c r="AB11" s="2"/>
      <c r="AC11" s="2"/>
    </row>
    <row r="12" spans="1:29" ht="15.75" customHeight="1" x14ac:dyDescent="0.25">
      <c r="A12" s="27" t="s">
        <v>34</v>
      </c>
      <c r="B12" s="27"/>
      <c r="C12" s="27"/>
      <c r="D12" s="27"/>
      <c r="E12" s="27"/>
      <c r="F12" s="27"/>
      <c r="H12" s="7"/>
      <c r="J12" s="7"/>
      <c r="K12" s="2"/>
      <c r="L12" s="7"/>
      <c r="N12" s="7"/>
      <c r="P12" s="7"/>
      <c r="Q12" s="2"/>
      <c r="R12" s="2"/>
      <c r="S12" s="2"/>
      <c r="T12" s="2"/>
      <c r="U12" s="2"/>
      <c r="V12" s="14"/>
      <c r="W12" s="14"/>
      <c r="X12" s="14"/>
      <c r="Y12" s="2"/>
      <c r="Z12" s="14"/>
      <c r="AA12" s="2"/>
      <c r="AB12" s="2"/>
      <c r="AC12" s="2"/>
    </row>
    <row r="13" spans="1:29" ht="15.75" customHeight="1" x14ac:dyDescent="0.25">
      <c r="A13" s="27" t="s">
        <v>32</v>
      </c>
      <c r="B13" s="27"/>
      <c r="C13" s="27"/>
      <c r="D13" s="27"/>
      <c r="E13" s="27"/>
      <c r="F13" s="27"/>
      <c r="H13" s="7"/>
      <c r="J13" s="7"/>
      <c r="K13" s="2"/>
      <c r="L13" s="7"/>
      <c r="N13" s="7"/>
      <c r="P13" s="7"/>
      <c r="Q13" s="2"/>
      <c r="R13" s="2"/>
      <c r="S13" s="2"/>
      <c r="T13" s="2"/>
      <c r="U13" s="2"/>
      <c r="V13" s="14"/>
      <c r="W13" s="14"/>
      <c r="X13" s="14"/>
      <c r="Y13" s="2"/>
      <c r="Z13" s="14"/>
      <c r="AA13" s="2"/>
      <c r="AB13" s="2"/>
      <c r="AC13" s="2"/>
    </row>
    <row r="14" spans="1:29" ht="15.75" customHeight="1" x14ac:dyDescent="0.25">
      <c r="A14" s="27"/>
      <c r="B14" s="27"/>
      <c r="C14" s="27"/>
      <c r="D14" s="27"/>
      <c r="E14" s="27"/>
      <c r="F14" s="27"/>
      <c r="Q14" s="2"/>
      <c r="R14" s="2"/>
      <c r="S14" s="2"/>
      <c r="T14" s="2"/>
      <c r="U14" s="2"/>
      <c r="V14" s="13"/>
      <c r="W14" s="13"/>
      <c r="X14" s="13"/>
      <c r="Y14" s="2"/>
      <c r="Z14" s="13"/>
      <c r="AA14" s="2"/>
      <c r="AB14" s="2"/>
      <c r="AC14" s="2"/>
    </row>
    <row r="15" spans="1:29" ht="15.75" customHeight="1" x14ac:dyDescent="0.25">
      <c r="A15" s="26" t="s">
        <v>16</v>
      </c>
      <c r="B15" s="26"/>
      <c r="C15" s="26">
        <v>13.77</v>
      </c>
      <c r="D15" s="26" t="s">
        <v>5</v>
      </c>
      <c r="E15" s="26"/>
      <c r="F15" s="26" t="s">
        <v>36</v>
      </c>
      <c r="K15" s="2"/>
      <c r="Q15" s="2"/>
      <c r="R15" s="2"/>
      <c r="S15" s="2"/>
      <c r="T15" s="2"/>
      <c r="U15" s="2"/>
      <c r="V15" s="14"/>
      <c r="W15" s="14"/>
      <c r="X15" s="14"/>
      <c r="Y15" s="2"/>
      <c r="Z15" s="14"/>
      <c r="AA15" s="2"/>
      <c r="AB15" s="2"/>
      <c r="AC15" s="2"/>
    </row>
    <row r="16" spans="1:29" ht="15.75" customHeight="1" x14ac:dyDescent="0.25">
      <c r="A16" s="27" t="s">
        <v>34</v>
      </c>
      <c r="B16" s="27"/>
      <c r="C16" s="27"/>
      <c r="D16" s="27"/>
      <c r="E16" s="27"/>
      <c r="F16" s="27"/>
      <c r="H16" s="7"/>
      <c r="J16" s="7"/>
      <c r="K16" s="2"/>
      <c r="L16" s="7"/>
      <c r="N16" s="7"/>
      <c r="P16" s="7"/>
      <c r="Q16" s="2"/>
      <c r="R16" s="2"/>
      <c r="S16" s="2"/>
      <c r="T16" s="2"/>
      <c r="U16" s="2"/>
      <c r="V16" s="14"/>
      <c r="W16" s="14"/>
      <c r="X16" s="14"/>
      <c r="Y16" s="2"/>
      <c r="Z16" s="14"/>
      <c r="AA16" s="2"/>
      <c r="AB16" s="2"/>
      <c r="AC16" s="2"/>
    </row>
    <row r="17" spans="1:29" ht="15.75" customHeight="1" x14ac:dyDescent="0.25">
      <c r="A17" s="27" t="s">
        <v>32</v>
      </c>
      <c r="B17" s="27"/>
      <c r="C17" s="27"/>
      <c r="D17" s="27"/>
      <c r="E17" s="27"/>
      <c r="F17" s="27"/>
      <c r="H17" s="7"/>
      <c r="J17" s="7"/>
      <c r="K17" s="2"/>
      <c r="L17" s="7"/>
      <c r="N17" s="7"/>
      <c r="P17" s="7"/>
      <c r="Q17" s="2"/>
      <c r="R17" s="2"/>
      <c r="S17" s="2"/>
      <c r="T17" s="2"/>
      <c r="U17" s="2"/>
      <c r="V17" s="14"/>
      <c r="W17" s="14"/>
      <c r="X17" s="14"/>
      <c r="Y17" s="2"/>
      <c r="Z17" s="14"/>
      <c r="AA17" s="2"/>
      <c r="AB17" s="2"/>
      <c r="AC17" s="2"/>
    </row>
    <row r="18" spans="1:29" ht="15.75" customHeight="1" x14ac:dyDescent="0.25">
      <c r="A18" s="27"/>
      <c r="B18" s="27"/>
      <c r="C18" s="27"/>
      <c r="D18" s="27"/>
      <c r="E18" s="27"/>
      <c r="F18" s="27"/>
      <c r="Q18" s="2"/>
      <c r="R18" s="2"/>
      <c r="S18" s="2"/>
      <c r="T18" s="2"/>
      <c r="U18" s="2"/>
      <c r="V18" s="13"/>
      <c r="W18" s="13"/>
      <c r="X18" s="13"/>
      <c r="Y18" s="2"/>
      <c r="Z18" s="13"/>
      <c r="AA18" s="2"/>
      <c r="AB18" s="2"/>
      <c r="AC18" s="2"/>
    </row>
    <row r="19" spans="1:29" ht="15.75" customHeight="1" x14ac:dyDescent="0.25">
      <c r="A19" s="26" t="s">
        <v>0</v>
      </c>
      <c r="B19" s="26"/>
      <c r="C19" s="26">
        <f>11.21+2.27</f>
        <v>13.48</v>
      </c>
      <c r="D19" s="26" t="s">
        <v>5</v>
      </c>
      <c r="E19" s="26"/>
      <c r="F19" s="26" t="s">
        <v>36</v>
      </c>
      <c r="J19" s="6"/>
      <c r="K19" s="2"/>
      <c r="L19" s="2"/>
      <c r="M19" s="2"/>
      <c r="N19" s="6"/>
      <c r="P19" s="2"/>
      <c r="Q19" s="2"/>
      <c r="R19" s="2"/>
      <c r="S19" s="2"/>
      <c r="T19" s="2"/>
      <c r="U19" s="2"/>
      <c r="V19" s="13"/>
      <c r="W19" s="13"/>
      <c r="X19" s="13"/>
      <c r="Y19" s="2"/>
      <c r="Z19" s="13"/>
      <c r="AA19" s="2"/>
      <c r="AB19" s="2"/>
      <c r="AC19" s="2"/>
    </row>
    <row r="20" spans="1:29" ht="15.75" customHeight="1" x14ac:dyDescent="0.25">
      <c r="A20" s="27" t="s">
        <v>34</v>
      </c>
      <c r="B20" s="27"/>
      <c r="C20" s="27"/>
      <c r="D20" s="27"/>
      <c r="E20" s="27"/>
      <c r="F20" s="27"/>
      <c r="H20" s="7"/>
      <c r="J20" s="7"/>
      <c r="K20" s="2"/>
      <c r="L20" s="7"/>
      <c r="N20" s="7"/>
      <c r="P20" s="7"/>
      <c r="Q20" s="2"/>
      <c r="R20" s="2"/>
      <c r="S20" s="2"/>
      <c r="T20" s="2"/>
      <c r="U20" s="2"/>
      <c r="V20" s="14"/>
      <c r="W20" s="14"/>
      <c r="X20" s="14"/>
      <c r="Y20" s="2"/>
      <c r="Z20" s="14"/>
      <c r="AA20" s="2"/>
      <c r="AB20" s="2"/>
      <c r="AC20" s="2"/>
    </row>
    <row r="21" spans="1:29" ht="15.75" customHeight="1" x14ac:dyDescent="0.25">
      <c r="A21" s="27" t="s">
        <v>32</v>
      </c>
      <c r="B21" s="27"/>
      <c r="C21" s="27"/>
      <c r="D21" s="27"/>
      <c r="E21" s="27"/>
      <c r="F21" s="27"/>
      <c r="H21" s="7"/>
      <c r="J21" s="7"/>
      <c r="K21" s="2"/>
      <c r="L21" s="7"/>
      <c r="N21" s="7"/>
      <c r="P21" s="7"/>
      <c r="Q21" s="2"/>
      <c r="R21" s="2"/>
      <c r="S21" s="2"/>
      <c r="T21" s="2"/>
      <c r="U21" s="2"/>
      <c r="V21" s="14"/>
      <c r="W21" s="14"/>
      <c r="X21" s="14"/>
      <c r="Y21" s="2"/>
      <c r="Z21" s="14"/>
      <c r="AA21" s="2"/>
      <c r="AB21" s="2"/>
      <c r="AC21" s="2"/>
    </row>
    <row r="22" spans="1:29" customFormat="1" ht="15.75" customHeight="1" x14ac:dyDescent="0.25">
      <c r="A22" s="27"/>
      <c r="B22" s="27"/>
      <c r="C22" s="27"/>
      <c r="D22" s="27"/>
      <c r="E22" s="27"/>
      <c r="F22" s="27"/>
      <c r="G22" s="5"/>
      <c r="H22" s="6"/>
      <c r="I22" s="5"/>
      <c r="J22" s="5"/>
      <c r="K22" s="5"/>
      <c r="L22" s="5"/>
      <c r="M22" s="5"/>
      <c r="N22" s="8"/>
      <c r="O22" s="2"/>
      <c r="P22" s="5"/>
    </row>
    <row r="23" spans="1:29" customFormat="1" ht="15.75" customHeight="1" x14ac:dyDescent="0.25">
      <c r="A23" s="26" t="s">
        <v>1</v>
      </c>
      <c r="B23" s="26"/>
      <c r="C23" s="31">
        <f>29.64+39.64+32.74</f>
        <v>102.02000000000001</v>
      </c>
      <c r="D23" s="26" t="s">
        <v>5</v>
      </c>
      <c r="E23" s="26"/>
      <c r="F23" s="26" t="s">
        <v>37</v>
      </c>
      <c r="G23" s="5"/>
      <c r="H23" s="8"/>
      <c r="I23" s="2"/>
      <c r="J23" s="8"/>
      <c r="K23" s="2"/>
      <c r="L23" s="2"/>
      <c r="M23" s="2"/>
      <c r="N23" s="8"/>
      <c r="O23" s="2"/>
      <c r="P23" s="2"/>
    </row>
    <row r="24" spans="1:29" ht="15.75" customHeight="1" x14ac:dyDescent="0.25">
      <c r="A24" s="27" t="s">
        <v>34</v>
      </c>
      <c r="B24" s="27"/>
      <c r="C24" s="27"/>
      <c r="D24" s="27"/>
      <c r="E24" s="27"/>
      <c r="F24" s="27"/>
      <c r="H24" s="7"/>
      <c r="J24" s="7"/>
      <c r="K24" s="2"/>
      <c r="L24" s="7"/>
      <c r="N24" s="7"/>
      <c r="P24" s="7"/>
      <c r="Q24" s="2"/>
      <c r="R24" s="2"/>
      <c r="S24" s="2"/>
      <c r="T24" s="2"/>
      <c r="U24" s="2"/>
      <c r="V24" s="14"/>
      <c r="W24" s="14"/>
      <c r="X24" s="14"/>
      <c r="Y24" s="2"/>
      <c r="Z24" s="14"/>
      <c r="AA24" s="2"/>
      <c r="AB24" s="2"/>
      <c r="AC24" s="2"/>
    </row>
    <row r="25" spans="1:29" ht="15.75" customHeight="1" x14ac:dyDescent="0.25">
      <c r="A25" s="27" t="s">
        <v>32</v>
      </c>
      <c r="B25" s="27"/>
      <c r="C25" s="27"/>
      <c r="D25" s="27"/>
      <c r="E25" s="27"/>
      <c r="F25" s="27"/>
      <c r="H25" s="7"/>
      <c r="J25" s="7"/>
      <c r="K25" s="2"/>
      <c r="L25" s="7"/>
      <c r="N25" s="7"/>
      <c r="P25" s="7"/>
      <c r="Q25" s="2"/>
      <c r="R25" s="2"/>
      <c r="S25" s="2"/>
      <c r="T25" s="2"/>
      <c r="U25" s="2"/>
      <c r="V25" s="14"/>
      <c r="W25" s="14"/>
      <c r="X25" s="14"/>
      <c r="Y25" s="2"/>
      <c r="Z25" s="14"/>
      <c r="AA25" s="2"/>
      <c r="AB25" s="2"/>
      <c r="AC25" s="2"/>
    </row>
    <row r="26" spans="1:29" customFormat="1" x14ac:dyDescent="0.25">
      <c r="A26" s="27"/>
      <c r="B26" s="27"/>
      <c r="C26" s="27"/>
      <c r="D26" s="27"/>
      <c r="E26" s="27"/>
      <c r="F26" s="27"/>
      <c r="G26" s="5"/>
      <c r="H26" s="8"/>
      <c r="I26" s="2"/>
      <c r="J26" s="8"/>
      <c r="K26" s="2"/>
      <c r="L26" s="2"/>
      <c r="M26" s="2"/>
      <c r="N26" s="8"/>
      <c r="O26" s="2"/>
      <c r="P26" s="2"/>
    </row>
    <row r="27" spans="1:29" customFormat="1" ht="15.75" customHeight="1" x14ac:dyDescent="0.25">
      <c r="A27" s="26" t="s">
        <v>2</v>
      </c>
      <c r="B27" s="26"/>
      <c r="C27" s="31">
        <v>18.21</v>
      </c>
      <c r="D27" s="26" t="s">
        <v>5</v>
      </c>
      <c r="E27" s="26"/>
      <c r="F27" s="26" t="s">
        <v>38</v>
      </c>
      <c r="G27" s="5"/>
      <c r="H27" s="8"/>
      <c r="I27" s="2"/>
      <c r="J27" s="8"/>
      <c r="K27" s="2"/>
      <c r="L27" s="2"/>
      <c r="M27" s="2"/>
      <c r="N27" s="8"/>
      <c r="O27" s="2"/>
      <c r="P27" s="2"/>
    </row>
    <row r="28" spans="1:29" ht="15.75" customHeight="1" x14ac:dyDescent="0.25">
      <c r="A28" s="27" t="s">
        <v>34</v>
      </c>
      <c r="B28" s="27"/>
      <c r="C28" s="27"/>
      <c r="D28" s="27"/>
      <c r="E28" s="27"/>
      <c r="F28" s="27"/>
      <c r="H28" s="7"/>
      <c r="J28" s="7"/>
      <c r="K28" s="2"/>
      <c r="L28" s="7"/>
      <c r="N28" s="7"/>
      <c r="P28" s="7"/>
      <c r="Q28" s="2"/>
      <c r="R28" s="2"/>
      <c r="S28" s="2"/>
      <c r="T28" s="2"/>
      <c r="U28" s="2"/>
      <c r="V28" s="14"/>
      <c r="W28" s="14"/>
      <c r="X28" s="14"/>
      <c r="Y28" s="2"/>
      <c r="Z28" s="14"/>
      <c r="AA28" s="2"/>
      <c r="AB28" s="2"/>
      <c r="AC28" s="2"/>
    </row>
    <row r="29" spans="1:29" ht="15.75" customHeight="1" x14ac:dyDescent="0.25">
      <c r="A29" s="27" t="s">
        <v>32</v>
      </c>
      <c r="B29" s="27"/>
      <c r="C29" s="27"/>
      <c r="D29" s="27"/>
      <c r="E29" s="27"/>
      <c r="F29" s="27"/>
      <c r="H29" s="7"/>
      <c r="J29" s="7"/>
      <c r="K29" s="2"/>
      <c r="L29" s="7"/>
      <c r="N29" s="7"/>
      <c r="P29" s="7"/>
      <c r="Q29" s="2"/>
      <c r="R29" s="2"/>
      <c r="S29" s="2"/>
      <c r="T29" s="2"/>
      <c r="U29" s="2"/>
      <c r="V29" s="14"/>
      <c r="W29" s="14"/>
      <c r="X29" s="14"/>
      <c r="Y29" s="2"/>
      <c r="Z29" s="14"/>
      <c r="AA29" s="2"/>
      <c r="AB29" s="2"/>
      <c r="AC29" s="2"/>
    </row>
    <row r="30" spans="1:29" customFormat="1" x14ac:dyDescent="0.25">
      <c r="A30" s="27"/>
      <c r="B30" s="27"/>
      <c r="C30" s="27"/>
      <c r="D30" s="27"/>
      <c r="E30" s="27"/>
      <c r="F30" s="27"/>
      <c r="G30" s="5"/>
      <c r="H30" s="8"/>
      <c r="I30" s="2"/>
      <c r="J30" s="8"/>
      <c r="K30" s="2"/>
      <c r="L30" s="2"/>
      <c r="M30" s="2"/>
      <c r="N30" s="8"/>
      <c r="O30" s="2"/>
      <c r="P30" s="2"/>
    </row>
    <row r="31" spans="1:29" customFormat="1" x14ac:dyDescent="0.25">
      <c r="A31" s="26" t="s">
        <v>2</v>
      </c>
      <c r="B31" s="26"/>
      <c r="C31" s="26">
        <v>80.95</v>
      </c>
      <c r="D31" s="26" t="s">
        <v>5</v>
      </c>
      <c r="E31" s="26"/>
      <c r="F31" s="26" t="s">
        <v>36</v>
      </c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29" ht="15.75" customHeight="1" x14ac:dyDescent="0.25">
      <c r="A32" s="27" t="s">
        <v>34</v>
      </c>
      <c r="B32" s="27"/>
      <c r="C32" s="27"/>
      <c r="D32" s="27"/>
      <c r="E32" s="27" t="s">
        <v>42</v>
      </c>
      <c r="F32" s="27"/>
      <c r="H32" s="7"/>
      <c r="J32" s="7"/>
      <c r="K32" s="2"/>
      <c r="L32" s="7"/>
      <c r="N32" s="7"/>
      <c r="P32" s="7"/>
      <c r="Q32" s="2"/>
      <c r="R32" s="2"/>
      <c r="S32" s="2"/>
      <c r="T32" s="2"/>
      <c r="U32" s="2"/>
      <c r="V32" s="14"/>
      <c r="W32" s="14"/>
      <c r="X32" s="14"/>
      <c r="Y32" s="2"/>
      <c r="Z32" s="14"/>
      <c r="AA32" s="2"/>
      <c r="AB32" s="2"/>
      <c r="AC32" s="2"/>
    </row>
    <row r="33" spans="1:29" ht="15.75" customHeight="1" x14ac:dyDescent="0.25">
      <c r="A33" s="27" t="s">
        <v>32</v>
      </c>
      <c r="B33" s="27"/>
      <c r="C33" s="27"/>
      <c r="D33" s="27"/>
      <c r="E33" s="27"/>
      <c r="F33" s="27"/>
      <c r="H33" s="7"/>
      <c r="J33" s="7"/>
      <c r="K33" s="2"/>
      <c r="L33" s="7"/>
      <c r="N33" s="7"/>
      <c r="P33" s="7"/>
      <c r="Q33" s="2"/>
      <c r="R33" s="2"/>
      <c r="S33" s="2"/>
      <c r="T33" s="2"/>
      <c r="U33" s="2"/>
      <c r="V33" s="14"/>
      <c r="W33" s="14"/>
      <c r="X33" s="14"/>
      <c r="Y33" s="2"/>
      <c r="Z33" s="14"/>
      <c r="AA33" s="2"/>
      <c r="AB33" s="2"/>
      <c r="AC33" s="2"/>
    </row>
    <row r="34" spans="1:29" customFormat="1" x14ac:dyDescent="0.25">
      <c r="A34" s="27"/>
      <c r="B34" s="27"/>
      <c r="C34" s="27"/>
      <c r="D34" s="27"/>
      <c r="E34" s="27"/>
      <c r="F34" s="27"/>
      <c r="G34" s="5"/>
      <c r="H34" s="8"/>
      <c r="I34" s="2"/>
      <c r="J34" s="8"/>
      <c r="K34" s="2"/>
      <c r="L34" s="8"/>
      <c r="M34" s="2"/>
      <c r="N34" s="8"/>
      <c r="O34" s="2"/>
      <c r="P34" s="8"/>
    </row>
    <row r="35" spans="1:29" customFormat="1" x14ac:dyDescent="0.25">
      <c r="A35" s="26" t="s">
        <v>2</v>
      </c>
      <c r="B35" s="26"/>
      <c r="C35" s="26">
        <v>10</v>
      </c>
      <c r="D35" s="26" t="s">
        <v>5</v>
      </c>
      <c r="E35" s="26"/>
      <c r="F35" s="26" t="s">
        <v>38</v>
      </c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29" ht="15.75" customHeight="1" x14ac:dyDescent="0.25">
      <c r="A36" s="27" t="s">
        <v>34</v>
      </c>
      <c r="B36" s="27"/>
      <c r="C36" s="27"/>
      <c r="D36" s="27"/>
      <c r="E36" s="27"/>
      <c r="F36" s="27"/>
      <c r="H36" s="7"/>
      <c r="J36" s="7"/>
      <c r="K36" s="2"/>
      <c r="L36" s="7"/>
      <c r="N36" s="7"/>
      <c r="P36" s="7"/>
      <c r="Q36" s="2"/>
      <c r="R36" s="2"/>
      <c r="S36" s="2"/>
      <c r="T36" s="2"/>
      <c r="U36" s="2"/>
      <c r="V36" s="14"/>
      <c r="W36" s="14"/>
      <c r="X36" s="14"/>
      <c r="Y36" s="2"/>
      <c r="Z36" s="14"/>
      <c r="AA36" s="2"/>
      <c r="AB36" s="2"/>
      <c r="AC36" s="2"/>
    </row>
    <row r="37" spans="1:29" ht="15.75" customHeight="1" x14ac:dyDescent="0.25">
      <c r="A37" s="27" t="s">
        <v>32</v>
      </c>
      <c r="B37" s="27"/>
      <c r="C37" s="27"/>
      <c r="D37" s="27"/>
      <c r="E37" s="27"/>
      <c r="F37" s="27"/>
      <c r="H37" s="7"/>
      <c r="J37" s="7"/>
      <c r="K37" s="2"/>
      <c r="L37" s="7"/>
      <c r="N37" s="7"/>
      <c r="P37" s="7"/>
      <c r="Q37" s="2"/>
      <c r="R37" s="2"/>
      <c r="S37" s="2"/>
      <c r="T37" s="2"/>
      <c r="U37" s="2"/>
      <c r="V37" s="14"/>
      <c r="W37" s="14"/>
      <c r="X37" s="14"/>
      <c r="Y37" s="2"/>
      <c r="Z37" s="14"/>
      <c r="AA37" s="2"/>
      <c r="AB37" s="2"/>
      <c r="AC37" s="2"/>
    </row>
    <row r="38" spans="1:29" customFormat="1" x14ac:dyDescent="0.25">
      <c r="A38" s="27"/>
      <c r="B38" s="27"/>
      <c r="C38" s="27"/>
      <c r="D38" s="27"/>
      <c r="E38" s="27"/>
      <c r="F38" s="27"/>
      <c r="G38" s="5"/>
      <c r="H38" s="8"/>
      <c r="I38" s="2"/>
      <c r="J38" s="8"/>
      <c r="K38" s="2"/>
      <c r="L38" s="8"/>
      <c r="M38" s="2"/>
      <c r="N38" s="8"/>
      <c r="O38" s="2"/>
      <c r="P38" s="8"/>
    </row>
    <row r="39" spans="1:29" customFormat="1" x14ac:dyDescent="0.25">
      <c r="A39" s="26" t="s">
        <v>2</v>
      </c>
      <c r="B39" s="26"/>
      <c r="C39" s="26">
        <v>23.36</v>
      </c>
      <c r="D39" s="26" t="s">
        <v>5</v>
      </c>
      <c r="E39" s="26"/>
      <c r="F39" s="26" t="s">
        <v>37</v>
      </c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29" ht="15.75" customHeight="1" x14ac:dyDescent="0.25">
      <c r="A40" s="27" t="s">
        <v>34</v>
      </c>
      <c r="B40" s="27"/>
      <c r="C40" s="27"/>
      <c r="D40" s="27"/>
      <c r="E40" s="27"/>
      <c r="F40" s="27"/>
      <c r="H40" s="7"/>
      <c r="J40" s="7"/>
      <c r="K40" s="2"/>
      <c r="L40" s="7"/>
      <c r="N40" s="7"/>
      <c r="P40" s="7"/>
      <c r="Q40" s="2"/>
      <c r="R40" s="2"/>
      <c r="S40" s="2"/>
      <c r="T40" s="2"/>
      <c r="U40" s="2"/>
      <c r="V40" s="14"/>
      <c r="W40" s="14"/>
      <c r="X40" s="14"/>
      <c r="Y40" s="2"/>
      <c r="Z40" s="14"/>
      <c r="AA40" s="2"/>
      <c r="AB40" s="2"/>
      <c r="AC40" s="2"/>
    </row>
    <row r="41" spans="1:29" ht="15.75" customHeight="1" x14ac:dyDescent="0.25">
      <c r="A41" s="27" t="s">
        <v>32</v>
      </c>
      <c r="B41" s="27"/>
      <c r="C41" s="27"/>
      <c r="D41" s="27"/>
      <c r="E41" s="27"/>
      <c r="F41" s="27"/>
      <c r="H41" s="7"/>
      <c r="J41" s="7"/>
      <c r="K41" s="2"/>
      <c r="L41" s="7"/>
      <c r="N41" s="7"/>
      <c r="P41" s="7"/>
      <c r="Q41" s="2"/>
      <c r="R41" s="2"/>
      <c r="S41" s="2"/>
      <c r="T41" s="2"/>
      <c r="U41" s="2"/>
      <c r="V41" s="14"/>
      <c r="W41" s="14"/>
      <c r="X41" s="14"/>
      <c r="Y41" s="2"/>
      <c r="Z41" s="14"/>
      <c r="AA41" s="2"/>
      <c r="AB41" s="2"/>
      <c r="AC41" s="2"/>
    </row>
    <row r="42" spans="1:29" customFormat="1" x14ac:dyDescent="0.25">
      <c r="A42" s="27"/>
      <c r="B42" s="27"/>
      <c r="C42" s="27"/>
      <c r="D42" s="27"/>
      <c r="E42" s="27"/>
      <c r="F42" s="27"/>
      <c r="G42" s="5"/>
      <c r="H42" s="8"/>
      <c r="I42" s="2"/>
      <c r="J42" s="8"/>
      <c r="K42" s="2"/>
      <c r="L42" s="8"/>
      <c r="M42" s="2"/>
      <c r="N42" s="8"/>
      <c r="O42" s="2"/>
      <c r="P42" s="8"/>
    </row>
    <row r="43" spans="1:29" customFormat="1" x14ac:dyDescent="0.25">
      <c r="A43" s="26" t="s">
        <v>3</v>
      </c>
      <c r="B43" s="26"/>
      <c r="C43" s="31">
        <f>38.77+7.5</f>
        <v>46.27</v>
      </c>
      <c r="D43" s="26" t="s">
        <v>5</v>
      </c>
      <c r="E43" s="26"/>
      <c r="F43" s="26" t="s">
        <v>36</v>
      </c>
      <c r="G43" s="6"/>
      <c r="H43" s="2"/>
      <c r="I43" s="6"/>
      <c r="J43" s="2"/>
      <c r="K43" s="6"/>
      <c r="L43" s="2"/>
      <c r="M43" s="2"/>
      <c r="N43" s="2"/>
      <c r="O43" s="2"/>
      <c r="P43" s="2"/>
    </row>
    <row r="44" spans="1:29" ht="15.75" customHeight="1" x14ac:dyDescent="0.25">
      <c r="A44" s="27" t="s">
        <v>34</v>
      </c>
      <c r="B44" s="27"/>
      <c r="C44" s="27"/>
      <c r="D44" s="27"/>
      <c r="E44" s="27"/>
      <c r="F44" s="27"/>
      <c r="H44" s="7"/>
      <c r="J44" s="7"/>
      <c r="K44" s="2"/>
      <c r="L44" s="7"/>
      <c r="N44" s="7"/>
      <c r="P44" s="7"/>
      <c r="Q44" s="2"/>
      <c r="R44" s="2"/>
      <c r="S44" s="2"/>
      <c r="T44" s="2"/>
      <c r="U44" s="2"/>
      <c r="V44" s="14"/>
      <c r="W44" s="14"/>
      <c r="X44" s="14"/>
      <c r="Y44" s="2"/>
      <c r="Z44" s="14"/>
      <c r="AA44" s="2"/>
      <c r="AB44" s="2"/>
      <c r="AC44" s="2"/>
    </row>
    <row r="45" spans="1:29" ht="15.75" customHeight="1" x14ac:dyDescent="0.25">
      <c r="A45" s="27" t="s">
        <v>32</v>
      </c>
      <c r="B45" s="27"/>
      <c r="C45" s="27"/>
      <c r="D45" s="27"/>
      <c r="E45" s="27"/>
      <c r="F45" s="27"/>
      <c r="H45" s="7"/>
      <c r="J45" s="7"/>
      <c r="K45" s="2"/>
      <c r="L45" s="7"/>
      <c r="N45" s="7"/>
      <c r="P45" s="7"/>
      <c r="Q45" s="2"/>
      <c r="R45" s="2"/>
      <c r="S45" s="2"/>
      <c r="T45" s="2"/>
      <c r="U45" s="2"/>
      <c r="V45" s="14"/>
      <c r="W45" s="14"/>
      <c r="X45" s="14"/>
      <c r="Y45" s="2"/>
      <c r="Z45" s="14"/>
      <c r="AA45" s="2"/>
      <c r="AB45" s="2"/>
      <c r="AC45" s="2"/>
    </row>
    <row r="46" spans="1:29" customFormat="1" x14ac:dyDescent="0.25">
      <c r="A46" s="27"/>
      <c r="B46" s="27"/>
      <c r="C46" s="27"/>
      <c r="D46" s="27"/>
      <c r="E46" s="27"/>
      <c r="F46" s="27"/>
      <c r="G46" s="5"/>
      <c r="H46" s="8"/>
      <c r="I46" s="2"/>
      <c r="J46" s="8"/>
      <c r="K46" s="2"/>
      <c r="L46" s="2"/>
      <c r="M46" s="2"/>
      <c r="N46" s="8"/>
      <c r="O46" s="2"/>
      <c r="P46" s="2"/>
    </row>
    <row r="47" spans="1:29" customFormat="1" x14ac:dyDescent="0.25">
      <c r="A47" s="26" t="s">
        <v>3</v>
      </c>
      <c r="B47" s="26"/>
      <c r="C47" s="31">
        <v>26.24</v>
      </c>
      <c r="D47" s="26" t="s">
        <v>5</v>
      </c>
      <c r="E47" s="26"/>
      <c r="F47" s="26" t="s">
        <v>37</v>
      </c>
      <c r="G47" s="6"/>
      <c r="H47" s="2"/>
      <c r="I47" s="6"/>
      <c r="J47" s="2"/>
      <c r="K47" s="6"/>
      <c r="L47" s="2"/>
      <c r="M47" s="2"/>
      <c r="N47" s="2"/>
      <c r="O47" s="2"/>
      <c r="P47" s="2"/>
    </row>
    <row r="48" spans="1:29" ht="15.75" customHeight="1" x14ac:dyDescent="0.25">
      <c r="A48" s="27" t="s">
        <v>34</v>
      </c>
      <c r="B48" s="27"/>
      <c r="C48" s="27"/>
      <c r="D48" s="27"/>
      <c r="E48" s="27"/>
      <c r="F48" s="27"/>
      <c r="H48" s="7"/>
      <c r="J48" s="7"/>
      <c r="K48" s="2"/>
      <c r="L48" s="7"/>
      <c r="N48" s="7"/>
      <c r="P48" s="7"/>
      <c r="Q48" s="2"/>
      <c r="R48" s="2"/>
      <c r="S48" s="2"/>
      <c r="T48" s="2"/>
      <c r="U48" s="2"/>
      <c r="V48" s="14"/>
      <c r="W48" s="14"/>
      <c r="X48" s="14"/>
      <c r="Y48" s="2"/>
      <c r="Z48" s="14"/>
      <c r="AA48" s="2"/>
      <c r="AB48" s="2"/>
      <c r="AC48" s="2"/>
    </row>
    <row r="49" spans="1:29" ht="15.75" customHeight="1" x14ac:dyDescent="0.25">
      <c r="A49" s="27" t="s">
        <v>32</v>
      </c>
      <c r="B49" s="27"/>
      <c r="C49" s="27"/>
      <c r="D49" s="27"/>
      <c r="E49" s="27"/>
      <c r="F49" s="27"/>
      <c r="H49" s="7"/>
      <c r="J49" s="7"/>
      <c r="K49" s="2"/>
      <c r="L49" s="7"/>
      <c r="N49" s="7"/>
      <c r="P49" s="7"/>
      <c r="Q49" s="2"/>
      <c r="R49" s="2"/>
      <c r="S49" s="2"/>
      <c r="T49" s="2"/>
      <c r="U49" s="2"/>
      <c r="V49" s="14"/>
      <c r="W49" s="14"/>
      <c r="X49" s="14"/>
      <c r="Y49" s="2"/>
      <c r="Z49" s="14"/>
      <c r="AA49" s="2"/>
      <c r="AB49" s="2"/>
      <c r="AC49" s="2"/>
    </row>
    <row r="50" spans="1:29" customFormat="1" ht="12.75" x14ac:dyDescent="0.2">
      <c r="A50" s="28"/>
      <c r="B50" s="28"/>
      <c r="C50" s="28"/>
      <c r="D50" s="28"/>
      <c r="E50" s="28"/>
      <c r="F50" s="28"/>
    </row>
    <row r="51" spans="1:29" x14ac:dyDescent="0.25">
      <c r="A51" s="26" t="s">
        <v>4</v>
      </c>
      <c r="B51" s="26"/>
      <c r="C51" s="31">
        <f>10.26+22.71+21+4.73+8.94+8.32+3.54</f>
        <v>79.500000000000014</v>
      </c>
      <c r="D51" s="26" t="s">
        <v>5</v>
      </c>
      <c r="E51" s="26"/>
      <c r="F51" s="26" t="s">
        <v>36</v>
      </c>
      <c r="H51" s="8"/>
      <c r="I51" s="2"/>
      <c r="J51" s="8"/>
      <c r="K51" s="2"/>
      <c r="L51" s="2"/>
      <c r="M51" s="2"/>
      <c r="P51" s="2"/>
      <c r="Q51"/>
    </row>
    <row r="52" spans="1:29" ht="15.75" customHeight="1" x14ac:dyDescent="0.25">
      <c r="A52" s="27" t="s">
        <v>34</v>
      </c>
      <c r="B52" s="27"/>
      <c r="C52" s="27"/>
      <c r="D52" s="27"/>
      <c r="E52" s="27"/>
      <c r="F52" s="27"/>
      <c r="H52" s="7"/>
      <c r="J52" s="7"/>
      <c r="K52" s="2"/>
      <c r="L52" s="7"/>
      <c r="N52" s="7"/>
      <c r="P52" s="7"/>
      <c r="Q52" s="2"/>
      <c r="R52" s="2"/>
      <c r="S52" s="2"/>
      <c r="T52" s="2"/>
      <c r="U52" s="2"/>
      <c r="V52" s="14"/>
      <c r="W52" s="14"/>
      <c r="X52" s="14"/>
      <c r="Y52" s="2"/>
      <c r="Z52" s="14"/>
      <c r="AA52" s="2"/>
      <c r="AB52" s="2"/>
      <c r="AC52" s="2"/>
    </row>
    <row r="53" spans="1:29" ht="15.75" customHeight="1" x14ac:dyDescent="0.25">
      <c r="A53" s="27" t="s">
        <v>32</v>
      </c>
      <c r="B53" s="27"/>
      <c r="C53" s="27"/>
      <c r="D53" s="27"/>
      <c r="E53" s="27"/>
      <c r="F53" s="27"/>
      <c r="H53" s="7"/>
      <c r="J53" s="7"/>
      <c r="K53" s="2"/>
      <c r="L53" s="7"/>
      <c r="N53" s="7"/>
      <c r="P53" s="7"/>
      <c r="Q53" s="2"/>
      <c r="R53" s="2"/>
      <c r="S53" s="2"/>
      <c r="T53" s="2"/>
      <c r="U53" s="2"/>
      <c r="V53" s="14"/>
      <c r="W53" s="14"/>
      <c r="X53" s="14"/>
      <c r="Y53" s="2"/>
      <c r="Z53" s="14"/>
      <c r="AA53" s="2"/>
      <c r="AB53" s="2"/>
      <c r="AC53" s="2"/>
    </row>
    <row r="54" spans="1:29" x14ac:dyDescent="0.25">
      <c r="A54" s="27"/>
      <c r="B54" s="27"/>
      <c r="C54" s="27"/>
      <c r="D54" s="27"/>
      <c r="E54" s="27"/>
      <c r="F54" s="27"/>
      <c r="H54" s="8"/>
      <c r="J54" s="8"/>
      <c r="K54" s="2"/>
      <c r="L54" s="2"/>
      <c r="M54" s="2"/>
      <c r="P54" s="2"/>
      <c r="Q54"/>
    </row>
    <row r="55" spans="1:29" x14ac:dyDescent="0.25">
      <c r="A55" s="26" t="s">
        <v>4</v>
      </c>
      <c r="B55" s="26"/>
      <c r="C55" s="31">
        <f>15+11.84+24.05+47.67+13.25</f>
        <v>111.81</v>
      </c>
      <c r="D55" s="26" t="s">
        <v>5</v>
      </c>
      <c r="E55" s="26"/>
      <c r="F55" s="26" t="s">
        <v>37</v>
      </c>
      <c r="J55" s="6"/>
      <c r="L55" s="6"/>
      <c r="N55" s="2"/>
      <c r="P55" s="2"/>
      <c r="Q55"/>
    </row>
    <row r="56" spans="1:29" ht="15.75" customHeight="1" x14ac:dyDescent="0.25">
      <c r="A56" s="27" t="s">
        <v>34</v>
      </c>
      <c r="B56" s="27"/>
      <c r="C56" s="27"/>
      <c r="D56" s="27"/>
      <c r="E56" s="27"/>
      <c r="F56" s="27"/>
      <c r="H56" s="7"/>
      <c r="J56" s="7"/>
      <c r="K56" s="2"/>
      <c r="L56" s="7"/>
      <c r="N56" s="7"/>
      <c r="P56" s="7"/>
      <c r="Q56" s="2"/>
      <c r="R56" s="2"/>
      <c r="S56" s="2"/>
      <c r="T56" s="2"/>
      <c r="U56" s="2"/>
      <c r="V56" s="14"/>
      <c r="W56" s="14"/>
      <c r="X56" s="14"/>
      <c r="Y56" s="2"/>
      <c r="Z56" s="14"/>
      <c r="AA56" s="2"/>
      <c r="AB56" s="2"/>
      <c r="AC56" s="2"/>
    </row>
    <row r="57" spans="1:29" ht="15.75" customHeight="1" x14ac:dyDescent="0.25">
      <c r="A57" s="27" t="s">
        <v>32</v>
      </c>
      <c r="B57" s="27"/>
      <c r="C57" s="27"/>
      <c r="D57" s="27"/>
      <c r="E57" s="27"/>
      <c r="F57" s="27"/>
      <c r="H57" s="7"/>
      <c r="J57" s="7"/>
      <c r="K57" s="2"/>
      <c r="L57" s="7"/>
      <c r="N57" s="7"/>
      <c r="P57" s="7"/>
      <c r="Q57" s="2"/>
      <c r="R57" s="2"/>
      <c r="S57" s="2"/>
      <c r="T57" s="2"/>
      <c r="U57" s="2"/>
      <c r="V57" s="14"/>
      <c r="W57" s="14"/>
      <c r="X57" s="14"/>
      <c r="Y57" s="2"/>
      <c r="Z57" s="14"/>
      <c r="AA57" s="2"/>
      <c r="AB57" s="2"/>
      <c r="AC57" s="2"/>
    </row>
    <row r="58" spans="1:29" x14ac:dyDescent="0.25">
      <c r="A58" s="28"/>
      <c r="B58" s="28"/>
      <c r="C58" s="28"/>
      <c r="D58" s="28"/>
      <c r="E58" s="28"/>
      <c r="F58" s="28"/>
      <c r="G58"/>
      <c r="H58"/>
      <c r="I58"/>
      <c r="J58"/>
      <c r="K58"/>
      <c r="L58"/>
      <c r="M58"/>
      <c r="N58"/>
      <c r="O58"/>
      <c r="P58"/>
      <c r="Q58"/>
    </row>
    <row r="59" spans="1:29" x14ac:dyDescent="0.25">
      <c r="A59" s="26" t="s">
        <v>21</v>
      </c>
      <c r="B59" s="26"/>
      <c r="C59" s="26">
        <f>12.46+23.48+10.43</f>
        <v>46.37</v>
      </c>
      <c r="D59" s="26" t="s">
        <v>5</v>
      </c>
      <c r="E59" s="26"/>
      <c r="F59" s="26" t="s">
        <v>38</v>
      </c>
      <c r="K59" s="2"/>
      <c r="Q59"/>
    </row>
    <row r="60" spans="1:29" ht="15.75" customHeight="1" x14ac:dyDescent="0.25">
      <c r="A60" s="27" t="s">
        <v>34</v>
      </c>
      <c r="B60" s="27"/>
      <c r="C60" s="27"/>
      <c r="D60" s="27"/>
      <c r="E60" s="27"/>
      <c r="F60" s="27"/>
      <c r="H60" s="7"/>
      <c r="J60" s="7"/>
      <c r="K60" s="2"/>
      <c r="L60" s="7"/>
      <c r="N60" s="7"/>
      <c r="P60" s="7"/>
      <c r="Q60" s="2"/>
      <c r="R60" s="2"/>
      <c r="S60" s="2"/>
      <c r="T60" s="2"/>
      <c r="U60" s="2"/>
      <c r="V60" s="14"/>
      <c r="W60" s="14"/>
      <c r="X60" s="14"/>
      <c r="Y60" s="2"/>
      <c r="Z60" s="14"/>
      <c r="AA60" s="2"/>
      <c r="AB60" s="2"/>
      <c r="AC60" s="2"/>
    </row>
    <row r="61" spans="1:29" ht="15.75" customHeight="1" x14ac:dyDescent="0.25">
      <c r="A61" s="27" t="s">
        <v>32</v>
      </c>
      <c r="B61" s="27"/>
      <c r="C61" s="27"/>
      <c r="D61" s="27"/>
      <c r="E61" s="27"/>
      <c r="F61" s="27"/>
      <c r="H61" s="7"/>
      <c r="J61" s="7"/>
      <c r="K61" s="2"/>
      <c r="L61" s="7"/>
      <c r="N61" s="7"/>
      <c r="P61" s="7"/>
      <c r="Q61" s="2"/>
      <c r="R61" s="2"/>
      <c r="S61" s="2"/>
      <c r="T61" s="2"/>
      <c r="U61" s="2"/>
      <c r="V61" s="14"/>
      <c r="W61" s="14"/>
      <c r="X61" s="14"/>
      <c r="Y61" s="2"/>
      <c r="Z61" s="14"/>
      <c r="AA61" s="2"/>
      <c r="AB61" s="2"/>
      <c r="AC61" s="2"/>
    </row>
    <row r="62" spans="1:29" x14ac:dyDescent="0.25">
      <c r="A62" s="28"/>
      <c r="B62" s="28"/>
      <c r="C62" s="28"/>
      <c r="D62" s="28"/>
      <c r="E62" s="28"/>
      <c r="F62" s="28"/>
      <c r="G62"/>
      <c r="H62"/>
      <c r="I62"/>
      <c r="J62"/>
      <c r="K62"/>
      <c r="L62"/>
      <c r="M62"/>
      <c r="N62"/>
      <c r="O62"/>
      <c r="P62"/>
      <c r="Q62"/>
    </row>
    <row r="63" spans="1:29" x14ac:dyDescent="0.25">
      <c r="A63" s="26" t="s">
        <v>22</v>
      </c>
      <c r="B63" s="26"/>
      <c r="C63" s="26">
        <v>375</v>
      </c>
      <c r="D63" s="26" t="s">
        <v>5</v>
      </c>
      <c r="E63" s="26"/>
      <c r="F63" s="26" t="s">
        <v>22</v>
      </c>
      <c r="G63" s="6"/>
      <c r="H63" s="5"/>
      <c r="I63" s="6"/>
      <c r="K63" s="6"/>
      <c r="N63" s="5"/>
      <c r="O63" s="5"/>
      <c r="Q63"/>
    </row>
    <row r="64" spans="1:29" x14ac:dyDescent="0.25">
      <c r="A64" s="27" t="s">
        <v>23</v>
      </c>
      <c r="B64" s="27"/>
      <c r="C64" s="27"/>
      <c r="D64" s="27"/>
      <c r="E64" s="27"/>
      <c r="F64" s="27"/>
      <c r="G64" s="6"/>
      <c r="H64" s="7"/>
      <c r="I64" s="6"/>
      <c r="J64" s="7"/>
      <c r="K64" s="6"/>
      <c r="L64" s="1"/>
      <c r="N64" s="1"/>
      <c r="O64" s="5"/>
      <c r="P64" s="1"/>
      <c r="Q64"/>
    </row>
    <row r="65" spans="1:17" x14ac:dyDescent="0.25">
      <c r="A65" s="27" t="s">
        <v>24</v>
      </c>
      <c r="B65" s="27"/>
      <c r="C65" s="27"/>
      <c r="D65" s="27"/>
      <c r="E65" s="27"/>
      <c r="F65" s="27"/>
      <c r="G65" s="6"/>
      <c r="H65" s="10"/>
      <c r="I65" s="6"/>
      <c r="J65" s="7"/>
      <c r="K65" s="6"/>
      <c r="L65" s="11"/>
      <c r="N65" s="11"/>
      <c r="O65" s="5"/>
      <c r="P65" s="11"/>
      <c r="Q65"/>
    </row>
    <row r="66" spans="1:17" x14ac:dyDescent="0.25">
      <c r="A66"/>
      <c r="B66"/>
      <c r="C66" s="28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25">
      <c r="A67"/>
      <c r="B67"/>
      <c r="C67" s="28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25">
      <c r="A68" s="2" t="s">
        <v>25</v>
      </c>
      <c r="C68" s="27"/>
      <c r="D68" s="1"/>
      <c r="E68" s="2"/>
      <c r="G68" s="6"/>
      <c r="H68" s="5"/>
      <c r="I68" s="6"/>
      <c r="J68" s="24"/>
      <c r="K68" s="6"/>
      <c r="N68" s="24"/>
      <c r="O68" s="5"/>
    </row>
    <row r="69" spans="1:17" x14ac:dyDescent="0.25">
      <c r="A69" s="2"/>
      <c r="C69" s="27"/>
      <c r="G69" s="6"/>
      <c r="H69" s="5"/>
      <c r="I69" s="6"/>
      <c r="K69" s="6"/>
      <c r="N69" s="25"/>
      <c r="O69" s="5"/>
    </row>
    <row r="70" spans="1:17" x14ac:dyDescent="0.25">
      <c r="A70" s="5" t="s">
        <v>26</v>
      </c>
      <c r="C70" s="27"/>
      <c r="G70" s="6"/>
      <c r="H70" s="1"/>
      <c r="I70" s="6"/>
      <c r="J70" s="24"/>
      <c r="K70" s="6"/>
      <c r="N70" s="25"/>
      <c r="O70" s="5"/>
    </row>
    <row r="71" spans="1:17" x14ac:dyDescent="0.25">
      <c r="C71" s="27"/>
      <c r="G71" s="6"/>
      <c r="H71" s="5"/>
      <c r="I71" s="6"/>
      <c r="K71" s="6"/>
      <c r="N71" s="5"/>
      <c r="O71" s="5"/>
    </row>
    <row r="72" spans="1:17" x14ac:dyDescent="0.25">
      <c r="C72" s="27"/>
      <c r="G72" s="6"/>
      <c r="H72" s="5"/>
      <c r="I72" s="6"/>
      <c r="J72" s="24"/>
      <c r="K72" s="6"/>
      <c r="N72" s="5"/>
      <c r="O72" s="5"/>
    </row>
    <row r="73" spans="1:17" x14ac:dyDescent="0.25">
      <c r="C73" s="27"/>
      <c r="G73" s="6"/>
      <c r="H73" s="5"/>
      <c r="I73" s="6"/>
      <c r="K73" s="6"/>
      <c r="N73" s="5"/>
      <c r="O73" s="5"/>
    </row>
    <row r="74" spans="1:17" x14ac:dyDescent="0.25">
      <c r="A74" s="1"/>
      <c r="B74" s="1"/>
      <c r="C74" s="26"/>
      <c r="D74" s="1"/>
      <c r="E74" s="1"/>
      <c r="F74" s="1"/>
      <c r="G74" s="7"/>
      <c r="H74" s="5"/>
      <c r="I74" s="6"/>
      <c r="K74" s="6"/>
      <c r="N74" s="5"/>
      <c r="O74" s="5"/>
    </row>
    <row r="75" spans="1:17" x14ac:dyDescent="0.25">
      <c r="A75" s="2" t="s">
        <v>9</v>
      </c>
      <c r="B75" s="2"/>
      <c r="C75" s="29"/>
      <c r="D75" s="2"/>
      <c r="E75" s="2"/>
      <c r="F75" s="2"/>
      <c r="H75" s="5"/>
      <c r="I75" s="6"/>
      <c r="K75" s="6"/>
      <c r="N75" s="5"/>
      <c r="O75" s="5"/>
    </row>
    <row r="76" spans="1:17" x14ac:dyDescent="0.25">
      <c r="A76" s="1"/>
      <c r="B76" s="1"/>
      <c r="C76" s="26"/>
      <c r="D76" s="1"/>
      <c r="E76" s="1"/>
      <c r="F76" s="1"/>
      <c r="G76" s="1"/>
      <c r="H76" s="2"/>
      <c r="I76" s="8"/>
      <c r="J76" s="2"/>
      <c r="K76" s="8"/>
      <c r="L76" s="2"/>
      <c r="M76" s="2"/>
      <c r="N76" s="2"/>
      <c r="P76" s="2"/>
      <c r="Q76" s="2"/>
    </row>
    <row r="77" spans="1:17" x14ac:dyDescent="0.25">
      <c r="A77" s="2" t="s">
        <v>8</v>
      </c>
      <c r="B77" s="2"/>
      <c r="C77" s="2"/>
      <c r="D77" s="2"/>
      <c r="E77" s="2"/>
      <c r="F77" s="2"/>
      <c r="G77" s="8"/>
      <c r="H77" s="2"/>
      <c r="I77" s="8"/>
      <c r="J77" s="2"/>
      <c r="K77" s="8"/>
      <c r="L77" s="2"/>
      <c r="M77" s="2"/>
      <c r="N77" s="2"/>
      <c r="P77" s="2"/>
      <c r="Q77" s="2"/>
    </row>
    <row r="78" spans="1:17" x14ac:dyDescent="0.25">
      <c r="A78" s="1"/>
      <c r="B78" s="1"/>
      <c r="C78" s="1"/>
      <c r="D78" s="1"/>
      <c r="E78" s="1"/>
      <c r="F78" s="1"/>
      <c r="G78" s="7"/>
      <c r="H78" s="2"/>
      <c r="I78" s="8"/>
      <c r="J78" s="21" t="s">
        <v>41</v>
      </c>
      <c r="K78" s="21"/>
      <c r="L78" s="22"/>
      <c r="M78" s="22"/>
      <c r="N78" s="22"/>
      <c r="O78" s="22"/>
      <c r="P78" s="22"/>
      <c r="Q78" s="22"/>
    </row>
    <row r="79" spans="1:17" x14ac:dyDescent="0.25">
      <c r="A79" s="2" t="s">
        <v>10</v>
      </c>
      <c r="B79" s="2"/>
      <c r="C79" s="2"/>
      <c r="D79" s="2"/>
      <c r="E79" s="2"/>
      <c r="F79" s="2"/>
      <c r="G79" s="8"/>
      <c r="H79" s="2"/>
      <c r="I79" s="8"/>
      <c r="J79" s="21" t="s">
        <v>31</v>
      </c>
      <c r="K79" s="21"/>
      <c r="L79" s="22"/>
      <c r="M79" s="22"/>
      <c r="N79" s="22"/>
      <c r="O79" s="22"/>
      <c r="P79" s="22"/>
      <c r="Q79" s="22"/>
    </row>
    <row r="80" spans="1:17" x14ac:dyDescent="0.25">
      <c r="A80" s="1"/>
      <c r="B80" s="1"/>
      <c r="C80" s="1"/>
      <c r="D80" s="1"/>
      <c r="E80" s="1"/>
      <c r="F80" s="1"/>
      <c r="G80" s="7"/>
      <c r="H80" s="2"/>
      <c r="J80" s="19" t="s">
        <v>33</v>
      </c>
      <c r="K80" s="21"/>
      <c r="L80" s="22"/>
      <c r="M80" s="22"/>
      <c r="N80" s="22"/>
      <c r="O80" s="22"/>
      <c r="P80" s="22"/>
      <c r="Q80" s="22"/>
    </row>
    <row r="81" spans="1:17" x14ac:dyDescent="0.25">
      <c r="A81" s="2" t="s">
        <v>11</v>
      </c>
      <c r="B81" s="2"/>
      <c r="C81" s="2" t="s">
        <v>12</v>
      </c>
      <c r="E81" s="2" t="s">
        <v>13</v>
      </c>
      <c r="F81" s="2"/>
      <c r="G81" s="8"/>
      <c r="H81" s="2"/>
      <c r="J81" s="19" t="s">
        <v>29</v>
      </c>
      <c r="K81" s="21"/>
      <c r="L81" s="22"/>
      <c r="M81" s="22"/>
      <c r="N81" s="22"/>
      <c r="O81" s="22"/>
      <c r="P81" s="22"/>
      <c r="Q81" s="22"/>
    </row>
    <row r="82" spans="1:17" x14ac:dyDescent="0.25">
      <c r="A82" s="1"/>
      <c r="B82" s="1"/>
      <c r="C82" s="1"/>
      <c r="D82" s="1"/>
      <c r="E82" s="1"/>
      <c r="F82" s="1"/>
      <c r="G82" s="7"/>
      <c r="H82" s="2"/>
      <c r="I82" s="8"/>
      <c r="K82" s="8"/>
      <c r="L82" s="2"/>
      <c r="M82" s="2"/>
      <c r="N82" s="2"/>
      <c r="P82" s="2"/>
      <c r="Q82" s="2"/>
    </row>
    <row r="83" spans="1:17" x14ac:dyDescent="0.25">
      <c r="A83" s="2" t="s">
        <v>14</v>
      </c>
      <c r="B83" s="2"/>
      <c r="C83" s="2" t="s">
        <v>15</v>
      </c>
      <c r="E83" s="2" t="s">
        <v>27</v>
      </c>
      <c r="F83" s="2"/>
      <c r="G83" s="8"/>
      <c r="H83" s="2"/>
      <c r="I83" s="8"/>
      <c r="J83" s="20"/>
      <c r="L83" s="2"/>
      <c r="M83" s="2"/>
      <c r="N83" s="2"/>
      <c r="P83" s="2"/>
      <c r="Q83" s="2"/>
    </row>
    <row r="84" spans="1:17" x14ac:dyDescent="0.25">
      <c r="F84" s="2"/>
      <c r="G84" s="8"/>
      <c r="H84" s="2"/>
      <c r="I84" s="8"/>
      <c r="J84" s="2"/>
      <c r="K84" s="8"/>
      <c r="L84" s="2"/>
      <c r="M84" s="2"/>
      <c r="N84" s="2"/>
      <c r="P84" s="2"/>
      <c r="Q84" s="2"/>
    </row>
    <row r="85" spans="1:17" x14ac:dyDescent="0.25">
      <c r="F85" s="2"/>
      <c r="G85" s="8"/>
      <c r="H85" s="2"/>
      <c r="I85" s="8"/>
      <c r="J85" s="2"/>
      <c r="K85" s="8"/>
      <c r="L85" s="2"/>
      <c r="M85" s="2"/>
      <c r="N85" s="2"/>
      <c r="P85" s="2"/>
      <c r="Q85" s="2"/>
    </row>
    <row r="86" spans="1:17" x14ac:dyDescent="0.25">
      <c r="H86" s="2"/>
      <c r="I86" s="8"/>
      <c r="J86" s="2"/>
      <c r="K86" s="8"/>
      <c r="L86" s="2"/>
      <c r="M86" s="2"/>
      <c r="N86" s="2"/>
      <c r="P86" s="2"/>
      <c r="Q86" s="2"/>
    </row>
    <row r="87" spans="1:17" x14ac:dyDescent="0.25">
      <c r="G87" s="6"/>
      <c r="H87" s="2"/>
      <c r="I87" s="8"/>
      <c r="J87" s="2"/>
      <c r="K87" s="8"/>
      <c r="L87" s="2"/>
      <c r="M87" s="2"/>
      <c r="N87" s="2"/>
      <c r="P87" s="2"/>
      <c r="Q87" s="2"/>
    </row>
    <row r="88" spans="1:17" x14ac:dyDescent="0.25">
      <c r="G88" s="6"/>
      <c r="H88" s="2"/>
      <c r="I88" s="8"/>
      <c r="J88" s="2"/>
      <c r="K88" s="8"/>
      <c r="L88" s="2"/>
      <c r="M88" s="2"/>
      <c r="N88" s="2"/>
      <c r="P88" s="2"/>
      <c r="Q88" s="2"/>
    </row>
    <row r="89" spans="1:17" x14ac:dyDescent="0.25">
      <c r="F89" s="2"/>
      <c r="G89" s="8"/>
      <c r="H89" s="2"/>
      <c r="I89" s="8"/>
      <c r="J89" s="2"/>
      <c r="K89" s="8"/>
      <c r="L89" s="2"/>
      <c r="M89" s="2"/>
      <c r="N89" s="2"/>
      <c r="P89" s="2"/>
      <c r="Q89" s="2"/>
    </row>
    <row r="90" spans="1:17" x14ac:dyDescent="0.25">
      <c r="G90" s="6"/>
      <c r="H90" s="5"/>
      <c r="I90" s="6"/>
      <c r="K90" s="6"/>
      <c r="M90" s="2"/>
      <c r="N90" s="2"/>
      <c r="P90" s="2"/>
      <c r="Q90" s="2"/>
    </row>
    <row r="91" spans="1:17" x14ac:dyDescent="0.25">
      <c r="G91" s="6"/>
      <c r="H91" s="5"/>
      <c r="I91" s="6"/>
      <c r="K91" s="6"/>
      <c r="M91" s="2"/>
      <c r="N91" s="2"/>
      <c r="P91" s="2"/>
      <c r="Q91" s="2"/>
    </row>
    <row r="92" spans="1:17" x14ac:dyDescent="0.25">
      <c r="G92" s="6"/>
      <c r="H92" s="5"/>
      <c r="I92" s="6"/>
      <c r="K92" s="6"/>
      <c r="M92" s="2"/>
      <c r="N92" s="2"/>
      <c r="P92" s="2"/>
      <c r="Q92" s="2"/>
    </row>
    <row r="93" spans="1:17" x14ac:dyDescent="0.25">
      <c r="G93" s="6"/>
      <c r="H93" s="5"/>
      <c r="I93" s="6"/>
      <c r="K93" s="6"/>
      <c r="M93" s="2"/>
      <c r="N93" s="2"/>
      <c r="P93" s="2"/>
      <c r="Q93" s="2"/>
    </row>
  </sheetData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RFB-Anamosa Fert crop year 24</vt:lpstr>
    </vt:vector>
  </TitlesOfParts>
  <Company>Iowa Prison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Schaefer, Julie</cp:lastModifiedBy>
  <cp:lastPrinted>2023-10-05T15:01:11Z</cp:lastPrinted>
  <dcterms:created xsi:type="dcterms:W3CDTF">1998-03-02T15:17:55Z</dcterms:created>
  <dcterms:modified xsi:type="dcterms:W3CDTF">2023-10-05T15:01:16Z</dcterms:modified>
</cp:coreProperties>
</file>