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iowa.gov.state.ia.us\data\cpeusers\RTucker\Desktop\Vehicle Misc\2026\SSV Ram 2500&amp;3500\"/>
    </mc:Choice>
  </mc:AlternateContent>
  <xr:revisionPtr revIDLastSave="0" documentId="13_ncr:1_{8421B423-2F81-495D-BAA3-AF5CDF6B285F}" xr6:coauthVersionLast="47" xr6:coauthVersionMax="47" xr10:uidLastSave="{00000000-0000-0000-0000-000000000000}"/>
  <bookViews>
    <workbookView xWindow="-120" yWindow="-120" windowWidth="29040" windowHeight="15720" tabRatio="857" xr2:uid="{00000000-000D-0000-FFFF-FFFF00000000}"/>
  </bookViews>
  <sheets>
    <sheet name="Cover" sheetId="29" r:id="rId1"/>
    <sheet name="SSV 1" sheetId="28" r:id="rId2"/>
    <sheet name="SSV 2" sheetId="30" r:id="rId3"/>
    <sheet name="SSV3" sheetId="31" r:id="rId4"/>
    <sheet name="SSV 4" sheetId="32" r:id="rId5"/>
    <sheet name="SSV 5" sheetId="33" r:id="rId6"/>
    <sheet name="SSV 6" sheetId="34" r:id="rId7"/>
    <sheet name="SSV 7" sheetId="35" r:id="rId8"/>
    <sheet name="SSV 8" sheetId="36" r:id="rId9"/>
  </sheets>
  <definedNames>
    <definedName name="_xlnm._FilterDatabase" localSheetId="1" hidden="1">'SSV 1'!$B$71:$F$175</definedName>
    <definedName name="_xlnm.Print_Area" localSheetId="0">Cover!$A$1:$H$30</definedName>
    <definedName name="_xlnm.Print_Area" localSheetId="1">'SSV 1'!$A$1:$F$176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6" i="36" l="1"/>
  <c r="E74" i="36"/>
  <c r="E75" i="36" s="1"/>
  <c r="B64" i="36"/>
  <c r="F116" i="35"/>
  <c r="E74" i="35"/>
  <c r="E75" i="35" s="1"/>
  <c r="B64" i="35"/>
  <c r="F116" i="34"/>
  <c r="E74" i="34"/>
  <c r="E75" i="34" s="1"/>
  <c r="B64" i="34"/>
  <c r="F116" i="33"/>
  <c r="E74" i="33"/>
  <c r="E75" i="33" s="1"/>
  <c r="B64" i="33"/>
  <c r="F115" i="32"/>
  <c r="E73" i="32"/>
  <c r="E74" i="32" s="1"/>
  <c r="B63" i="32"/>
  <c r="F116" i="31"/>
  <c r="E74" i="31"/>
  <c r="E75" i="31" s="1"/>
  <c r="B64" i="31"/>
  <c r="F116" i="30"/>
  <c r="E75" i="30"/>
  <c r="E74" i="30"/>
  <c r="B64" i="30"/>
  <c r="F114" i="28"/>
  <c r="E72" i="28"/>
  <c r="E73" i="28" s="1"/>
  <c r="B63" i="28"/>
</calcChain>
</file>

<file path=xl/sharedStrings.xml><?xml version="1.0" encoding="utf-8"?>
<sst xmlns="http://schemas.openxmlformats.org/spreadsheetml/2006/main" count="1747" uniqueCount="230">
  <si>
    <t>Model Name:</t>
  </si>
  <si>
    <t>Engine</t>
  </si>
  <si>
    <t>Drive Axle</t>
  </si>
  <si>
    <t>Electrical</t>
  </si>
  <si>
    <t>Exterior</t>
  </si>
  <si>
    <t>Doors &amp; Windows</t>
  </si>
  <si>
    <t>Doors</t>
  </si>
  <si>
    <t>Windows</t>
  </si>
  <si>
    <t>Floor Covering</t>
  </si>
  <si>
    <t>Interior</t>
  </si>
  <si>
    <t>Air Conditioning</t>
  </si>
  <si>
    <t>Safety</t>
  </si>
  <si>
    <t>Brakes</t>
  </si>
  <si>
    <t>Tires &amp; Wheels</t>
  </si>
  <si>
    <t>Make:</t>
  </si>
  <si>
    <t>Exact Model Code:</t>
  </si>
  <si>
    <t>Trim Pkg. Common Name:</t>
  </si>
  <si>
    <t>Wipers</t>
  </si>
  <si>
    <t>Daytime Running Lights</t>
  </si>
  <si>
    <t>Tires</t>
  </si>
  <si>
    <t>Minimum Requirements</t>
  </si>
  <si>
    <t>Power Point</t>
  </si>
  <si>
    <t>Engine Code:</t>
  </si>
  <si>
    <t>Transmission Code:</t>
  </si>
  <si>
    <t>Engine Block Heater</t>
  </si>
  <si>
    <t>Mirrors</t>
  </si>
  <si>
    <t>Steering Column</t>
  </si>
  <si>
    <t>TOTAL VEHICLE PRICE INCLUDING BASE COST AND DELIVERY:</t>
  </si>
  <si>
    <t>Per Mile Charge</t>
  </si>
  <si>
    <t>Delivery FOB</t>
  </si>
  <si>
    <t>DELIVERY</t>
  </si>
  <si>
    <t>Price per mile to deliver vehicle anywhere in State of Iowa</t>
  </si>
  <si>
    <t>BASE VEHICLE SPECIFICATIONS</t>
  </si>
  <si>
    <t>Suspension</t>
  </si>
  <si>
    <t>Suspension Package</t>
  </si>
  <si>
    <t>Cost</t>
  </si>
  <si>
    <t>Power door locks with remote keyless entry</t>
  </si>
  <si>
    <t>Exact Trim Pkg. Code:</t>
  </si>
  <si>
    <t>Towing Capacity:</t>
  </si>
  <si>
    <t>Mfg. Codes - Specs  (Note STD for standard)</t>
  </si>
  <si>
    <t>DEDUCT COST:</t>
  </si>
  <si>
    <t>Enter Percentage Discount MSRP:</t>
  </si>
  <si>
    <t>%</t>
  </si>
  <si>
    <t>ADDITIONAL OPTIONS</t>
  </si>
  <si>
    <t>Enter miles in whole number:</t>
  </si>
  <si>
    <t>Transmission</t>
  </si>
  <si>
    <t>Delivery Cost to Department of Administrative Services, Des Moines</t>
  </si>
  <si>
    <t>Seating</t>
  </si>
  <si>
    <t>Driver and Passenger</t>
  </si>
  <si>
    <t>Air Bags</t>
  </si>
  <si>
    <t>Alternator</t>
  </si>
  <si>
    <t>Paint</t>
  </si>
  <si>
    <t>Headlights</t>
  </si>
  <si>
    <t>Floor Mats</t>
  </si>
  <si>
    <t>Spot Lamp</t>
  </si>
  <si>
    <t>Wheels</t>
  </si>
  <si>
    <r>
      <t xml:space="preserve">                   </t>
    </r>
    <r>
      <rPr>
        <b/>
        <sz val="10"/>
        <color rgb="FF0000FF"/>
        <rFont val="Calibri"/>
        <family val="2"/>
        <scheme val="minor"/>
      </rPr>
      <t/>
    </r>
  </si>
  <si>
    <t>Mfg. Codes / STD for standard / NA for not available</t>
  </si>
  <si>
    <t>Rear Seating</t>
  </si>
  <si>
    <t>Packages</t>
  </si>
  <si>
    <t>Mirror</t>
  </si>
  <si>
    <t>Options not listed above</t>
  </si>
  <si>
    <t>Automatic</t>
  </si>
  <si>
    <t>Instructions: Bidder should enter the additional cost for the options listed below.  If "Deduct Cost" is noted for an option, it is indicating the deletion of an option in the base vehicle specifications and Bidder should enter the amount deducted for the deletion of the option from the base vehicle.</t>
  </si>
  <si>
    <t>TPMS</t>
  </si>
  <si>
    <t>Page 2</t>
  </si>
  <si>
    <t>Rearview Day/Night mirror</t>
  </si>
  <si>
    <t>All standard colors</t>
  </si>
  <si>
    <t>Percentage</t>
  </si>
  <si>
    <t>OTHER</t>
  </si>
  <si>
    <t>FINAL BID PRICE</t>
  </si>
  <si>
    <t>Extended Warranty</t>
  </si>
  <si>
    <t>Category</t>
  </si>
  <si>
    <t>Group #</t>
  </si>
  <si>
    <t>Vehicle Mfg. and Model</t>
  </si>
  <si>
    <t xml:space="preserve">   </t>
  </si>
  <si>
    <t>For manufacturers who have had or are soon to have a 2026 to 2027 model changeover, the State will allow the manufacturer's dealers to bid the 2026 model year vehicle in this bid if the dealer can produce pricing for the 2027 model and the 2027 model will be available to order no later than 12/1/2026.  No distinction will be made between model year pricing when determining the lowest price bid per vehicle category.</t>
  </si>
  <si>
    <r>
      <t>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The price located in the yellow highlighted field in each specification will be considered the dealer's final price submission for each respective vehicle specification.</t>
    </r>
    <r>
      <rPr>
        <sz val="10"/>
        <color theme="1"/>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</si>
  <si>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 xml:space="preserve">Discount percentage off MSRP for options $3000 or less as specified in the Vehicle Specifications Terms and Conditions document attached to the bid. Engine and powertrain options excluded unless approved by DAS. </t>
  </si>
  <si>
    <t>All vehicle specifications are designed for single vehicle pricing</t>
  </si>
  <si>
    <t>RAM</t>
  </si>
  <si>
    <t>DEALER NAME:</t>
  </si>
  <si>
    <t>Type Name Here</t>
  </si>
  <si>
    <t>Payload Capacity:</t>
  </si>
  <si>
    <t>Body &amp; Chassis</t>
  </si>
  <si>
    <t>Box</t>
  </si>
  <si>
    <t>STATE LENGTH:</t>
  </si>
  <si>
    <r>
      <rPr>
        <b/>
        <sz val="10"/>
        <rFont val="Calibri"/>
        <family val="2"/>
        <scheme val="minor"/>
      </rPr>
      <t>Cylinders:</t>
    </r>
    <r>
      <rPr>
        <sz val="10"/>
        <rFont val="Calibri"/>
        <family val="2"/>
        <scheme val="minor"/>
      </rPr>
      <t xml:space="preserve">          </t>
    </r>
    <r>
      <rPr>
        <b/>
        <sz val="10"/>
        <rFont val="Calibri"/>
        <family val="2"/>
        <scheme val="minor"/>
      </rPr>
      <t>Liters</t>
    </r>
    <r>
      <rPr>
        <sz val="10"/>
        <rFont val="Calibri"/>
        <family val="2"/>
        <scheme val="minor"/>
      </rPr>
      <t>:</t>
    </r>
  </si>
  <si>
    <r>
      <rPr>
        <b/>
        <sz val="10"/>
        <rFont val="Calibri"/>
        <family val="2"/>
        <scheme val="minor"/>
      </rPr>
      <t>HP</t>
    </r>
    <r>
      <rPr>
        <sz val="10"/>
        <rFont val="Calibri"/>
        <family val="2"/>
        <scheme val="minor"/>
      </rPr>
      <t xml:space="preserve">:          </t>
    </r>
    <r>
      <rPr>
        <b/>
        <sz val="10"/>
        <rFont val="Calibri"/>
        <family val="2"/>
        <scheme val="minor"/>
      </rPr>
      <t xml:space="preserve"> Torque</t>
    </r>
    <r>
      <rPr>
        <sz val="10"/>
        <rFont val="Calibri"/>
        <family val="2"/>
        <scheme val="minor"/>
      </rPr>
      <t>:</t>
    </r>
  </si>
  <si>
    <t>Rear Axle</t>
  </si>
  <si>
    <t xml:space="preserve">STATE RATIO:            </t>
  </si>
  <si>
    <t>Transfer Case</t>
  </si>
  <si>
    <t>Key Sets with Fobs</t>
  </si>
  <si>
    <t>1 extra key with key fob. Total of 3 sets of keys with fobs.</t>
  </si>
  <si>
    <t xml:space="preserve">Window </t>
  </si>
  <si>
    <t>Rear, fixed with defrost, privacy glass</t>
  </si>
  <si>
    <t>Power, privacy glass behind pillar B; driver's one touch up and down</t>
  </si>
  <si>
    <t>Intermittent, variable</t>
  </si>
  <si>
    <t>Battery</t>
  </si>
  <si>
    <t>Two 12 V and one auxiliary 115 Volt</t>
  </si>
  <si>
    <t>Wiring Prep</t>
  </si>
  <si>
    <t>Bumper</t>
  </si>
  <si>
    <t>Black, front and rear</t>
  </si>
  <si>
    <t>Quad lens halogen</t>
  </si>
  <si>
    <t>4 total fully functional sets with each vehicle</t>
  </si>
  <si>
    <t>Trailer tow extendable mirrors</t>
  </si>
  <si>
    <t>Steering</t>
  </si>
  <si>
    <t>Rack and Pinion; electronic power</t>
  </si>
  <si>
    <t>Tailgate</t>
  </si>
  <si>
    <t>Removable, locking with lift assist</t>
  </si>
  <si>
    <t>Trailer tow package</t>
  </si>
  <si>
    <t>Class IV Receiver, 7 pin wiring harness, and 4 pin tow connector. OEM integral trailer brake control.</t>
  </si>
  <si>
    <t>Turn signals</t>
  </si>
  <si>
    <t>One-touch, three-blink lane-change feature</t>
  </si>
  <si>
    <t>Flooring</t>
  </si>
  <si>
    <t xml:space="preserve">Full floor covering, heavy duty rubber or vinyl preferred. </t>
  </si>
  <si>
    <t>AC with all required options.</t>
  </si>
  <si>
    <t>Factory preferred but dealer installed acceptable</t>
  </si>
  <si>
    <t xml:space="preserve">Factory installed?  </t>
  </si>
  <si>
    <t>Gauges</t>
  </si>
  <si>
    <t>Color-keyed instrument panel, special "certified" instrument panel</t>
  </si>
  <si>
    <t>Radio</t>
  </si>
  <si>
    <t>Tilt / Cruise Control, Column Shifter</t>
  </si>
  <si>
    <t>Trim Package</t>
  </si>
  <si>
    <t xml:space="preserve">Interior, with insulating headliner, full door and back of cab panels, dome lamp. </t>
  </si>
  <si>
    <t>Supplemental front-seat-mounted side air bags and supplemental side-curtain air bags for the 1st and 2nd rows.</t>
  </si>
  <si>
    <t>Power 4 Wheel Anti-lock</t>
  </si>
  <si>
    <t>Low Beam</t>
  </si>
  <si>
    <t>Electronic Stability Control</t>
  </si>
  <si>
    <t>Includes ABS, Rain Brake Support, Ready Alert Braking, Electronic Roll Mitigation, Brake Assist, Hill Start Assist and Trailer Sway Control</t>
  </si>
  <si>
    <t>Stabilizer Bars</t>
  </si>
  <si>
    <t xml:space="preserve"> Front and Rear</t>
  </si>
  <si>
    <t>Storage</t>
  </si>
  <si>
    <t>Bins</t>
  </si>
  <si>
    <t>Two rear in-floor storage bins with removable liners; one rear under seat compartment</t>
  </si>
  <si>
    <t>Tire pressure monitoring system with display</t>
  </si>
  <si>
    <t xml:space="preserve">17" x 7" argent steel, painted </t>
  </si>
  <si>
    <t>BASE VEHICLE PRICE CONFIGURED AS PER ABOVE:</t>
  </si>
  <si>
    <t xml:space="preserve">               DEDUCT COST:</t>
  </si>
  <si>
    <t>Keys</t>
  </si>
  <si>
    <t>Additional key FOB</t>
  </si>
  <si>
    <t>Delete Privacy Glass and replace with standard tinted glass</t>
  </si>
  <si>
    <t>Fuel Tank</t>
  </si>
  <si>
    <t xml:space="preserve">32 Gallon </t>
  </si>
  <si>
    <t>Bed Liner</t>
  </si>
  <si>
    <t>Spray In</t>
  </si>
  <si>
    <t>Tonneau Cover</t>
  </si>
  <si>
    <t>Tri-Fold</t>
  </si>
  <si>
    <t>Trailer Tow Mirrors</t>
  </si>
  <si>
    <t>Black exterior mirrors, with supplemental signals, courtesy lamps, heated</t>
  </si>
  <si>
    <t>Class IV receiver hitch, 2-inch shaft, 7-wire trailer wiring receptacle at hitch. OEM integral trailer brake controller.</t>
  </si>
  <si>
    <t>Side Steps</t>
  </si>
  <si>
    <t>Wheel to Wheel</t>
  </si>
  <si>
    <t>Undercoating</t>
  </si>
  <si>
    <t>Carpet</t>
  </si>
  <si>
    <t>Front and Rear rubber floor mats</t>
  </si>
  <si>
    <t>Pedals</t>
  </si>
  <si>
    <t>Power Adjustable</t>
  </si>
  <si>
    <t>Exterior Appearance Group</t>
  </si>
  <si>
    <t>17" x 7.0"  Aluminum Wheels, Bright front bumper, bright grill, bright rear bumper</t>
  </si>
  <si>
    <t>Protection Group</t>
  </si>
  <si>
    <t>Front Suspension Skid Plate; Transfer Case Skid Plate Shield; Tow Hooks</t>
  </si>
  <si>
    <t>Remote Start and Security Group</t>
  </si>
  <si>
    <t>Includes security alarm</t>
  </si>
  <si>
    <t>Alarm</t>
  </si>
  <si>
    <t>Backup alarm, Factory preferred but dealer installed acceptable</t>
  </si>
  <si>
    <t>Rear View Camera</t>
  </si>
  <si>
    <t>Back-up Camera RR View auto dim mirror with display</t>
  </si>
  <si>
    <t>Reverse Sensing System</t>
  </si>
  <si>
    <r>
      <t>Factory installed?</t>
    </r>
    <r>
      <rPr>
        <b/>
        <sz val="10"/>
        <color rgb="FFFF0000"/>
        <rFont val="Calibri"/>
        <family val="2"/>
        <scheme val="minor"/>
      </rPr>
      <t xml:space="preserve">   </t>
    </r>
  </si>
  <si>
    <t>RAMBOX Cargo Management System</t>
  </si>
  <si>
    <t>NIAW/XME
Remote Keyless Entry with All-Secure</t>
  </si>
  <si>
    <t>Delivery Price Per Mile</t>
  </si>
  <si>
    <t>Delivery Cost to Department of Administrative Services, in Des Moines, IA</t>
  </si>
  <si>
    <t>SSV 1</t>
  </si>
  <si>
    <t>Special Service Vehicle (SSV)</t>
  </si>
  <si>
    <t>The price used for awarding purposes is highlighted in yellow and noted below in red text</t>
  </si>
  <si>
    <t>Note: Police Special Service vehicles are NOT certified for pursuit driving</t>
  </si>
  <si>
    <t>2 way power adjust driver seat, 40/40 cloth bucket front seats, center console delete</t>
  </si>
  <si>
    <t>Folding rear bench seat</t>
  </si>
  <si>
    <t xml:space="preserve">Limited slip differential, 4.10 ratio </t>
  </si>
  <si>
    <t>SSV 2</t>
  </si>
  <si>
    <t>SSV 3</t>
  </si>
  <si>
    <t>Dodge Ram Tradesman 2500 Regular Cab 8' box 4x4</t>
  </si>
  <si>
    <t>Dodge Ram Tradesman 2500 Crew Cab 6'4" box 4x4</t>
  </si>
  <si>
    <t>SSV 1 - RAM 2500 Regular Cab 8" Box 4X4 SSV Pickup, Auto Trans</t>
  </si>
  <si>
    <t>Wheelbase</t>
  </si>
  <si>
    <t>140" to 145"</t>
  </si>
  <si>
    <r>
      <rPr>
        <b/>
        <sz val="10"/>
        <rFont val="Calibri"/>
        <family val="2"/>
        <scheme val="minor"/>
      </rPr>
      <t>STATE WHEELBASE:</t>
    </r>
    <r>
      <rPr>
        <sz val="10"/>
        <rFont val="Calibri"/>
        <family val="2"/>
        <scheme val="minor"/>
      </rPr>
      <t xml:space="preserve"> </t>
    </r>
  </si>
  <si>
    <t>6.4L V8 Hemi</t>
  </si>
  <si>
    <t xml:space="preserve">Limited slip differential, 3.42 ratio </t>
  </si>
  <si>
    <t>Electronic shift on the fly</t>
  </si>
  <si>
    <t>8 speed automatic</t>
  </si>
  <si>
    <t>730 amp</t>
  </si>
  <si>
    <t>220 amp</t>
  </si>
  <si>
    <t>SSV 2 - RAM 2500 Crew Cab 6'4" Box 4X4 SSV Pickup, Auto Trans</t>
  </si>
  <si>
    <t>145" to 150"</t>
  </si>
  <si>
    <t>6'4" box</t>
  </si>
  <si>
    <t>8" box</t>
  </si>
  <si>
    <t>6.7L I-6 High-Output Cummins Turbo Diesel</t>
  </si>
  <si>
    <t>LT275/70R18E OWL ON/OFF ROAD TIRES</t>
  </si>
  <si>
    <t>SSV 3 - RAM 2500 Crew Cab 8' Box 4X4 SSV Pickup, Auto Trans</t>
  </si>
  <si>
    <t>8' box</t>
  </si>
  <si>
    <t>165" to 170"</t>
  </si>
  <si>
    <t xml:space="preserve">LT245/70R17E BSW All-Season with Full Size spare tire; Winch -  tire carrier </t>
  </si>
  <si>
    <t>Vehicle Data Sheets for 2027 Model Year Special Service Vehicle</t>
  </si>
  <si>
    <t>SSV 4</t>
  </si>
  <si>
    <t>SSV 5</t>
  </si>
  <si>
    <t>SSV 6</t>
  </si>
  <si>
    <t>SSV 7</t>
  </si>
  <si>
    <t>Dodge Ram Tradesman 3500 Regular Cab 8' box 4x4</t>
  </si>
  <si>
    <t>Dodge Ram Tradesman 3500 Regular Cab 8' box DRW 4x4</t>
  </si>
  <si>
    <t>Dodge Ram Tradesman 3500 Crew Cab 8' box 4x4</t>
  </si>
  <si>
    <t>Dodge Ram Tradesman 3500 Crew Cab 8' box DRW 4x4</t>
  </si>
  <si>
    <t>SSV 8</t>
  </si>
  <si>
    <t>Dodge Ram Tradesman 3500 Crew Cab 6'4" box 4x4</t>
  </si>
  <si>
    <t>SSV 4 - RAM 3500 Regular Cab 8' Box 4X4 SSV Pickup, Auto Trans</t>
  </si>
  <si>
    <t>SSV 5 - RAM 3500 Regular Cab 8' Box 4X4 DRW SSV Pickup, Auto Trans</t>
  </si>
  <si>
    <t>SSV 6 - RAM 3500 Crew Cab Cab 6'4" Box 4X4 SSV Pickup, Auto Trans</t>
  </si>
  <si>
    <t>SSV 7 - RAM 3500 Crew Cab Cab 8' Box 4X4 SSV Pickup, Auto Trans</t>
  </si>
  <si>
    <t>SSV 8 - RAM 3500 Crew Cab Cab 8' Box DRW 4X4 SSV Pickup, Auto Trans</t>
  </si>
  <si>
    <t>Front: Three-link  Rear: coil springs</t>
  </si>
  <si>
    <t>Front: Three-link  Rear: Hotchkis leaf-spring</t>
  </si>
  <si>
    <t>Tires (Dual Rear Wheel)</t>
  </si>
  <si>
    <t>LT235/80R17E BSW A/S</t>
  </si>
  <si>
    <t>Interior, with insulating headliner, full door and back of cab panels, dome lamp</t>
  </si>
  <si>
    <t>Uconnect Multimedia Apple CarPlay &amp; Android Auto</t>
  </si>
  <si>
    <t>Special Service Vehicle Group</t>
  </si>
  <si>
    <t>Full floor covering, heavy duty rubber or vinyl preferred</t>
  </si>
  <si>
    <t>Dodge Ram Tradesman 2500 Crew Cab 8' box 4x4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</si>
</sst>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39"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0"/>
      <color rgb="FF000000"/>
      <name val="Times New Roman"/>
      <family val="1"/>
    </font>
    <font>
      <sz val="11"/>
      <color rgb="FF000000"/>
      <name val="Calibri"/>
      <family val="2"/>
      <scheme val="minor"/>
    </font>
    <font>
      <b/>
      <sz val="10"/>
      <color rgb="FF0000FF"/>
      <name val="Calibri"/>
      <family val="2"/>
      <scheme val="minor"/>
    </font>
    <font>
      <b/>
      <sz val="12"/>
      <color rgb="FF0000FF"/>
      <name val="Calibri"/>
      <family val="2"/>
      <scheme val="minor"/>
    </font>
    <font>
      <b/>
      <sz val="14"/>
      <color rgb="FF000000"/>
      <name val="Calibri"/>
      <family val="2"/>
      <scheme val="minor"/>
    </font>
    <font>
      <b/>
      <sz val="11"/>
      <name val="Calibri"/>
      <family val="2"/>
      <scheme val="minor"/>
    </font>
    <font>
      <b/>
      <sz val="14"/>
      <color rgb="FF0000FF"/>
      <name val="Calibri"/>
      <family val="2"/>
      <scheme val="minor"/>
    </font>
    <font>
      <sz val="10"/>
      <name val="Arial"/>
      <family val="2"/>
    </font>
    <font>
      <b/>
      <sz val="14"/>
      <name val="Calibri"/>
      <family val="2"/>
      <scheme val="minor"/>
    </font>
    <font>
      <b/>
      <sz val="14"/>
      <color rgb="FFFF0000"/>
      <name val="Calibri"/>
      <family val="2"/>
      <scheme val="minor"/>
    </font>
    <font>
      <b/>
      <sz val="11"/>
      <color rgb="FFFF0000"/>
      <name val="Calibri"/>
      <family val="2"/>
      <scheme val="minor"/>
    </font>
    <font>
      <b/>
      <sz val="12"/>
      <color theme="1"/>
      <name val="Calibri"/>
      <family val="2"/>
      <scheme val="minor"/>
    </font>
    <font>
      <b/>
      <sz val="10"/>
      <name val="Arial"/>
      <family val="2"/>
    </font>
    <font>
      <b/>
      <sz val="10"/>
      <color rgb="FF0000FF"/>
      <name val="Arial"/>
      <family val="2"/>
    </font>
    <font>
      <b/>
      <sz val="10"/>
      <color rgb="FFFF0000"/>
      <name val="Arial"/>
      <family val="2"/>
    </font>
    <font>
      <sz val="10"/>
      <color theme="1"/>
      <name val="Arial"/>
      <family val="2"/>
    </font>
    <font>
      <sz val="8"/>
      <name val="Times New Roman"/>
      <charset val="204"/>
    </font>
    <font>
      <b/>
      <sz val="13"/>
      <name val="Calibri"/>
      <family val="2"/>
      <scheme val="minor"/>
    </font>
    <font>
      <sz val="12"/>
      <color rgb="FF000000"/>
      <name val="Calibri"/>
      <family val="2"/>
      <scheme val="minor"/>
    </font>
    <font>
      <sz val="10"/>
      <name val="Times New Roman"/>
      <family val="1"/>
    </font>
    <font>
      <b/>
      <sz val="13"/>
      <color rgb="FF000000"/>
      <name val="Calibri"/>
      <family val="2"/>
      <scheme val="minor"/>
    </font>
    <font>
      <b/>
      <sz val="12"/>
      <color rgb="FF000000"/>
      <name val="Times New Roman"/>
      <family val="1"/>
    </font>
    <font>
      <b/>
      <sz val="10"/>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92D050"/>
        <bgColor indexed="64"/>
      </patternFill>
    </fill>
    <fill>
      <patternFill patternType="solid">
        <fgColor rgb="FFAAF296"/>
        <bgColor indexed="64"/>
      </patternFill>
    </fill>
    <fill>
      <patternFill patternType="solid">
        <fgColor rgb="FFDEFAD6"/>
        <bgColor indexed="64"/>
      </patternFill>
    </fill>
    <fill>
      <patternFill patternType="solid">
        <fgColor theme="8"/>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double">
        <color indexed="64"/>
      </left>
      <right/>
      <top/>
      <bottom/>
      <diagonal/>
    </border>
    <border>
      <left/>
      <right style="double">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FF"/>
      </left>
      <right style="medium">
        <color rgb="FF0000FF"/>
      </right>
      <top style="thin">
        <color rgb="FF0000FF"/>
      </top>
      <bottom style="medium">
        <color rgb="FF0000FF"/>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87">
    <xf numFmtId="0" fontId="0" fillId="0" borderId="0"/>
    <xf numFmtId="44" fontId="5" fillId="0" borderId="0" applyFont="0" applyFill="0" applyBorder="0" applyAlignment="0" applyProtection="0"/>
    <xf numFmtId="0" fontId="16" fillId="0" borderId="0"/>
    <xf numFmtId="44" fontId="16"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3"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44" fontId="23" fillId="0" borderId="0" applyFont="0" applyFill="0" applyBorder="0" applyAlignment="0" applyProtection="0"/>
    <xf numFmtId="44" fontId="23" fillId="0" borderId="0" applyFont="0" applyFill="0" applyBorder="0" applyAlignment="0" applyProtection="0"/>
    <xf numFmtId="0" fontId="23" fillId="0" borderId="0"/>
    <xf numFmtId="0" fontId="23" fillId="0" borderId="0"/>
    <xf numFmtId="0" fontId="23"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23" fillId="0" borderId="0"/>
    <xf numFmtId="0" fontId="2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87">
    <xf numFmtId="0" fontId="0" fillId="0" borderId="0" xfId="0" applyAlignment="1">
      <alignment horizontal="left" vertical="top"/>
    </xf>
    <xf numFmtId="0" fontId="0" fillId="0" borderId="0" xfId="0" applyAlignment="1">
      <alignment horizontal="left" vertical="center"/>
    </xf>
    <xf numFmtId="0" fontId="13" fillId="0" borderId="0" xfId="5" applyFont="1" applyAlignment="1">
      <alignment horizontal="left" vertical="center"/>
    </xf>
    <xf numFmtId="0" fontId="9" fillId="0" borderId="2" xfId="5" applyFont="1" applyBorder="1" applyAlignment="1">
      <alignment horizontal="left" vertical="center" wrapText="1"/>
    </xf>
    <xf numFmtId="44" fontId="5" fillId="0" borderId="0" xfId="11" applyFont="1" applyFill="1" applyBorder="1" applyAlignment="1">
      <alignment horizontal="left" vertical="center"/>
    </xf>
    <xf numFmtId="0" fontId="9" fillId="0" borderId="0" xfId="5" applyFont="1" applyAlignment="1">
      <alignment horizontal="left" vertical="center" wrapText="1"/>
    </xf>
    <xf numFmtId="0" fontId="5" fillId="0" borderId="0" xfId="5" applyAlignment="1">
      <alignment horizontal="left" vertical="center"/>
    </xf>
    <xf numFmtId="0" fontId="9" fillId="0" borderId="1" xfId="5" applyFont="1" applyBorder="1" applyAlignment="1">
      <alignment horizontal="left" vertical="center" wrapText="1"/>
    </xf>
    <xf numFmtId="0" fontId="7" fillId="0" borderId="0" xfId="5" applyFont="1" applyAlignment="1">
      <alignment horizontal="left" vertical="center" wrapText="1"/>
    </xf>
    <xf numFmtId="0" fontId="7" fillId="0" borderId="11" xfId="11" applyNumberFormat="1" applyFont="1" applyFill="1" applyBorder="1" applyAlignment="1">
      <alignment horizontal="left" vertical="center"/>
    </xf>
    <xf numFmtId="0" fontId="9" fillId="0" borderId="36" xfId="5" applyFont="1" applyBorder="1" applyAlignment="1">
      <alignment horizontal="left" vertical="center" wrapText="1"/>
    </xf>
    <xf numFmtId="0" fontId="11" fillId="0" borderId="35" xfId="11" applyNumberFormat="1" applyFont="1" applyFill="1" applyBorder="1" applyAlignment="1">
      <alignment horizontal="left" vertical="center" wrapText="1"/>
    </xf>
    <xf numFmtId="0" fontId="7" fillId="5" borderId="1" xfId="5" applyFont="1" applyFill="1" applyBorder="1" applyAlignment="1">
      <alignment horizontal="left" vertical="center" wrapText="1"/>
    </xf>
    <xf numFmtId="0" fontId="9" fillId="0" borderId="24" xfId="5" applyFont="1" applyBorder="1" applyAlignment="1">
      <alignment horizontal="left" vertical="center" wrapText="1"/>
    </xf>
    <xf numFmtId="0" fontId="9" fillId="0" borderId="6" xfId="5" applyFont="1" applyBorder="1" applyAlignment="1">
      <alignment horizontal="left" vertical="center" wrapText="1"/>
    </xf>
    <xf numFmtId="165" fontId="9" fillId="0" borderId="0" xfId="5" applyNumberFormat="1" applyFont="1" applyAlignment="1">
      <alignment horizontal="left" vertical="center" wrapText="1"/>
    </xf>
    <xf numFmtId="165" fontId="25" fillId="0" borderId="28" xfId="5" applyNumberFormat="1" applyFont="1" applyBorder="1" applyAlignment="1">
      <alignment horizontal="left" vertical="center" wrapText="1"/>
    </xf>
    <xf numFmtId="165" fontId="22" fillId="0" borderId="0" xfId="5" applyNumberFormat="1" applyFont="1" applyAlignment="1">
      <alignment horizontal="left" vertical="center" wrapText="1"/>
    </xf>
    <xf numFmtId="0" fontId="9" fillId="0" borderId="5" xfId="5" applyFont="1" applyBorder="1" applyAlignment="1">
      <alignment horizontal="left" vertical="center" wrapText="1"/>
    </xf>
    <xf numFmtId="0" fontId="9" fillId="0" borderId="6" xfId="5" applyFont="1" applyBorder="1" applyAlignment="1" applyProtection="1">
      <alignment horizontal="left" vertical="center" wrapText="1"/>
      <protection locked="0"/>
    </xf>
    <xf numFmtId="0" fontId="9" fillId="0" borderId="14" xfId="5" applyFont="1" applyBorder="1" applyAlignment="1">
      <alignment horizontal="left" vertical="center" wrapText="1"/>
    </xf>
    <xf numFmtId="0" fontId="11" fillId="5" borderId="2" xfId="5" applyFont="1" applyFill="1" applyBorder="1" applyAlignment="1">
      <alignment horizontal="left" vertical="center" wrapText="1"/>
    </xf>
    <xf numFmtId="0" fontId="9" fillId="0" borderId="4" xfId="5" applyFont="1" applyBorder="1" applyAlignment="1" applyProtection="1">
      <alignment horizontal="left" vertical="center" wrapText="1"/>
      <protection locked="0"/>
    </xf>
    <xf numFmtId="0" fontId="23" fillId="0" borderId="0" xfId="0" applyFont="1" applyAlignment="1">
      <alignment horizontal="left" vertical="top" wrapText="1"/>
    </xf>
    <xf numFmtId="0" fontId="0" fillId="0" borderId="0" xfId="0" applyAlignment="1">
      <alignment horizontal="left" vertical="top" wrapText="1"/>
    </xf>
    <xf numFmtId="0" fontId="0" fillId="0" borderId="0" xfId="0"/>
    <xf numFmtId="0" fontId="15" fillId="5" borderId="46" xfId="0" applyFont="1" applyFill="1" applyBorder="1" applyAlignment="1">
      <alignment vertical="center"/>
    </xf>
    <xf numFmtId="0" fontId="15" fillId="5" borderId="39" xfId="0" applyFont="1" applyFill="1" applyBorder="1" applyAlignment="1">
      <alignment horizontal="center" vertical="center"/>
    </xf>
    <xf numFmtId="0" fontId="15" fillId="5" borderId="21" xfId="0" applyFont="1" applyFill="1" applyBorder="1" applyAlignment="1">
      <alignment horizontal="left" vertical="center"/>
    </xf>
    <xf numFmtId="0" fontId="0" fillId="0" borderId="0" xfId="0" applyAlignment="1">
      <alignment vertical="center"/>
    </xf>
    <xf numFmtId="0" fontId="23" fillId="0" borderId="0" xfId="0" applyFont="1" applyAlignment="1">
      <alignment vertical="center"/>
    </xf>
    <xf numFmtId="0" fontId="28" fillId="7" borderId="27" xfId="0" applyFont="1" applyFill="1" applyBorder="1" applyAlignment="1">
      <alignment horizontal="center" vertical="center" textRotation="90" wrapText="1"/>
    </xf>
    <xf numFmtId="0" fontId="28" fillId="7" borderId="20" xfId="0" applyFont="1" applyFill="1" applyBorder="1" applyAlignment="1">
      <alignment horizontal="center" vertical="center" textRotation="90" wrapText="1"/>
    </xf>
    <xf numFmtId="0" fontId="28" fillId="7" borderId="26" xfId="0" applyFont="1" applyFill="1" applyBorder="1" applyAlignment="1">
      <alignment horizontal="center" vertical="center" textRotation="90" wrapText="1"/>
    </xf>
    <xf numFmtId="0" fontId="10" fillId="0" borderId="0" xfId="5" applyFont="1" applyAlignment="1">
      <alignment horizontal="left" vertical="center"/>
    </xf>
    <xf numFmtId="0" fontId="11" fillId="0" borderId="0" xfId="5" applyFont="1" applyAlignment="1">
      <alignment horizontal="left" vertical="center"/>
    </xf>
    <xf numFmtId="0" fontId="19" fillId="0" borderId="22" xfId="5" applyFont="1" applyBorder="1" applyAlignment="1" applyProtection="1">
      <alignment horizontal="left" vertical="center"/>
      <protection locked="0"/>
    </xf>
    <xf numFmtId="0" fontId="4" fillId="0" borderId="0" xfId="5" applyFont="1" applyAlignment="1">
      <alignment horizontal="left" vertical="center"/>
    </xf>
    <xf numFmtId="0" fontId="6" fillId="0" borderId="0" xfId="5" applyFont="1" applyAlignment="1">
      <alignment horizontal="left" vertical="center"/>
    </xf>
    <xf numFmtId="0" fontId="10" fillId="6" borderId="0" xfId="5" applyFont="1" applyFill="1" applyAlignment="1">
      <alignment horizontal="left" vertical="center"/>
    </xf>
    <xf numFmtId="0" fontId="11" fillId="5" borderId="10" xfId="5" applyFont="1" applyFill="1" applyBorder="1" applyAlignment="1">
      <alignment horizontal="left" vertical="center" wrapText="1"/>
    </xf>
    <xf numFmtId="0" fontId="11" fillId="5" borderId="11" xfId="5" applyFont="1" applyFill="1" applyBorder="1" applyAlignment="1">
      <alignment horizontal="left" vertical="center" wrapText="1"/>
    </xf>
    <xf numFmtId="0" fontId="11" fillId="5" borderId="1" xfId="5" applyFont="1" applyFill="1" applyBorder="1" applyAlignment="1">
      <alignment horizontal="left" vertical="center" wrapText="1"/>
    </xf>
    <xf numFmtId="0" fontId="6" fillId="6" borderId="0" xfId="5" applyFont="1" applyFill="1" applyAlignment="1">
      <alignment horizontal="left" vertical="center"/>
    </xf>
    <xf numFmtId="165" fontId="20" fillId="0" borderId="34" xfId="1" applyNumberFormat="1" applyFont="1" applyFill="1" applyBorder="1" applyAlignment="1" applyProtection="1">
      <alignment horizontal="left" vertical="center" wrapText="1"/>
      <protection locked="0"/>
    </xf>
    <xf numFmtId="165" fontId="20" fillId="0" borderId="34" xfId="1" applyNumberFormat="1" applyFont="1" applyFill="1" applyBorder="1" applyAlignment="1" applyProtection="1">
      <alignment horizontal="left" vertical="center" wrapText="1"/>
    </xf>
    <xf numFmtId="165" fontId="22" fillId="2" borderId="34" xfId="1" applyNumberFormat="1" applyFont="1" applyFill="1" applyBorder="1" applyAlignment="1" applyProtection="1">
      <alignment horizontal="left" vertical="center" wrapText="1"/>
    </xf>
    <xf numFmtId="165" fontId="11" fillId="0" borderId="3" xfId="5" applyNumberFormat="1" applyFont="1" applyBorder="1" applyAlignment="1" applyProtection="1">
      <alignment horizontal="left" vertical="center" wrapText="1"/>
      <protection locked="0"/>
    </xf>
    <xf numFmtId="165" fontId="15" fillId="0" borderId="3" xfId="5" applyNumberFormat="1" applyFont="1" applyBorder="1" applyAlignment="1" applyProtection="1">
      <alignment horizontal="left" vertical="center" wrapText="1"/>
      <protection locked="0"/>
    </xf>
    <xf numFmtId="165" fontId="11" fillId="0" borderId="25" xfId="5" applyNumberFormat="1" applyFont="1" applyBorder="1" applyAlignment="1" applyProtection="1">
      <alignment horizontal="left" vertical="center" wrapText="1"/>
      <protection locked="0"/>
    </xf>
    <xf numFmtId="0" fontId="11" fillId="0" borderId="33" xfId="11" applyNumberFormat="1" applyFont="1" applyFill="1" applyBorder="1" applyAlignment="1" applyProtection="1">
      <alignment horizontal="left" vertical="center" wrapText="1"/>
      <protection locked="0"/>
    </xf>
    <xf numFmtId="165" fontId="11" fillId="0" borderId="12" xfId="11" applyNumberFormat="1" applyFont="1" applyFill="1" applyBorder="1" applyAlignment="1" applyProtection="1">
      <alignment horizontal="left" vertical="center" wrapText="1"/>
      <protection locked="0"/>
    </xf>
    <xf numFmtId="0" fontId="8" fillId="0" borderId="6" xfId="5" applyFont="1" applyBorder="1" applyAlignment="1" applyProtection="1">
      <alignment horizontal="left" vertical="center" wrapText="1"/>
      <protection locked="0"/>
    </xf>
    <xf numFmtId="0" fontId="9" fillId="0" borderId="19" xfId="5" applyFont="1" applyBorder="1" applyAlignment="1" applyProtection="1">
      <alignment horizontal="left" vertical="center" wrapText="1"/>
      <protection locked="0"/>
    </xf>
    <xf numFmtId="0" fontId="9" fillId="0" borderId="13" xfId="5" applyFont="1" applyBorder="1" applyAlignment="1">
      <alignment horizontal="left" vertical="center" wrapText="1"/>
    </xf>
    <xf numFmtId="0" fontId="9" fillId="0" borderId="17" xfId="5" applyFont="1" applyBorder="1" applyAlignment="1">
      <alignment horizontal="left" vertical="center" wrapText="1"/>
    </xf>
    <xf numFmtId="0" fontId="9" fillId="0" borderId="31" xfId="5" applyFont="1" applyBorder="1" applyAlignment="1" applyProtection="1">
      <alignment horizontal="left" vertical="center" wrapText="1"/>
      <protection locked="0"/>
    </xf>
    <xf numFmtId="0" fontId="9" fillId="0" borderId="7" xfId="5" applyFont="1" applyBorder="1" applyAlignment="1" applyProtection="1">
      <alignment horizontal="left" vertical="center" wrapText="1"/>
      <protection locked="0"/>
    </xf>
    <xf numFmtId="0" fontId="9" fillId="0" borderId="2" xfId="5" applyFont="1" applyBorder="1" applyAlignment="1">
      <alignment horizontal="left" vertical="center"/>
    </xf>
    <xf numFmtId="0" fontId="9" fillId="0" borderId="2" xfId="4" applyFont="1" applyBorder="1" applyAlignment="1">
      <alignment horizontal="left" vertical="center" wrapText="1"/>
    </xf>
    <xf numFmtId="0" fontId="9" fillId="0" borderId="1" xfId="4" applyFont="1" applyBorder="1" applyAlignment="1">
      <alignment horizontal="left" vertical="center" wrapText="1"/>
    </xf>
    <xf numFmtId="0" fontId="9" fillId="0" borderId="1" xfId="11" applyNumberFormat="1" applyFont="1" applyFill="1" applyBorder="1" applyAlignment="1">
      <alignment horizontal="left" vertical="center" wrapText="1"/>
    </xf>
    <xf numFmtId="0" fontId="11" fillId="5" borderId="29" xfId="5" applyFont="1" applyFill="1" applyBorder="1" applyAlignment="1">
      <alignment horizontal="left" vertical="center" wrapText="1"/>
    </xf>
    <xf numFmtId="0" fontId="9" fillId="0" borderId="29" xfId="5" applyFont="1" applyBorder="1" applyAlignment="1">
      <alignment horizontal="left" vertical="center" wrapText="1"/>
    </xf>
    <xf numFmtId="0" fontId="7" fillId="0" borderId="1" xfId="5" applyFont="1" applyBorder="1" applyAlignment="1">
      <alignment horizontal="left" vertical="center" wrapText="1"/>
    </xf>
    <xf numFmtId="0" fontId="7" fillId="0" borderId="6" xfId="5" applyFont="1" applyBorder="1" applyAlignment="1" applyProtection="1">
      <alignment horizontal="left" vertical="center" wrapText="1"/>
      <protection locked="0"/>
    </xf>
    <xf numFmtId="0" fontId="9" fillId="0" borderId="56" xfId="5" applyFont="1" applyBorder="1" applyAlignment="1">
      <alignment horizontal="left" vertical="center" wrapText="1"/>
    </xf>
    <xf numFmtId="0" fontId="14" fillId="10" borderId="34" xfId="5" applyFont="1" applyFill="1" applyBorder="1" applyAlignment="1">
      <alignment horizontal="left" vertical="center" wrapText="1"/>
    </xf>
    <xf numFmtId="0" fontId="11" fillId="5" borderId="10" xfId="5" applyFont="1" applyFill="1" applyBorder="1" applyAlignment="1">
      <alignment horizontal="left" vertical="center"/>
    </xf>
    <xf numFmtId="0" fontId="7" fillId="0" borderId="1" xfId="5" applyFont="1" applyBorder="1" applyAlignment="1" applyProtection="1">
      <alignment horizontal="left" vertical="center"/>
      <protection locked="0"/>
    </xf>
    <xf numFmtId="0" fontId="0" fillId="5" borderId="3" xfId="0" applyFill="1" applyBorder="1" applyAlignment="1" applyProtection="1">
      <alignment horizontal="left" vertical="center"/>
      <protection locked="0"/>
    </xf>
    <xf numFmtId="0" fontId="7" fillId="0" borderId="31" xfId="5" applyFont="1" applyBorder="1" applyAlignment="1" applyProtection="1">
      <alignment horizontal="left" vertical="center" wrapText="1"/>
      <protection locked="0"/>
    </xf>
    <xf numFmtId="0" fontId="11" fillId="5" borderId="3" xfId="5" applyFont="1" applyFill="1" applyBorder="1" applyAlignment="1" applyProtection="1">
      <alignment horizontal="left" vertical="center" wrapText="1"/>
      <protection locked="0"/>
    </xf>
    <xf numFmtId="0" fontId="8" fillId="5" borderId="1" xfId="5" applyFont="1" applyFill="1" applyBorder="1" applyAlignment="1">
      <alignment horizontal="left" vertical="center" wrapText="1"/>
    </xf>
    <xf numFmtId="0" fontId="8" fillId="5" borderId="3" xfId="5" applyFont="1" applyFill="1" applyBorder="1" applyAlignment="1" applyProtection="1">
      <alignment horizontal="left" vertical="center" wrapText="1"/>
      <protection locked="0"/>
    </xf>
    <xf numFmtId="0" fontId="8" fillId="0" borderId="7" xfId="5" applyFont="1" applyBorder="1" applyAlignment="1" applyProtection="1">
      <alignment horizontal="left" vertical="center" wrapText="1"/>
      <protection locked="0"/>
    </xf>
    <xf numFmtId="0" fontId="9" fillId="0" borderId="2" xfId="11" applyNumberFormat="1" applyFont="1" applyFill="1" applyBorder="1" applyAlignment="1">
      <alignment horizontal="left" vertical="center" wrapText="1"/>
    </xf>
    <xf numFmtId="0" fontId="9" fillId="0" borderId="6" xfId="11" applyNumberFormat="1" applyFont="1" applyFill="1" applyBorder="1" applyAlignment="1" applyProtection="1">
      <alignment horizontal="left" vertical="center" wrapText="1"/>
      <protection locked="0"/>
    </xf>
    <xf numFmtId="0" fontId="9" fillId="5" borderId="3" xfId="5" applyFont="1" applyFill="1" applyBorder="1" applyAlignment="1" applyProtection="1">
      <alignment horizontal="left" vertical="center" wrapText="1"/>
      <protection locked="0"/>
    </xf>
    <xf numFmtId="0" fontId="9" fillId="0" borderId="10" xfId="11" applyNumberFormat="1" applyFont="1" applyFill="1" applyBorder="1" applyAlignment="1">
      <alignment horizontal="left" vertical="center" wrapText="1"/>
    </xf>
    <xf numFmtId="0" fontId="34" fillId="0" borderId="0" xfId="5" applyFont="1" applyAlignment="1">
      <alignment horizontal="left" vertical="center"/>
    </xf>
    <xf numFmtId="0" fontId="12" fillId="0" borderId="0" xfId="5" applyFont="1" applyAlignment="1">
      <alignment horizontal="left" vertical="center"/>
    </xf>
    <xf numFmtId="0" fontId="17" fillId="0" borderId="0" xfId="5" applyFont="1" applyAlignment="1">
      <alignment horizontal="left" vertical="center"/>
    </xf>
    <xf numFmtId="44" fontId="35" fillId="0" borderId="0" xfId="1" applyFont="1" applyFill="1" applyBorder="1" applyAlignment="1" applyProtection="1">
      <alignment horizontal="left" vertical="center"/>
    </xf>
    <xf numFmtId="0" fontId="9" fillId="0" borderId="56" xfId="5" applyFont="1" applyBorder="1" applyAlignment="1" applyProtection="1">
      <alignment horizontal="left" vertical="center" wrapText="1"/>
      <protection locked="0"/>
    </xf>
    <xf numFmtId="0" fontId="9" fillId="0" borderId="57" xfId="5" applyFont="1" applyBorder="1" applyAlignment="1" applyProtection="1">
      <alignment horizontal="left" vertical="center" wrapText="1"/>
      <protection locked="0"/>
    </xf>
    <xf numFmtId="0" fontId="11" fillId="5" borderId="58" xfId="5" applyFont="1" applyFill="1" applyBorder="1" applyAlignment="1">
      <alignment horizontal="left" vertical="center" wrapText="1"/>
    </xf>
    <xf numFmtId="0" fontId="11" fillId="5" borderId="40" xfId="5" applyFont="1" applyFill="1" applyBorder="1" applyAlignment="1">
      <alignment horizontal="left" vertical="center" wrapText="1"/>
    </xf>
    <xf numFmtId="0" fontId="11" fillId="5" borderId="59" xfId="5" applyFont="1" applyFill="1" applyBorder="1" applyAlignment="1">
      <alignment horizontal="left" vertical="center" wrapText="1"/>
    </xf>
    <xf numFmtId="0" fontId="6" fillId="0" borderId="8" xfId="5" applyFont="1" applyBorder="1" applyAlignment="1" applyProtection="1">
      <alignment horizontal="left" vertical="center"/>
      <protection locked="0"/>
    </xf>
    <xf numFmtId="0" fontId="6" fillId="0" borderId="9" xfId="5" applyFont="1" applyBorder="1" applyAlignment="1" applyProtection="1">
      <alignment horizontal="left" vertical="center"/>
      <protection locked="0"/>
    </xf>
    <xf numFmtId="0" fontId="15" fillId="0" borderId="0" xfId="5" applyFont="1" applyAlignment="1">
      <alignment horizontal="left" vertical="center"/>
    </xf>
    <xf numFmtId="0" fontId="6" fillId="0" borderId="55" xfId="5" applyFont="1" applyBorder="1" applyAlignment="1" applyProtection="1">
      <alignment horizontal="left" vertical="center"/>
      <protection locked="0"/>
    </xf>
    <xf numFmtId="0" fontId="21" fillId="5" borderId="1" xfId="5" applyFont="1" applyFill="1" applyBorder="1" applyAlignment="1">
      <alignment horizontal="left" vertical="center" wrapText="1"/>
    </xf>
    <xf numFmtId="0" fontId="15" fillId="0" borderId="0" xfId="5" applyFont="1" applyAlignment="1">
      <alignment horizontal="left" vertical="center" wrapText="1"/>
    </xf>
    <xf numFmtId="0" fontId="12" fillId="6" borderId="0" xfId="5" applyFont="1" applyFill="1" applyAlignment="1">
      <alignment horizontal="left" vertical="center"/>
    </xf>
    <xf numFmtId="0" fontId="11" fillId="5" borderId="12" xfId="5" applyFont="1" applyFill="1" applyBorder="1" applyAlignment="1">
      <alignment horizontal="left" vertical="center"/>
    </xf>
    <xf numFmtId="0" fontId="15" fillId="0" borderId="7" xfId="11" applyNumberFormat="1" applyFont="1" applyFill="1" applyBorder="1" applyAlignment="1" applyProtection="1">
      <alignment horizontal="left" vertical="center"/>
      <protection locked="0"/>
    </xf>
    <xf numFmtId="165" fontId="15" fillId="0" borderId="3" xfId="6" applyNumberFormat="1" applyFont="1" applyFill="1" applyBorder="1" applyAlignment="1" applyProtection="1">
      <alignment horizontal="left" vertical="center" wrapText="1"/>
      <protection locked="0"/>
    </xf>
    <xf numFmtId="165" fontId="37" fillId="0" borderId="3" xfId="0" applyNumberFormat="1" applyFont="1" applyBorder="1" applyAlignment="1" applyProtection="1">
      <alignment horizontal="left" vertical="center" wrapText="1"/>
      <protection locked="0"/>
    </xf>
    <xf numFmtId="165" fontId="11" fillId="0" borderId="3" xfId="4" applyNumberFormat="1" applyFont="1" applyBorder="1" applyAlignment="1" applyProtection="1">
      <alignment horizontal="left" vertical="center" wrapText="1"/>
      <protection locked="0"/>
    </xf>
    <xf numFmtId="0" fontId="15" fillId="5" borderId="3" xfId="5" applyFont="1" applyFill="1" applyBorder="1" applyAlignment="1" applyProtection="1">
      <alignment horizontal="left" vertical="center" wrapText="1"/>
      <protection locked="0"/>
    </xf>
    <xf numFmtId="165" fontId="15" fillId="0" borderId="3" xfId="11" applyNumberFormat="1" applyFont="1" applyFill="1" applyBorder="1" applyAlignment="1" applyProtection="1">
      <alignment horizontal="left" vertical="center" wrapText="1"/>
      <protection locked="0"/>
    </xf>
    <xf numFmtId="0" fontId="15" fillId="0" borderId="32" xfId="11" applyNumberFormat="1" applyFont="1" applyFill="1" applyBorder="1" applyAlignment="1" applyProtection="1">
      <alignment horizontal="left" vertical="center"/>
      <protection locked="0"/>
    </xf>
    <xf numFmtId="165" fontId="11" fillId="8" borderId="21" xfId="11" applyNumberFormat="1" applyFont="1" applyFill="1" applyBorder="1" applyAlignment="1" applyProtection="1">
      <alignment horizontal="left" vertical="center" wrapText="1"/>
      <protection locked="0"/>
    </xf>
    <xf numFmtId="0" fontId="6" fillId="0" borderId="24" xfId="5" applyFont="1" applyBorder="1" applyAlignment="1" applyProtection="1">
      <alignment horizontal="left" vertical="center"/>
      <protection locked="0"/>
    </xf>
    <xf numFmtId="1" fontId="15" fillId="0" borderId="24" xfId="5" applyNumberFormat="1" applyFont="1" applyBorder="1" applyAlignment="1" applyProtection="1">
      <alignment horizontal="left" vertical="center"/>
      <protection locked="0"/>
    </xf>
    <xf numFmtId="165" fontId="11" fillId="0" borderId="25" xfId="5" applyNumberFormat="1" applyFont="1" applyBorder="1" applyAlignment="1">
      <alignment horizontal="left" vertical="center" wrapText="1"/>
    </xf>
    <xf numFmtId="0" fontId="27" fillId="0" borderId="53" xfId="0" applyFont="1" applyBorder="1" applyAlignment="1">
      <alignment horizontal="center" vertical="center"/>
    </xf>
    <xf numFmtId="0" fontId="27" fillId="0" borderId="47" xfId="0" applyFont="1" applyBorder="1" applyAlignment="1">
      <alignment horizontal="center" vertical="center"/>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28" fillId="3" borderId="53" xfId="0" applyFont="1" applyFill="1" applyBorder="1" applyAlignment="1">
      <alignment horizontal="center" vertical="center" textRotation="90" wrapText="1"/>
    </xf>
    <xf numFmtId="0" fontId="28" fillId="3" borderId="47" xfId="0" applyFont="1" applyFill="1" applyBorder="1" applyAlignment="1">
      <alignment horizontal="center" vertical="center" textRotation="90" wrapText="1"/>
    </xf>
    <xf numFmtId="0" fontId="28" fillId="3" borderId="54" xfId="0" applyFont="1" applyFill="1" applyBorder="1" applyAlignment="1">
      <alignment horizontal="center" vertical="center" textRotation="90" wrapText="1"/>
    </xf>
    <xf numFmtId="0" fontId="11" fillId="0" borderId="47" xfId="0" applyFont="1" applyBorder="1" applyAlignment="1">
      <alignment horizontal="center" vertical="center" wrapText="1"/>
    </xf>
    <xf numFmtId="0" fontId="25" fillId="0" borderId="23" xfId="0" applyFont="1" applyBorder="1" applyAlignment="1">
      <alignment horizontal="center" vertical="top"/>
    </xf>
    <xf numFmtId="0" fontId="20" fillId="4" borderId="43" xfId="5" applyFont="1" applyFill="1" applyBorder="1" applyAlignment="1">
      <alignment horizontal="left" vertical="center"/>
    </xf>
    <xf numFmtId="0" fontId="20" fillId="4" borderId="44" xfId="5" applyFont="1" applyFill="1" applyBorder="1" applyAlignment="1">
      <alignment horizontal="left" vertical="center"/>
    </xf>
    <xf numFmtId="0" fontId="20" fillId="4" borderId="45" xfId="5" applyFont="1" applyFill="1" applyBorder="1" applyAlignment="1">
      <alignment horizontal="left" vertical="center"/>
    </xf>
    <xf numFmtId="0" fontId="23" fillId="0" borderId="51" xfId="0" applyFont="1" applyBorder="1" applyAlignment="1">
      <alignment horizontal="left" vertical="top" wrapText="1"/>
    </xf>
    <xf numFmtId="0" fontId="23" fillId="0" borderId="0" xfId="0" applyFont="1" applyAlignment="1">
      <alignment horizontal="left" vertical="top" wrapText="1"/>
    </xf>
    <xf numFmtId="0" fontId="23" fillId="0" borderId="52" xfId="0" applyFont="1" applyBorder="1" applyAlignment="1">
      <alignment horizontal="left" vertical="top" wrapText="1"/>
    </xf>
    <xf numFmtId="0" fontId="0" fillId="3" borderId="26" xfId="0" applyFill="1" applyBorder="1" applyAlignment="1">
      <alignment horizontal="center"/>
    </xf>
    <xf numFmtId="0" fontId="0" fillId="3" borderId="27" xfId="0" applyFill="1" applyBorder="1" applyAlignment="1">
      <alignment horizontal="center"/>
    </xf>
    <xf numFmtId="0" fontId="0" fillId="3" borderId="20" xfId="0" applyFill="1" applyBorder="1" applyAlignment="1">
      <alignment horizontal="center"/>
    </xf>
    <xf numFmtId="0" fontId="29" fillId="0" borderId="26" xfId="5" applyFont="1" applyBorder="1" applyAlignment="1">
      <alignment horizontal="center" vertical="center" wrapText="1"/>
    </xf>
    <xf numFmtId="0" fontId="23" fillId="0" borderId="27" xfId="5" applyFont="1" applyBorder="1" applyAlignment="1">
      <alignment horizontal="center" vertical="center" wrapText="1"/>
    </xf>
    <xf numFmtId="0" fontId="23" fillId="0" borderId="20" xfId="5" applyFont="1" applyBorder="1" applyAlignment="1">
      <alignment horizontal="center" vertical="center" wrapText="1"/>
    </xf>
    <xf numFmtId="0" fontId="30" fillId="0" borderId="48" xfId="5" applyFont="1" applyBorder="1" applyAlignment="1">
      <alignment horizontal="left" vertical="top" wrapText="1"/>
    </xf>
    <xf numFmtId="0" fontId="30" fillId="0" borderId="49" xfId="5" applyFont="1" applyBorder="1" applyAlignment="1">
      <alignment horizontal="left" vertical="top" wrapText="1"/>
    </xf>
    <xf numFmtId="0" fontId="30" fillId="0" borderId="50" xfId="5" applyFont="1" applyBorder="1" applyAlignment="1">
      <alignment horizontal="left" vertical="top" wrapText="1"/>
    </xf>
    <xf numFmtId="44" fontId="24" fillId="0" borderId="42" xfId="11" applyFont="1" applyFill="1" applyBorder="1" applyAlignment="1" applyProtection="1">
      <alignment horizontal="left" vertical="center" wrapText="1"/>
      <protection locked="0"/>
    </xf>
    <xf numFmtId="44" fontId="24" fillId="0" borderId="39" xfId="11" applyFont="1" applyFill="1" applyBorder="1" applyAlignment="1" applyProtection="1">
      <alignment horizontal="left" vertical="center" wrapText="1"/>
      <protection locked="0"/>
    </xf>
    <xf numFmtId="44" fontId="15" fillId="0" borderId="11" xfId="11" applyFont="1" applyFill="1" applyBorder="1" applyAlignment="1" applyProtection="1">
      <alignment horizontal="left" vertical="center"/>
      <protection locked="0"/>
    </xf>
    <xf numFmtId="0" fontId="9" fillId="0" borderId="6" xfId="5" applyFont="1" applyBorder="1" applyAlignment="1" applyProtection="1">
      <alignment horizontal="left" vertical="center" wrapText="1"/>
      <protection locked="0"/>
    </xf>
    <xf numFmtId="0" fontId="9" fillId="0" borderId="4" xfId="5" applyFont="1" applyBorder="1" applyAlignment="1" applyProtection="1">
      <alignment horizontal="left" vertical="center" wrapText="1"/>
      <protection locked="0"/>
    </xf>
    <xf numFmtId="0" fontId="24" fillId="8" borderId="26" xfId="5" applyFont="1" applyFill="1" applyBorder="1" applyAlignment="1">
      <alignment horizontal="left" vertical="center" wrapText="1"/>
    </xf>
    <xf numFmtId="0" fontId="24" fillId="8" borderId="27" xfId="5" applyFont="1" applyFill="1" applyBorder="1" applyAlignment="1">
      <alignment horizontal="left" vertical="center" wrapText="1"/>
    </xf>
    <xf numFmtId="0" fontId="24" fillId="8" borderId="20" xfId="5" applyFont="1" applyFill="1" applyBorder="1" applyAlignment="1">
      <alignment horizontal="left" vertical="center" wrapText="1"/>
    </xf>
    <xf numFmtId="0" fontId="7" fillId="5" borderId="1" xfId="5" applyFont="1" applyFill="1" applyBorder="1" applyAlignment="1" applyProtection="1">
      <alignment horizontal="left" vertical="center" wrapText="1"/>
      <protection locked="0"/>
    </xf>
    <xf numFmtId="0" fontId="7" fillId="5" borderId="3" xfId="5" applyFont="1" applyFill="1" applyBorder="1" applyAlignment="1" applyProtection="1">
      <alignment horizontal="left" vertical="center" wrapText="1"/>
      <protection locked="0"/>
    </xf>
    <xf numFmtId="0" fontId="21" fillId="5" borderId="37" xfId="5" applyFont="1" applyFill="1" applyBorder="1" applyAlignment="1">
      <alignment horizontal="left" vertical="center" wrapText="1"/>
    </xf>
    <xf numFmtId="0" fontId="21" fillId="5" borderId="38" xfId="5" applyFont="1" applyFill="1" applyBorder="1" applyAlignment="1">
      <alignment horizontal="left" vertical="center" wrapText="1"/>
    </xf>
    <xf numFmtId="0" fontId="9" fillId="0" borderId="1" xfId="5" applyFont="1" applyBorder="1" applyAlignment="1" applyProtection="1">
      <alignment horizontal="left" vertical="center" wrapText="1"/>
      <protection locked="0"/>
    </xf>
    <xf numFmtId="0" fontId="9" fillId="0" borderId="3" xfId="5" applyFont="1" applyBorder="1" applyAlignment="1" applyProtection="1">
      <alignment horizontal="left" vertical="center" wrapText="1"/>
      <protection locked="0"/>
    </xf>
    <xf numFmtId="0" fontId="33" fillId="6" borderId="0" xfId="5" applyFont="1" applyFill="1" applyAlignment="1">
      <alignment horizontal="left" vertical="center"/>
    </xf>
    <xf numFmtId="0" fontId="8" fillId="5" borderId="6" xfId="5" applyFont="1" applyFill="1" applyBorder="1" applyAlignment="1" applyProtection="1">
      <alignment horizontal="left" vertical="center" wrapText="1"/>
      <protection locked="0"/>
    </xf>
    <xf numFmtId="0" fontId="8" fillId="5" borderId="7" xfId="5" applyFont="1" applyFill="1" applyBorder="1" applyAlignment="1" applyProtection="1">
      <alignment horizontal="left" vertical="center" wrapText="1"/>
      <protection locked="0"/>
    </xf>
    <xf numFmtId="0" fontId="11" fillId="5" borderId="11" xfId="5" applyFont="1" applyFill="1" applyBorder="1" applyAlignment="1">
      <alignment horizontal="left" vertical="center" wrapText="1"/>
    </xf>
    <xf numFmtId="0" fontId="11" fillId="5" borderId="30" xfId="5" applyFont="1" applyFill="1" applyBorder="1" applyAlignment="1">
      <alignment horizontal="left" vertical="center" wrapText="1"/>
    </xf>
    <xf numFmtId="0" fontId="11" fillId="5" borderId="6" xfId="5" applyFont="1" applyFill="1" applyBorder="1" applyAlignment="1" applyProtection="1">
      <alignment horizontal="left" vertical="center" wrapText="1"/>
      <protection locked="0"/>
    </xf>
    <xf numFmtId="0" fontId="11" fillId="5" borderId="4" xfId="5" applyFont="1" applyFill="1" applyBorder="1" applyAlignment="1" applyProtection="1">
      <alignment horizontal="left" vertical="center" wrapText="1"/>
      <protection locked="0"/>
    </xf>
    <xf numFmtId="0" fontId="7" fillId="5" borderId="6" xfId="5" applyFont="1" applyFill="1" applyBorder="1" applyAlignment="1" applyProtection="1">
      <alignment horizontal="left" vertical="center" wrapText="1"/>
      <protection locked="0"/>
    </xf>
    <xf numFmtId="0" fontId="7" fillId="5" borderId="4" xfId="5" applyFont="1" applyFill="1" applyBorder="1" applyAlignment="1" applyProtection="1">
      <alignment horizontal="left" vertical="center" wrapText="1"/>
      <protection locked="0"/>
    </xf>
    <xf numFmtId="0" fontId="7" fillId="0" borderId="6" xfId="5" applyFont="1" applyBorder="1" applyAlignment="1" applyProtection="1">
      <alignment horizontal="left" vertical="center" wrapText="1"/>
      <protection locked="0"/>
    </xf>
    <xf numFmtId="0" fontId="7" fillId="0" borderId="4" xfId="5" applyFont="1" applyBorder="1" applyAlignment="1" applyProtection="1">
      <alignment horizontal="left" vertical="center" wrapText="1"/>
      <protection locked="0"/>
    </xf>
    <xf numFmtId="0" fontId="24" fillId="8" borderId="26" xfId="11" applyNumberFormat="1" applyFont="1" applyFill="1" applyBorder="1" applyAlignment="1">
      <alignment horizontal="left" vertical="center" wrapText="1"/>
    </xf>
    <xf numFmtId="0" fontId="24" fillId="8" borderId="27" xfId="11" applyNumberFormat="1" applyFont="1" applyFill="1" applyBorder="1" applyAlignment="1">
      <alignment horizontal="left" vertical="center" wrapText="1"/>
    </xf>
    <xf numFmtId="0" fontId="24" fillId="8" borderId="39" xfId="11" applyNumberFormat="1" applyFont="1" applyFill="1" applyBorder="1" applyAlignment="1">
      <alignment horizontal="left" vertical="center" wrapText="1"/>
    </xf>
    <xf numFmtId="0" fontId="7" fillId="0" borderId="1" xfId="5" applyFont="1" applyBorder="1" applyAlignment="1" applyProtection="1">
      <alignment horizontal="left" vertical="center" wrapText="1"/>
      <protection locked="0"/>
    </xf>
    <xf numFmtId="0" fontId="8" fillId="5" borderId="1" xfId="5" applyFont="1" applyFill="1" applyBorder="1" applyAlignment="1" applyProtection="1">
      <alignment horizontal="left" vertical="center" wrapText="1"/>
      <protection locked="0"/>
    </xf>
    <xf numFmtId="0" fontId="11" fillId="5" borderId="1" xfId="5" applyFont="1" applyFill="1" applyBorder="1" applyAlignment="1" applyProtection="1">
      <alignment horizontal="left" vertical="center" wrapText="1"/>
      <protection locked="0"/>
    </xf>
    <xf numFmtId="0" fontId="9" fillId="0" borderId="7" xfId="5" applyFont="1" applyBorder="1" applyAlignment="1" applyProtection="1">
      <alignment horizontal="left" vertical="center" wrapText="1"/>
      <protection locked="0"/>
    </xf>
    <xf numFmtId="0" fontId="11" fillId="5" borderId="2" xfId="5" applyFont="1" applyFill="1" applyBorder="1" applyAlignment="1">
      <alignment horizontal="left" vertical="center" wrapText="1"/>
    </xf>
    <xf numFmtId="0" fontId="11" fillId="5" borderId="1" xfId="5" applyFont="1" applyFill="1" applyBorder="1" applyAlignment="1">
      <alignment horizontal="left" vertical="center" wrapText="1"/>
    </xf>
    <xf numFmtId="0" fontId="11" fillId="5" borderId="3" xfId="5" applyFont="1" applyFill="1" applyBorder="1" applyAlignment="1">
      <alignment horizontal="left" vertical="center" wrapText="1"/>
    </xf>
    <xf numFmtId="164" fontId="22" fillId="0" borderId="28" xfId="5" applyNumberFormat="1" applyFont="1" applyBorder="1" applyAlignment="1">
      <alignment horizontal="left" vertical="center" wrapText="1"/>
    </xf>
    <xf numFmtId="164" fontId="22" fillId="0" borderId="0" xfId="5" applyNumberFormat="1" applyFont="1" applyAlignment="1">
      <alignment horizontal="left" vertical="center" wrapText="1"/>
    </xf>
    <xf numFmtId="0" fontId="21" fillId="9" borderId="29" xfId="5" applyFont="1" applyFill="1" applyBorder="1" applyAlignment="1">
      <alignment horizontal="left" vertical="center" wrapText="1"/>
    </xf>
    <xf numFmtId="0" fontId="21" fillId="9" borderId="4" xfId="5" applyFont="1" applyFill="1" applyBorder="1" applyAlignment="1">
      <alignment horizontal="left" vertical="center" wrapText="1"/>
    </xf>
    <xf numFmtId="164" fontId="22" fillId="9" borderId="41" xfId="5" applyNumberFormat="1" applyFont="1" applyFill="1" applyBorder="1" applyAlignment="1">
      <alignment horizontal="left" vertical="center" wrapText="1"/>
    </xf>
    <xf numFmtId="164" fontId="22" fillId="9" borderId="18" xfId="5" applyNumberFormat="1" applyFont="1" applyFill="1" applyBorder="1" applyAlignment="1">
      <alignment horizontal="left" vertical="center" wrapText="1"/>
    </xf>
    <xf numFmtId="0" fontId="33" fillId="0" borderId="0" xfId="5" applyFont="1" applyAlignment="1">
      <alignment horizontal="left" vertical="center"/>
    </xf>
    <xf numFmtId="0" fontId="12" fillId="0" borderId="0" xfId="5" applyFont="1" applyAlignment="1">
      <alignment horizontal="left" vertical="center"/>
    </xf>
    <xf numFmtId="0" fontId="26" fillId="0" borderId="0" xfId="5" applyFont="1" applyAlignment="1">
      <alignment horizontal="left" vertical="center"/>
    </xf>
    <xf numFmtId="164" fontId="36" fillId="9" borderId="16" xfId="5" applyNumberFormat="1" applyFont="1" applyFill="1" applyBorder="1" applyAlignment="1">
      <alignment horizontal="left" vertical="center" wrapText="1"/>
    </xf>
    <xf numFmtId="164" fontId="36" fillId="9" borderId="15" xfId="5" applyNumberFormat="1" applyFont="1" applyFill="1" applyBorder="1" applyAlignment="1">
      <alignment horizontal="left" vertical="center" wrapText="1"/>
    </xf>
    <xf numFmtId="0" fontId="8" fillId="9" borderId="26" xfId="5" applyFont="1" applyFill="1" applyBorder="1" applyAlignment="1">
      <alignment horizontal="left" vertical="center" wrapText="1"/>
    </xf>
    <xf numFmtId="0" fontId="8" fillId="9" borderId="27" xfId="5" applyFont="1" applyFill="1" applyBorder="1" applyAlignment="1">
      <alignment horizontal="left" vertical="center" wrapText="1"/>
    </xf>
    <xf numFmtId="0" fontId="8" fillId="9" borderId="20" xfId="5" applyFont="1" applyFill="1" applyBorder="1" applyAlignment="1">
      <alignment horizontal="left" vertical="center" wrapText="1"/>
    </xf>
    <xf numFmtId="0" fontId="7" fillId="5" borderId="31" xfId="5" applyFont="1" applyFill="1" applyBorder="1" applyAlignment="1" applyProtection="1">
      <alignment horizontal="left" vertical="center" wrapText="1"/>
      <protection locked="0"/>
    </xf>
    <xf numFmtId="0" fontId="11" fillId="0" borderId="6" xfId="5" applyFont="1" applyBorder="1" applyAlignment="1" applyProtection="1">
      <alignment horizontal="left" vertical="center" wrapText="1"/>
      <protection locked="0"/>
    </xf>
    <xf numFmtId="0" fontId="11" fillId="0" borderId="31" xfId="5" applyFont="1" applyBorder="1" applyAlignment="1" applyProtection="1">
      <alignment horizontal="left" vertical="center" wrapText="1"/>
      <protection locked="0"/>
    </xf>
    <xf numFmtId="0" fontId="11" fillId="5" borderId="7" xfId="5" applyFont="1" applyFill="1" applyBorder="1" applyAlignment="1" applyProtection="1">
      <alignment horizontal="left" vertical="center" wrapText="1"/>
      <protection locked="0"/>
    </xf>
    <xf numFmtId="0" fontId="8" fillId="0" borderId="6" xfId="5" applyFont="1" applyBorder="1" applyAlignment="1" applyProtection="1">
      <alignment horizontal="left" vertical="center" wrapText="1"/>
      <protection locked="0"/>
    </xf>
    <xf numFmtId="0" fontId="8" fillId="0" borderId="4" xfId="5" applyFont="1" applyBorder="1" applyAlignment="1" applyProtection="1">
      <alignment horizontal="left" vertical="center" wrapText="1"/>
      <protection locked="0"/>
    </xf>
  </cellXfs>
  <cellStyles count="87">
    <cellStyle name="Currency" xfId="1" builtinId="4"/>
    <cellStyle name="Currency 2" xfId="3" xr:uid="{00000000-0005-0000-0000-000001000000}"/>
    <cellStyle name="Currency 2 2" xfId="6" xr:uid="{00000000-0005-0000-0000-000002000000}"/>
    <cellStyle name="Currency 2 3" xfId="11" xr:uid="{00000000-0005-0000-0000-000003000000}"/>
    <cellStyle name="Currency 2 4" xfId="42" xr:uid="{00000000-0005-0000-0000-000004000000}"/>
    <cellStyle name="Currency 2 5" xfId="46" xr:uid="{00000000-0005-0000-0000-000005000000}"/>
    <cellStyle name="Currency 3" xfId="9" xr:uid="{00000000-0005-0000-0000-000006000000}"/>
    <cellStyle name="Currency 3 2" xfId="12" xr:uid="{00000000-0005-0000-0000-000007000000}"/>
    <cellStyle name="Currency 3 3" xfId="13" xr:uid="{00000000-0005-0000-0000-000008000000}"/>
    <cellStyle name="Currency 4" xfId="41" xr:uid="{00000000-0005-0000-0000-000009000000}"/>
    <cellStyle name="Currency 5" xfId="47" xr:uid="{00000000-0005-0000-0000-00000A000000}"/>
    <cellStyle name="Normal" xfId="0" builtinId="0"/>
    <cellStyle name="Normal 2" xfId="2" xr:uid="{00000000-0005-0000-0000-00000C000000}"/>
    <cellStyle name="Normal 2 2" xfId="5" xr:uid="{00000000-0005-0000-0000-00000D000000}"/>
    <cellStyle name="Normal 2 2 2" xfId="44" xr:uid="{00000000-0005-0000-0000-00000E000000}"/>
    <cellStyle name="Normal 2 3" xfId="10" xr:uid="{00000000-0005-0000-0000-00000F000000}"/>
    <cellStyle name="Normal 2 4" xfId="43" xr:uid="{00000000-0005-0000-0000-000010000000}"/>
    <cellStyle name="Normal 2 5" xfId="48" xr:uid="{00000000-0005-0000-0000-000011000000}"/>
    <cellStyle name="Normal 3" xfId="4" xr:uid="{00000000-0005-0000-0000-000012000000}"/>
    <cellStyle name="Normal 3 2" xfId="45" xr:uid="{00000000-0005-0000-0000-000013000000}"/>
    <cellStyle name="Normal 3 3" xfId="49" xr:uid="{00000000-0005-0000-0000-000014000000}"/>
    <cellStyle name="Normal 4" xfId="8" xr:uid="{00000000-0005-0000-0000-000015000000}"/>
    <cellStyle name="Normal 4 2" xfId="51" xr:uid="{00000000-0005-0000-0000-000016000000}"/>
    <cellStyle name="Normal 4 3" xfId="52" xr:uid="{00000000-0005-0000-0000-000017000000}"/>
    <cellStyle name="Normal 4 4" xfId="50" xr:uid="{00000000-0005-0000-0000-000018000000}"/>
    <cellStyle name="Normal 5" xfId="7" xr:uid="{00000000-0005-0000-0000-000019000000}"/>
    <cellStyle name="Normal 5 2" xfId="15" xr:uid="{00000000-0005-0000-0000-00001A000000}"/>
    <cellStyle name="Normal 5 2 2" xfId="17" xr:uid="{00000000-0005-0000-0000-00001B000000}"/>
    <cellStyle name="Normal 5 2 2 2" xfId="35" xr:uid="{00000000-0005-0000-0000-00001C000000}"/>
    <cellStyle name="Normal 5 2 2 2 2" xfId="73" xr:uid="{00000000-0005-0000-0000-00001D000000}"/>
    <cellStyle name="Normal 5 2 2 3" xfId="29" xr:uid="{00000000-0005-0000-0000-00001E000000}"/>
    <cellStyle name="Normal 5 2 2 3 2" xfId="82" xr:uid="{00000000-0005-0000-0000-00001F000000}"/>
    <cellStyle name="Normal 5 2 2 4" xfId="53" xr:uid="{00000000-0005-0000-0000-000020000000}"/>
    <cellStyle name="Normal 5 2 2 5" xfId="54" xr:uid="{00000000-0005-0000-0000-000021000000}"/>
    <cellStyle name="Normal 5 2 3" xfId="20" xr:uid="{00000000-0005-0000-0000-000022000000}"/>
    <cellStyle name="Normal 5 2 3 2" xfId="38" xr:uid="{00000000-0005-0000-0000-000023000000}"/>
    <cellStyle name="Normal 5 2 3 2 2" xfId="76" xr:uid="{00000000-0005-0000-0000-000024000000}"/>
    <cellStyle name="Normal 5 2 3 3" xfId="27" xr:uid="{00000000-0005-0000-0000-000025000000}"/>
    <cellStyle name="Normal 5 2 3 3 2" xfId="85" xr:uid="{00000000-0005-0000-0000-000026000000}"/>
    <cellStyle name="Normal 5 2 3 4" xfId="55" xr:uid="{00000000-0005-0000-0000-000027000000}"/>
    <cellStyle name="Normal 5 2 4" xfId="33" xr:uid="{00000000-0005-0000-0000-000028000000}"/>
    <cellStyle name="Normal 5 2 4 2" xfId="71" xr:uid="{00000000-0005-0000-0000-000029000000}"/>
    <cellStyle name="Normal 5 2 5" xfId="23" xr:uid="{00000000-0005-0000-0000-00002A000000}"/>
    <cellStyle name="Normal 5 2 5 2" xfId="80" xr:uid="{00000000-0005-0000-0000-00002B000000}"/>
    <cellStyle name="Normal 5 2 6" xfId="56" xr:uid="{00000000-0005-0000-0000-00002C000000}"/>
    <cellStyle name="Normal 5 2 7" xfId="57" xr:uid="{00000000-0005-0000-0000-00002D000000}"/>
    <cellStyle name="Normal 5 3" xfId="16" xr:uid="{00000000-0005-0000-0000-00002E000000}"/>
    <cellStyle name="Normal 5 3 2" xfId="18" xr:uid="{00000000-0005-0000-0000-00002F000000}"/>
    <cellStyle name="Normal 5 3 2 2" xfId="36" xr:uid="{00000000-0005-0000-0000-000030000000}"/>
    <cellStyle name="Normal 5 3 2 2 2" xfId="74" xr:uid="{00000000-0005-0000-0000-000031000000}"/>
    <cellStyle name="Normal 5 3 2 3" xfId="30" xr:uid="{00000000-0005-0000-0000-000032000000}"/>
    <cellStyle name="Normal 5 3 2 3 2" xfId="83" xr:uid="{00000000-0005-0000-0000-000033000000}"/>
    <cellStyle name="Normal 5 3 2 4" xfId="58" xr:uid="{00000000-0005-0000-0000-000034000000}"/>
    <cellStyle name="Normal 5 3 2 5" xfId="59" xr:uid="{00000000-0005-0000-0000-000035000000}"/>
    <cellStyle name="Normal 5 3 3" xfId="21" xr:uid="{00000000-0005-0000-0000-000036000000}"/>
    <cellStyle name="Normal 5 3 3 2" xfId="39" xr:uid="{00000000-0005-0000-0000-000037000000}"/>
    <cellStyle name="Normal 5 3 3 2 2" xfId="77" xr:uid="{00000000-0005-0000-0000-000038000000}"/>
    <cellStyle name="Normal 5 3 3 3" xfId="28" xr:uid="{00000000-0005-0000-0000-000039000000}"/>
    <cellStyle name="Normal 5 3 3 3 2" xfId="86" xr:uid="{00000000-0005-0000-0000-00003A000000}"/>
    <cellStyle name="Normal 5 3 3 4" xfId="60" xr:uid="{00000000-0005-0000-0000-00003B000000}"/>
    <cellStyle name="Normal 5 3 4" xfId="34" xr:uid="{00000000-0005-0000-0000-00003C000000}"/>
    <cellStyle name="Normal 5 3 4 2" xfId="72" xr:uid="{00000000-0005-0000-0000-00003D000000}"/>
    <cellStyle name="Normal 5 3 5" xfId="24" xr:uid="{00000000-0005-0000-0000-00003E000000}"/>
    <cellStyle name="Normal 5 3 5 2" xfId="81" xr:uid="{00000000-0005-0000-0000-00003F000000}"/>
    <cellStyle name="Normal 5 3 6" xfId="61" xr:uid="{00000000-0005-0000-0000-000040000000}"/>
    <cellStyle name="Normal 5 3 7" xfId="62" xr:uid="{00000000-0005-0000-0000-000041000000}"/>
    <cellStyle name="Normal 5 4" xfId="14" xr:uid="{00000000-0005-0000-0000-000042000000}"/>
    <cellStyle name="Normal 5 4 2" xfId="32" xr:uid="{00000000-0005-0000-0000-000043000000}"/>
    <cellStyle name="Normal 5 4 2 2" xfId="70" xr:uid="{00000000-0005-0000-0000-000044000000}"/>
    <cellStyle name="Normal 5 4 3" xfId="26" xr:uid="{00000000-0005-0000-0000-000045000000}"/>
    <cellStyle name="Normal 5 4 3 2" xfId="79" xr:uid="{00000000-0005-0000-0000-000046000000}"/>
    <cellStyle name="Normal 5 4 4" xfId="63" xr:uid="{00000000-0005-0000-0000-000047000000}"/>
    <cellStyle name="Normal 5 4 5" xfId="64" xr:uid="{00000000-0005-0000-0000-000048000000}"/>
    <cellStyle name="Normal 5 5" xfId="19" xr:uid="{00000000-0005-0000-0000-000049000000}"/>
    <cellStyle name="Normal 5 5 2" xfId="37" xr:uid="{00000000-0005-0000-0000-00004A000000}"/>
    <cellStyle name="Normal 5 5 2 2" xfId="75" xr:uid="{00000000-0005-0000-0000-00004B000000}"/>
    <cellStyle name="Normal 5 5 3" xfId="25" xr:uid="{00000000-0005-0000-0000-00004C000000}"/>
    <cellStyle name="Normal 5 5 3 2" xfId="84" xr:uid="{00000000-0005-0000-0000-00004D000000}"/>
    <cellStyle name="Normal 5 5 4" xfId="65" xr:uid="{00000000-0005-0000-0000-00004E000000}"/>
    <cellStyle name="Normal 5 6" xfId="31" xr:uid="{00000000-0005-0000-0000-00004F000000}"/>
    <cellStyle name="Normal 5 6 2" xfId="69" xr:uid="{00000000-0005-0000-0000-000050000000}"/>
    <cellStyle name="Normal 5 7" xfId="22" xr:uid="{00000000-0005-0000-0000-000051000000}"/>
    <cellStyle name="Normal 5 7 2" xfId="78" xr:uid="{00000000-0005-0000-0000-000052000000}"/>
    <cellStyle name="Normal 5 8" xfId="66" xr:uid="{00000000-0005-0000-0000-000053000000}"/>
    <cellStyle name="Normal 5 9" xfId="67" xr:uid="{00000000-0005-0000-0000-000054000000}"/>
    <cellStyle name="Normal 6" xfId="40" xr:uid="{00000000-0005-0000-0000-000055000000}"/>
    <cellStyle name="Normal 7" xfId="68" xr:uid="{00000000-0005-0000-0000-000056000000}"/>
  </cellStyles>
  <dxfs count="0"/>
  <tableStyles count="0" defaultTableStyle="TableStyleMedium9" defaultPivotStyle="PivotStyleLight16"/>
  <colors>
    <mruColors>
      <color rgb="FF33CC33"/>
      <color rgb="FF0000FF"/>
      <color rgb="FFDEFAD6"/>
      <color rgb="FFAAF296"/>
      <color rgb="FF00FF00"/>
      <color rgb="FFC0F5B1"/>
      <color rgb="FFF6F6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J30"/>
  <sheetViews>
    <sheetView tabSelected="1" zoomScaleNormal="100" workbookViewId="0"/>
  </sheetViews>
  <sheetFormatPr defaultRowHeight="12.75" x14ac:dyDescent="0.2"/>
  <cols>
    <col min="1" max="1" width="4.83203125" customWidth="1"/>
    <col min="2" max="2" width="11.1640625" customWidth="1"/>
    <col min="3" max="3" width="15.83203125" customWidth="1"/>
    <col min="4" max="4" width="69.5" customWidth="1"/>
    <col min="5" max="5" width="69.33203125" customWidth="1"/>
  </cols>
  <sheetData>
    <row r="1" spans="1:10" ht="19.5" thickBot="1" x14ac:dyDescent="0.25">
      <c r="B1" s="116"/>
      <c r="C1" s="116"/>
      <c r="D1" s="116"/>
      <c r="E1" s="116"/>
    </row>
    <row r="2" spans="1:10" ht="19.5" thickBot="1" x14ac:dyDescent="0.25">
      <c r="B2" s="117" t="s">
        <v>205</v>
      </c>
      <c r="C2" s="118"/>
      <c r="D2" s="118"/>
      <c r="E2" s="119"/>
    </row>
    <row r="3" spans="1:10" s="25" customFormat="1" ht="19.5" customHeight="1" thickTop="1" x14ac:dyDescent="0.2">
      <c r="A3" s="23"/>
      <c r="B3" s="120" t="s">
        <v>77</v>
      </c>
      <c r="C3" s="121"/>
      <c r="D3" s="121"/>
      <c r="E3" s="122"/>
      <c r="F3" s="24"/>
    </row>
    <row r="4" spans="1:10" s="25" customFormat="1" x14ac:dyDescent="0.2">
      <c r="A4" s="23"/>
      <c r="B4" s="120"/>
      <c r="C4" s="121"/>
      <c r="D4" s="121"/>
      <c r="E4" s="122"/>
      <c r="F4" s="24"/>
    </row>
    <row r="5" spans="1:10" s="25" customFormat="1" x14ac:dyDescent="0.2">
      <c r="A5" s="23"/>
      <c r="B5" s="120"/>
      <c r="C5" s="121"/>
      <c r="D5" s="121"/>
      <c r="E5" s="122"/>
      <c r="F5" s="24"/>
    </row>
    <row r="6" spans="1:10" s="25" customFormat="1" x14ac:dyDescent="0.2">
      <c r="A6" s="23"/>
      <c r="B6" s="120"/>
      <c r="C6" s="121"/>
      <c r="D6" s="121"/>
      <c r="E6" s="122"/>
      <c r="F6" s="24"/>
    </row>
    <row r="7" spans="1:10" s="25" customFormat="1" ht="15" customHeight="1" x14ac:dyDescent="0.2">
      <c r="A7" s="23"/>
      <c r="B7" s="120"/>
      <c r="C7" s="121"/>
      <c r="D7" s="121"/>
      <c r="E7" s="122"/>
      <c r="F7" s="24"/>
    </row>
    <row r="8" spans="1:10" s="25" customFormat="1" ht="4.5" customHeight="1" x14ac:dyDescent="0.2">
      <c r="A8" s="23"/>
      <c r="B8" s="120"/>
      <c r="C8" s="121"/>
      <c r="D8" s="121"/>
      <c r="E8" s="122"/>
      <c r="F8" s="24"/>
    </row>
    <row r="9" spans="1:10" s="25" customFormat="1" hidden="1" x14ac:dyDescent="0.2">
      <c r="A9" s="23"/>
      <c r="B9" s="120"/>
      <c r="C9" s="121"/>
      <c r="D9" s="121"/>
      <c r="E9" s="122"/>
      <c r="F9" s="24"/>
    </row>
    <row r="10" spans="1:10" s="25" customFormat="1" ht="43.5" customHeight="1" thickBot="1" x14ac:dyDescent="0.25">
      <c r="A10" s="23"/>
      <c r="B10" s="129" t="s">
        <v>76</v>
      </c>
      <c r="C10" s="130"/>
      <c r="D10" s="130"/>
      <c r="E10" s="131"/>
      <c r="F10" s="24"/>
    </row>
    <row r="11" spans="1:10" s="25" customFormat="1" ht="13.5" customHeight="1" thickBot="1" x14ac:dyDescent="0.25">
      <c r="A11" s="23"/>
      <c r="B11" s="126" t="s">
        <v>79</v>
      </c>
      <c r="C11" s="127"/>
      <c r="D11" s="127"/>
      <c r="E11" s="128"/>
      <c r="F11" s="24"/>
    </row>
    <row r="12" spans="1:10" s="25" customFormat="1" ht="16.5" thickBot="1" x14ac:dyDescent="0.25">
      <c r="B12" s="26" t="s">
        <v>72</v>
      </c>
      <c r="C12" s="27" t="s">
        <v>73</v>
      </c>
      <c r="D12" s="28" t="s">
        <v>74</v>
      </c>
    </row>
    <row r="13" spans="1:10" s="25" customFormat="1" ht="13.5" thickBot="1" x14ac:dyDescent="0.25">
      <c r="B13" s="123"/>
      <c r="C13" s="124"/>
      <c r="D13" s="125"/>
    </row>
    <row r="14" spans="1:10" s="29" customFormat="1" ht="7.5" customHeight="1" x14ac:dyDescent="0.2">
      <c r="B14" s="112" t="s">
        <v>175</v>
      </c>
      <c r="C14" s="108" t="s">
        <v>174</v>
      </c>
      <c r="D14" s="110" t="s">
        <v>183</v>
      </c>
      <c r="J14" s="30" t="s">
        <v>75</v>
      </c>
    </row>
    <row r="15" spans="1:10" s="29" customFormat="1" ht="7.5" customHeight="1" thickBot="1" x14ac:dyDescent="0.25">
      <c r="B15" s="113"/>
      <c r="C15" s="109"/>
      <c r="D15" s="115"/>
    </row>
    <row r="16" spans="1:10" s="29" customFormat="1" ht="7.5" customHeight="1" x14ac:dyDescent="0.2">
      <c r="B16" s="113"/>
      <c r="C16" s="108" t="s">
        <v>181</v>
      </c>
      <c r="D16" s="110" t="s">
        <v>184</v>
      </c>
    </row>
    <row r="17" spans="2:4" s="29" customFormat="1" ht="7.5" customHeight="1" thickBot="1" x14ac:dyDescent="0.25">
      <c r="B17" s="113"/>
      <c r="C17" s="109"/>
      <c r="D17" s="115"/>
    </row>
    <row r="18" spans="2:4" s="29" customFormat="1" ht="7.5" customHeight="1" x14ac:dyDescent="0.2">
      <c r="B18" s="113"/>
      <c r="C18" s="108" t="s">
        <v>182</v>
      </c>
      <c r="D18" s="110" t="s">
        <v>229</v>
      </c>
    </row>
    <row r="19" spans="2:4" s="29" customFormat="1" ht="7.5" customHeight="1" thickBot="1" x14ac:dyDescent="0.25">
      <c r="B19" s="113"/>
      <c r="C19" s="109"/>
      <c r="D19" s="115"/>
    </row>
    <row r="20" spans="2:4" s="29" customFormat="1" ht="7.5" customHeight="1" x14ac:dyDescent="0.2">
      <c r="B20" s="113"/>
      <c r="C20" s="108" t="s">
        <v>206</v>
      </c>
      <c r="D20" s="110" t="s">
        <v>210</v>
      </c>
    </row>
    <row r="21" spans="2:4" s="29" customFormat="1" ht="7.5" customHeight="1" thickBot="1" x14ac:dyDescent="0.25">
      <c r="B21" s="113"/>
      <c r="C21" s="109"/>
      <c r="D21" s="115"/>
    </row>
    <row r="22" spans="2:4" s="29" customFormat="1" ht="7.5" customHeight="1" x14ac:dyDescent="0.2">
      <c r="B22" s="113"/>
      <c r="C22" s="108" t="s">
        <v>207</v>
      </c>
      <c r="D22" s="110" t="s">
        <v>211</v>
      </c>
    </row>
    <row r="23" spans="2:4" s="29" customFormat="1" ht="7.5" customHeight="1" thickBot="1" x14ac:dyDescent="0.25">
      <c r="B23" s="113"/>
      <c r="C23" s="109"/>
      <c r="D23" s="115"/>
    </row>
    <row r="24" spans="2:4" s="29" customFormat="1" ht="7.5" customHeight="1" x14ac:dyDescent="0.2">
      <c r="B24" s="113"/>
      <c r="C24" s="108" t="s">
        <v>208</v>
      </c>
      <c r="D24" s="110" t="s">
        <v>215</v>
      </c>
    </row>
    <row r="25" spans="2:4" s="29" customFormat="1" ht="7.5" customHeight="1" thickBot="1" x14ac:dyDescent="0.25">
      <c r="B25" s="113"/>
      <c r="C25" s="109"/>
      <c r="D25" s="111"/>
    </row>
    <row r="26" spans="2:4" s="29" customFormat="1" ht="7.5" customHeight="1" x14ac:dyDescent="0.2">
      <c r="B26" s="113"/>
      <c r="C26" s="108" t="s">
        <v>209</v>
      </c>
      <c r="D26" s="110" t="s">
        <v>212</v>
      </c>
    </row>
    <row r="27" spans="2:4" s="29" customFormat="1" ht="7.5" customHeight="1" thickBot="1" x14ac:dyDescent="0.25">
      <c r="B27" s="113"/>
      <c r="C27" s="109"/>
      <c r="D27" s="111"/>
    </row>
    <row r="28" spans="2:4" s="29" customFormat="1" ht="7.5" customHeight="1" x14ac:dyDescent="0.2">
      <c r="B28" s="113"/>
      <c r="C28" s="108" t="s">
        <v>214</v>
      </c>
      <c r="D28" s="110" t="s">
        <v>213</v>
      </c>
    </row>
    <row r="29" spans="2:4" s="29" customFormat="1" ht="7.5" customHeight="1" thickBot="1" x14ac:dyDescent="0.25">
      <c r="B29" s="114"/>
      <c r="C29" s="109"/>
      <c r="D29" s="111"/>
    </row>
    <row r="30" spans="2:4" s="29" customFormat="1" ht="8.25" customHeight="1" thickBot="1" x14ac:dyDescent="0.25">
      <c r="B30" s="33"/>
      <c r="C30" s="31"/>
      <c r="D30" s="32"/>
    </row>
  </sheetData>
  <mergeCells count="23">
    <mergeCell ref="D18:D19"/>
    <mergeCell ref="B1:E1"/>
    <mergeCell ref="B2:E2"/>
    <mergeCell ref="B3:E9"/>
    <mergeCell ref="B13:D13"/>
    <mergeCell ref="B11:E11"/>
    <mergeCell ref="B10:E10"/>
    <mergeCell ref="C26:C27"/>
    <mergeCell ref="D26:D27"/>
    <mergeCell ref="C28:C29"/>
    <mergeCell ref="D28:D29"/>
    <mergeCell ref="B14:B29"/>
    <mergeCell ref="C20:C21"/>
    <mergeCell ref="D20:D21"/>
    <mergeCell ref="C22:C23"/>
    <mergeCell ref="D22:D23"/>
    <mergeCell ref="C24:C25"/>
    <mergeCell ref="D24:D25"/>
    <mergeCell ref="C14:C15"/>
    <mergeCell ref="D14:D15"/>
    <mergeCell ref="C16:C17"/>
    <mergeCell ref="D16:D17"/>
    <mergeCell ref="C18:C19"/>
  </mergeCells>
  <phoneticPr fontId="3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theme="8"/>
  </sheetPr>
  <dimension ref="A1:L114"/>
  <sheetViews>
    <sheetView showGridLines="0" zoomScaleNormal="100"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185</v>
      </c>
      <c r="C2" s="173"/>
      <c r="D2" s="38" t="s">
        <v>14</v>
      </c>
      <c r="E2" s="89" t="s">
        <v>80</v>
      </c>
      <c r="F2" s="34"/>
      <c r="G2" s="6"/>
      <c r="H2" s="6"/>
      <c r="I2" s="6"/>
      <c r="J2" s="6"/>
      <c r="K2" s="6"/>
      <c r="L2" s="6"/>
    </row>
    <row r="3" spans="1:12" ht="18.75" x14ac:dyDescent="0.2">
      <c r="A3" s="6"/>
      <c r="B3" s="80"/>
      <c r="C3" s="6"/>
      <c r="D3" s="38" t="s">
        <v>0</v>
      </c>
      <c r="E3" s="90">
        <v>2500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187</v>
      </c>
      <c r="D13" s="144" t="s">
        <v>188</v>
      </c>
      <c r="E13" s="145"/>
      <c r="G13" s="6"/>
      <c r="H13" s="6"/>
    </row>
    <row r="14" spans="1:12" x14ac:dyDescent="0.2">
      <c r="A14" s="6"/>
      <c r="B14" s="3" t="s">
        <v>85</v>
      </c>
      <c r="C14" s="7" t="s">
        <v>198</v>
      </c>
      <c r="D14" s="52" t="s">
        <v>86</v>
      </c>
      <c r="E14" s="22"/>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115</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225</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ht="19.5" thickBot="1" x14ac:dyDescent="0.25">
      <c r="B63" s="146" t="str">
        <f>B$2</f>
        <v>SSV 1 - RAM 2500 Regular Cab 8" Box 4X4 SSV Pickup, Auto Trans</v>
      </c>
      <c r="C63" s="146"/>
      <c r="D63" s="43"/>
      <c r="E63" s="39"/>
      <c r="F63" s="95" t="s">
        <v>65</v>
      </c>
      <c r="G63" s="6"/>
      <c r="H63" s="6"/>
      <c r="I63" s="6"/>
      <c r="J63" s="6"/>
      <c r="K63" s="6"/>
      <c r="L63" s="6"/>
    </row>
    <row r="64" spans="1:12" ht="15.75" x14ac:dyDescent="0.2">
      <c r="A64" s="6"/>
      <c r="B64" s="40" t="s">
        <v>132</v>
      </c>
      <c r="C64" s="41" t="s">
        <v>20</v>
      </c>
      <c r="D64" s="142" t="s">
        <v>57</v>
      </c>
      <c r="E64" s="143"/>
      <c r="F64" s="5"/>
      <c r="G64" s="6"/>
      <c r="H64" s="6"/>
      <c r="I64" s="6"/>
      <c r="J64" s="6"/>
      <c r="K64" s="6"/>
      <c r="L64" s="6"/>
    </row>
    <row r="65" spans="1:12" ht="15.75" x14ac:dyDescent="0.2">
      <c r="A65" s="6"/>
      <c r="B65" s="21" t="s">
        <v>33</v>
      </c>
      <c r="C65" s="12"/>
      <c r="D65" s="153"/>
      <c r="E65" s="154"/>
      <c r="F65" s="5"/>
      <c r="G65" s="6"/>
      <c r="H65" s="6"/>
      <c r="I65" s="6"/>
      <c r="J65" s="6"/>
      <c r="K65" s="6"/>
      <c r="L65" s="6"/>
    </row>
    <row r="66" spans="1:12" x14ac:dyDescent="0.2">
      <c r="A66" s="6"/>
      <c r="B66" s="3" t="s">
        <v>34</v>
      </c>
      <c r="C66" s="7" t="s">
        <v>221</v>
      </c>
      <c r="D66" s="135"/>
      <c r="E66" s="136"/>
      <c r="F66" s="8"/>
      <c r="G66" s="6"/>
      <c r="H66" s="6"/>
      <c r="I66" s="6"/>
      <c r="J66" s="6"/>
      <c r="K66" s="6"/>
      <c r="L66" s="6"/>
    </row>
    <row r="67" spans="1:12" ht="15.75" x14ac:dyDescent="0.2">
      <c r="B67" s="21" t="s">
        <v>13</v>
      </c>
      <c r="C67" s="12"/>
      <c r="D67" s="153"/>
      <c r="E67" s="154"/>
      <c r="F67" s="5"/>
    </row>
    <row r="68" spans="1:12" ht="25.5" x14ac:dyDescent="0.2">
      <c r="A68" s="6"/>
      <c r="B68" s="3" t="s">
        <v>19</v>
      </c>
      <c r="C68" s="7" t="s">
        <v>204</v>
      </c>
      <c r="D68" s="135"/>
      <c r="E68" s="136"/>
    </row>
    <row r="69" spans="1:12" x14ac:dyDescent="0.2">
      <c r="A69" s="6"/>
      <c r="B69" s="55" t="s">
        <v>64</v>
      </c>
      <c r="C69" s="66" t="s">
        <v>135</v>
      </c>
      <c r="D69" s="135"/>
      <c r="E69" s="136"/>
    </row>
    <row r="70" spans="1:12" ht="13.5" thickBot="1" x14ac:dyDescent="0.25">
      <c r="A70" s="6"/>
      <c r="B70" s="3" t="s">
        <v>55</v>
      </c>
      <c r="C70" s="14" t="s">
        <v>136</v>
      </c>
      <c r="D70" s="135"/>
      <c r="E70" s="136"/>
    </row>
    <row r="71" spans="1:12" ht="19.5" thickBot="1" x14ac:dyDescent="0.25">
      <c r="B71" s="8"/>
      <c r="C71" s="176" t="s">
        <v>137</v>
      </c>
      <c r="D71" s="177"/>
      <c r="E71" s="44"/>
      <c r="F71" s="167"/>
      <c r="G71" s="168"/>
      <c r="H71" s="168"/>
      <c r="I71" s="6"/>
      <c r="J71" s="6"/>
      <c r="K71" s="6"/>
      <c r="L71" s="6"/>
    </row>
    <row r="72" spans="1:12" ht="19.5" thickBot="1" x14ac:dyDescent="0.25">
      <c r="A72" s="6"/>
      <c r="B72" s="5"/>
      <c r="C72" s="169" t="s">
        <v>46</v>
      </c>
      <c r="D72" s="170"/>
      <c r="E72" s="45">
        <f>F$136</f>
        <v>0</v>
      </c>
      <c r="F72" s="15"/>
      <c r="G72" s="6"/>
      <c r="H72" s="6"/>
      <c r="I72" s="6"/>
      <c r="J72" s="6"/>
      <c r="K72" s="6"/>
      <c r="L72" s="6"/>
    </row>
    <row r="73" spans="1:12" ht="19.5" thickBot="1" x14ac:dyDescent="0.25">
      <c r="A73" s="6"/>
      <c r="B73" s="67" t="s">
        <v>174</v>
      </c>
      <c r="C73" s="171" t="s">
        <v>27</v>
      </c>
      <c r="D73" s="172"/>
      <c r="E73" s="46">
        <f>SUM(E71:E72)</f>
        <v>0</v>
      </c>
      <c r="F73" s="16" t="s">
        <v>70</v>
      </c>
      <c r="G73" s="17"/>
      <c r="H73" s="17"/>
      <c r="I73" s="17"/>
      <c r="J73" s="17"/>
      <c r="K73" s="17"/>
      <c r="L73" s="17"/>
    </row>
    <row r="74" spans="1:12" ht="19.5" thickBot="1" x14ac:dyDescent="0.25">
      <c r="B74" s="137" t="s">
        <v>43</v>
      </c>
      <c r="C74" s="138"/>
      <c r="D74" s="138"/>
      <c r="E74" s="138"/>
      <c r="F74" s="139"/>
      <c r="G74" s="6"/>
      <c r="H74" s="6"/>
      <c r="I74" s="6"/>
      <c r="J74" s="6"/>
      <c r="K74" s="6"/>
      <c r="L74" s="6"/>
    </row>
    <row r="75" spans="1:12" ht="13.5" thickBot="1" x14ac:dyDescent="0.25">
      <c r="A75" s="6"/>
      <c r="B75" s="178" t="s">
        <v>63</v>
      </c>
      <c r="C75" s="179"/>
      <c r="D75" s="179"/>
      <c r="E75" s="179"/>
      <c r="F75" s="180"/>
      <c r="G75" s="6"/>
      <c r="H75" s="6"/>
      <c r="I75" s="6"/>
      <c r="J75" s="6"/>
      <c r="K75" s="6"/>
      <c r="L75" s="6"/>
    </row>
    <row r="76" spans="1:12" ht="15.75" x14ac:dyDescent="0.2">
      <c r="B76" s="68" t="s">
        <v>1</v>
      </c>
      <c r="C76" s="41" t="s">
        <v>20</v>
      </c>
      <c r="D76" s="149" t="s">
        <v>39</v>
      </c>
      <c r="E76" s="150"/>
      <c r="F76" s="96" t="s">
        <v>35</v>
      </c>
      <c r="G76" s="6"/>
      <c r="H76" s="6"/>
      <c r="I76" s="6"/>
      <c r="J76" s="6"/>
      <c r="K76" s="6"/>
      <c r="L76" s="6"/>
    </row>
    <row r="77" spans="1:12" ht="15.75" x14ac:dyDescent="0.2">
      <c r="B77" s="58" t="s">
        <v>24</v>
      </c>
      <c r="C77" s="69"/>
      <c r="D77" s="19"/>
      <c r="E77" s="97" t="s">
        <v>138</v>
      </c>
      <c r="F77" s="98"/>
      <c r="G77" s="6"/>
      <c r="H77" s="6"/>
      <c r="I77" s="6"/>
      <c r="J77" s="6"/>
      <c r="K77" s="6"/>
      <c r="L77" s="6"/>
    </row>
    <row r="78" spans="1:12" ht="15.75" x14ac:dyDescent="0.2">
      <c r="B78" s="58" t="s">
        <v>1</v>
      </c>
      <c r="C78" s="69" t="s">
        <v>199</v>
      </c>
      <c r="D78" s="84" t="s">
        <v>87</v>
      </c>
      <c r="E78" s="85" t="s">
        <v>88</v>
      </c>
      <c r="F78" s="98"/>
      <c r="G78" s="6"/>
      <c r="H78" s="6"/>
      <c r="I78" s="6"/>
      <c r="J78" s="6"/>
      <c r="K78" s="6"/>
      <c r="L78" s="6"/>
    </row>
    <row r="79" spans="1:12" ht="15.75" x14ac:dyDescent="0.2">
      <c r="B79" s="21" t="s">
        <v>2</v>
      </c>
      <c r="C79" s="12"/>
      <c r="D79" s="140"/>
      <c r="E79" s="153"/>
      <c r="F79" s="70"/>
    </row>
    <row r="80" spans="1:12" ht="15.75" x14ac:dyDescent="0.2">
      <c r="B80" s="3" t="s">
        <v>89</v>
      </c>
      <c r="C80" s="7" t="s">
        <v>180</v>
      </c>
      <c r="D80" s="52" t="s">
        <v>90</v>
      </c>
      <c r="E80" s="56"/>
      <c r="F80" s="99"/>
    </row>
    <row r="81" spans="1:6" ht="15.75" x14ac:dyDescent="0.2">
      <c r="B81" s="21" t="s">
        <v>5</v>
      </c>
      <c r="C81" s="12"/>
      <c r="D81" s="153"/>
      <c r="E81" s="181"/>
      <c r="F81" s="70"/>
    </row>
    <row r="82" spans="1:6" ht="15.75" x14ac:dyDescent="0.2">
      <c r="B82" s="3" t="s">
        <v>139</v>
      </c>
      <c r="C82" s="64" t="s">
        <v>140</v>
      </c>
      <c r="D82" s="65"/>
      <c r="E82" s="71"/>
      <c r="F82" s="99"/>
    </row>
    <row r="83" spans="1:6" ht="15.75" x14ac:dyDescent="0.2">
      <c r="B83" s="3" t="s">
        <v>7</v>
      </c>
      <c r="C83" s="7" t="s">
        <v>141</v>
      </c>
      <c r="D83" s="182" t="s">
        <v>40</v>
      </c>
      <c r="E83" s="183"/>
      <c r="F83" s="99"/>
    </row>
    <row r="84" spans="1:6" ht="15.75" x14ac:dyDescent="0.2">
      <c r="A84" s="6"/>
      <c r="B84" s="21" t="s">
        <v>4</v>
      </c>
      <c r="C84" s="42"/>
      <c r="D84" s="151"/>
      <c r="E84" s="184"/>
      <c r="F84" s="72"/>
    </row>
    <row r="85" spans="1:6" ht="15.75" x14ac:dyDescent="0.2">
      <c r="A85" s="6"/>
      <c r="B85" s="59" t="s">
        <v>142</v>
      </c>
      <c r="C85" s="60" t="s">
        <v>143</v>
      </c>
      <c r="D85" s="19"/>
      <c r="E85" s="97"/>
      <c r="F85" s="100"/>
    </row>
    <row r="86" spans="1:6" ht="15.75" x14ac:dyDescent="0.2">
      <c r="A86" s="6"/>
      <c r="B86" s="59" t="s">
        <v>144</v>
      </c>
      <c r="C86" s="60" t="s">
        <v>145</v>
      </c>
      <c r="D86" s="19"/>
      <c r="E86" s="57"/>
      <c r="F86" s="100"/>
    </row>
    <row r="87" spans="1:6" ht="15.75" x14ac:dyDescent="0.2">
      <c r="A87" s="6"/>
      <c r="B87" s="59" t="s">
        <v>146</v>
      </c>
      <c r="C87" s="60" t="s">
        <v>147</v>
      </c>
      <c r="D87" s="19"/>
      <c r="E87" s="57"/>
      <c r="F87" s="100"/>
    </row>
    <row r="88" spans="1:6" ht="25.5" x14ac:dyDescent="0.2">
      <c r="A88" s="6"/>
      <c r="B88" s="59" t="s">
        <v>148</v>
      </c>
      <c r="C88" s="60" t="s">
        <v>149</v>
      </c>
      <c r="D88" s="19"/>
      <c r="E88" s="57"/>
      <c r="F88" s="100"/>
    </row>
    <row r="89" spans="1:6" ht="25.5" x14ac:dyDescent="0.2">
      <c r="A89" s="6"/>
      <c r="B89" s="3" t="s">
        <v>110</v>
      </c>
      <c r="C89" s="7" t="s">
        <v>150</v>
      </c>
      <c r="D89" s="19"/>
      <c r="E89" s="97" t="s">
        <v>138</v>
      </c>
      <c r="F89" s="47"/>
    </row>
    <row r="90" spans="1:6" ht="15.75" x14ac:dyDescent="0.2">
      <c r="A90" s="6"/>
      <c r="B90" s="3" t="s">
        <v>151</v>
      </c>
      <c r="C90" s="7" t="s">
        <v>152</v>
      </c>
      <c r="D90" s="19"/>
      <c r="E90" s="97"/>
      <c r="F90" s="47"/>
    </row>
    <row r="91" spans="1:6" ht="15.75" x14ac:dyDescent="0.2">
      <c r="A91" s="6"/>
      <c r="B91" s="3" t="s">
        <v>153</v>
      </c>
      <c r="C91" s="7"/>
      <c r="D91" s="19"/>
      <c r="E91" s="97"/>
      <c r="F91" s="47"/>
    </row>
    <row r="92" spans="1:6" ht="15.75" x14ac:dyDescent="0.2">
      <c r="A92" s="6"/>
      <c r="B92" s="21" t="s">
        <v>114</v>
      </c>
      <c r="C92" s="73"/>
      <c r="D92" s="147"/>
      <c r="E92" s="148"/>
      <c r="F92" s="74"/>
    </row>
    <row r="93" spans="1:6" ht="15.75" x14ac:dyDescent="0.2">
      <c r="A93" s="6"/>
      <c r="B93" s="3" t="s">
        <v>8</v>
      </c>
      <c r="C93" s="7" t="s">
        <v>154</v>
      </c>
      <c r="D93" s="135"/>
      <c r="E93" s="163"/>
      <c r="F93" s="47"/>
    </row>
    <row r="94" spans="1:6" ht="15.75" x14ac:dyDescent="0.2">
      <c r="A94" s="6"/>
      <c r="B94" s="3" t="s">
        <v>53</v>
      </c>
      <c r="C94" s="7" t="s">
        <v>155</v>
      </c>
      <c r="D94" s="135"/>
      <c r="E94" s="163"/>
      <c r="F94" s="47"/>
    </row>
    <row r="95" spans="1:6" ht="15.75" x14ac:dyDescent="0.2">
      <c r="B95" s="21" t="s">
        <v>9</v>
      </c>
      <c r="C95" s="12"/>
      <c r="D95" s="140"/>
      <c r="E95" s="140"/>
      <c r="F95" s="70"/>
    </row>
    <row r="96" spans="1:6" ht="15.75" x14ac:dyDescent="0.2">
      <c r="B96" s="3" t="s">
        <v>156</v>
      </c>
      <c r="C96" s="7" t="s">
        <v>157</v>
      </c>
      <c r="D96" s="144"/>
      <c r="E96" s="144"/>
      <c r="F96" s="99"/>
    </row>
    <row r="97" spans="1:12" ht="15.75" x14ac:dyDescent="0.2">
      <c r="A97" s="6"/>
      <c r="B97" s="21" t="s">
        <v>59</v>
      </c>
      <c r="C97" s="93"/>
      <c r="D97" s="162"/>
      <c r="E97" s="162"/>
      <c r="F97" s="101"/>
      <c r="G97" s="6"/>
      <c r="H97" s="6"/>
      <c r="I97" s="6"/>
      <c r="J97" s="6"/>
      <c r="K97" s="6"/>
      <c r="L97" s="6"/>
    </row>
    <row r="98" spans="1:12" ht="25.5" x14ac:dyDescent="0.2">
      <c r="A98" s="6"/>
      <c r="B98" s="3" t="s">
        <v>158</v>
      </c>
      <c r="C98" s="7" t="s">
        <v>159</v>
      </c>
      <c r="D98" s="144"/>
      <c r="E98" s="144"/>
      <c r="F98" s="48"/>
      <c r="G98" s="6"/>
      <c r="H98" s="6"/>
      <c r="I98" s="6"/>
      <c r="J98" s="6"/>
      <c r="K98" s="6"/>
      <c r="L98" s="6"/>
    </row>
    <row r="99" spans="1:12" ht="25.5" x14ac:dyDescent="0.2">
      <c r="A99" s="6"/>
      <c r="B99" s="3" t="s">
        <v>160</v>
      </c>
      <c r="C99" s="7" t="s">
        <v>161</v>
      </c>
      <c r="D99" s="19"/>
      <c r="E99" s="57"/>
      <c r="F99" s="48"/>
      <c r="G99" s="6"/>
      <c r="H99" s="6"/>
      <c r="I99" s="6"/>
      <c r="J99" s="6"/>
      <c r="K99" s="6"/>
      <c r="L99" s="6"/>
    </row>
    <row r="100" spans="1:12" ht="15.75" x14ac:dyDescent="0.2">
      <c r="A100" s="6"/>
      <c r="B100" s="3" t="s">
        <v>162</v>
      </c>
      <c r="C100" s="7" t="s">
        <v>163</v>
      </c>
      <c r="D100" s="135"/>
      <c r="E100" s="163"/>
      <c r="F100" s="48"/>
      <c r="G100" s="6"/>
      <c r="H100" s="6"/>
      <c r="I100" s="6"/>
      <c r="J100" s="6"/>
      <c r="K100" s="6"/>
      <c r="L100" s="6"/>
    </row>
    <row r="101" spans="1:12" ht="15.75" x14ac:dyDescent="0.2">
      <c r="A101" s="6"/>
      <c r="B101" s="164" t="s">
        <v>11</v>
      </c>
      <c r="C101" s="165"/>
      <c r="D101" s="165"/>
      <c r="E101" s="165"/>
      <c r="F101" s="166"/>
    </row>
    <row r="102" spans="1:12" ht="15.75" x14ac:dyDescent="0.2">
      <c r="A102" s="6"/>
      <c r="B102" s="3" t="s">
        <v>164</v>
      </c>
      <c r="C102" s="61" t="s">
        <v>165</v>
      </c>
      <c r="D102" s="19"/>
      <c r="E102" s="75" t="s">
        <v>118</v>
      </c>
      <c r="F102" s="47"/>
    </row>
    <row r="103" spans="1:12" ht="15.75" x14ac:dyDescent="0.2">
      <c r="A103" s="6"/>
      <c r="B103" s="3" t="s">
        <v>166</v>
      </c>
      <c r="C103" s="61" t="s">
        <v>167</v>
      </c>
      <c r="D103" s="19"/>
      <c r="E103" s="75"/>
      <c r="F103" s="47"/>
    </row>
    <row r="104" spans="1:12" ht="15.75" x14ac:dyDescent="0.2">
      <c r="A104" s="4"/>
      <c r="B104" s="76" t="s">
        <v>168</v>
      </c>
      <c r="C104" s="61" t="s">
        <v>117</v>
      </c>
      <c r="D104" s="77"/>
      <c r="E104" s="75" t="s">
        <v>169</v>
      </c>
      <c r="F104" s="102"/>
      <c r="G104" s="4"/>
      <c r="H104" s="4"/>
      <c r="I104" s="4"/>
      <c r="J104" s="4"/>
      <c r="K104" s="4"/>
      <c r="L104" s="4"/>
    </row>
    <row r="105" spans="1:12" ht="15.75" x14ac:dyDescent="0.2">
      <c r="A105" s="6"/>
      <c r="B105" s="21" t="s">
        <v>132</v>
      </c>
      <c r="C105" s="12"/>
      <c r="D105" s="140"/>
      <c r="E105" s="140"/>
      <c r="F105" s="78"/>
      <c r="G105" s="6"/>
      <c r="H105" s="6"/>
      <c r="I105" s="6"/>
      <c r="J105" s="6"/>
      <c r="K105" s="6"/>
      <c r="L105" s="6"/>
    </row>
    <row r="106" spans="1:12" ht="25.5" x14ac:dyDescent="0.2">
      <c r="A106" s="6"/>
      <c r="B106" s="3" t="s">
        <v>170</v>
      </c>
      <c r="C106" s="64" t="s">
        <v>171</v>
      </c>
      <c r="D106" s="160"/>
      <c r="E106" s="160"/>
      <c r="F106" s="47"/>
      <c r="G106" s="6"/>
      <c r="H106" s="6"/>
      <c r="I106" s="6"/>
      <c r="J106" s="6"/>
      <c r="K106" s="6"/>
      <c r="L106" s="6"/>
    </row>
    <row r="107" spans="1:12" ht="15.75" x14ac:dyDescent="0.2">
      <c r="A107" s="6"/>
      <c r="B107" s="21" t="s">
        <v>13</v>
      </c>
      <c r="C107" s="73"/>
      <c r="D107" s="161"/>
      <c r="E107" s="161"/>
      <c r="F107" s="74"/>
    </row>
    <row r="108" spans="1:12" ht="16.5" thickBot="1" x14ac:dyDescent="0.25">
      <c r="A108" s="6"/>
      <c r="B108" s="18" t="s">
        <v>19</v>
      </c>
      <c r="C108" s="13" t="s">
        <v>200</v>
      </c>
      <c r="D108" s="53"/>
      <c r="E108" s="103"/>
      <c r="F108" s="49"/>
    </row>
    <row r="109" spans="1:12" ht="16.5" thickBot="1" x14ac:dyDescent="0.25">
      <c r="A109" s="6"/>
      <c r="B109" s="86" t="s">
        <v>71</v>
      </c>
      <c r="C109" s="87"/>
      <c r="D109" s="87"/>
      <c r="E109" s="87"/>
      <c r="F109" s="88"/>
      <c r="G109" s="6"/>
      <c r="H109" s="6"/>
      <c r="I109" s="6"/>
      <c r="J109" s="6"/>
      <c r="K109" s="6"/>
      <c r="L109" s="6"/>
    </row>
    <row r="110" spans="1:12" ht="19.5" thickBot="1" x14ac:dyDescent="0.25">
      <c r="A110" s="4"/>
      <c r="B110" s="157" t="s">
        <v>69</v>
      </c>
      <c r="C110" s="158"/>
      <c r="D110" s="158"/>
      <c r="E110" s="159"/>
      <c r="F110" s="104" t="s">
        <v>68</v>
      </c>
      <c r="G110" s="4"/>
      <c r="H110" s="4"/>
      <c r="I110" s="4"/>
      <c r="J110" s="4"/>
      <c r="K110" s="4"/>
      <c r="L110" s="4"/>
    </row>
    <row r="111" spans="1:12" ht="51.75" thickBot="1" x14ac:dyDescent="0.25">
      <c r="A111" s="4"/>
      <c r="B111" s="11" t="s">
        <v>61</v>
      </c>
      <c r="C111" s="10" t="s">
        <v>78</v>
      </c>
      <c r="D111" s="132" t="s">
        <v>41</v>
      </c>
      <c r="E111" s="133"/>
      <c r="F111" s="50" t="s">
        <v>42</v>
      </c>
      <c r="G111" s="4"/>
      <c r="H111" s="4"/>
      <c r="I111" s="4"/>
      <c r="J111" s="4"/>
      <c r="K111" s="4"/>
      <c r="L111" s="4"/>
    </row>
    <row r="112" spans="1:12" ht="19.5" thickBot="1" x14ac:dyDescent="0.25">
      <c r="A112" s="4"/>
      <c r="B112" s="137" t="s">
        <v>30</v>
      </c>
      <c r="C112" s="138"/>
      <c r="D112" s="138"/>
      <c r="E112" s="138"/>
      <c r="F112" s="139"/>
      <c r="G112" s="4"/>
      <c r="H112" s="4"/>
      <c r="I112" s="4"/>
      <c r="J112" s="4"/>
      <c r="K112" s="4"/>
      <c r="L112" s="4"/>
    </row>
    <row r="113" spans="1:12" ht="15.75" x14ac:dyDescent="0.2">
      <c r="A113" s="4"/>
      <c r="B113" s="79" t="s">
        <v>172</v>
      </c>
      <c r="C113" s="9" t="s">
        <v>31</v>
      </c>
      <c r="D113" s="134" t="s">
        <v>28</v>
      </c>
      <c r="E113" s="134"/>
      <c r="F113" s="51"/>
      <c r="G113" s="4"/>
      <c r="H113" s="4"/>
      <c r="I113" s="4"/>
      <c r="J113" s="4"/>
      <c r="K113" s="4"/>
      <c r="L113" s="4"/>
    </row>
    <row r="114" spans="1:12" ht="26.25" thickBot="1" x14ac:dyDescent="0.25">
      <c r="A114" s="6"/>
      <c r="B114" s="18" t="s">
        <v>29</v>
      </c>
      <c r="C114" s="13" t="s">
        <v>173</v>
      </c>
      <c r="D114" s="105" t="s">
        <v>44</v>
      </c>
      <c r="E114" s="106"/>
      <c r="F114" s="107">
        <f>F113*E$114</f>
        <v>0</v>
      </c>
      <c r="G114" s="6"/>
      <c r="H114" s="6"/>
      <c r="I114" s="6"/>
      <c r="J114" s="6"/>
      <c r="K114" s="6"/>
      <c r="L114" s="6"/>
    </row>
  </sheetData>
  <autoFilter ref="B71:F175" xr:uid="{00000000-0009-0000-0000-000001000000}">
    <filterColumn colId="0" showButton="0">
      <iconFilter iconSet="3Arrows"/>
    </filterColumn>
    <filterColumn colId="1" showButton="0"/>
    <filterColumn colId="2" showButton="0"/>
    <filterColumn colId="3" showButton="0"/>
  </autoFilter>
  <mergeCells count="87">
    <mergeCell ref="D81:E81"/>
    <mergeCell ref="D83:E83"/>
    <mergeCell ref="D84:E84"/>
    <mergeCell ref="F71:H71"/>
    <mergeCell ref="C72:D72"/>
    <mergeCell ref="C73:D73"/>
    <mergeCell ref="B74:F74"/>
    <mergeCell ref="B2:C2"/>
    <mergeCell ref="B4:C4"/>
    <mergeCell ref="B9:C9"/>
    <mergeCell ref="D22:E22"/>
    <mergeCell ref="D38:E38"/>
    <mergeCell ref="D54:E54"/>
    <mergeCell ref="D59:E59"/>
    <mergeCell ref="D60:E60"/>
    <mergeCell ref="D61:E61"/>
    <mergeCell ref="D21:E21"/>
    <mergeCell ref="D17:E17"/>
    <mergeCell ref="D44:E44"/>
    <mergeCell ref="D106:E106"/>
    <mergeCell ref="D107:E107"/>
    <mergeCell ref="D97:E97"/>
    <mergeCell ref="D98:E98"/>
    <mergeCell ref="D100:E100"/>
    <mergeCell ref="B101:F101"/>
    <mergeCell ref="B110:E110"/>
    <mergeCell ref="B112:F112"/>
    <mergeCell ref="D23:E23"/>
    <mergeCell ref="D24:E24"/>
    <mergeCell ref="D29:E29"/>
    <mergeCell ref="D27:E27"/>
    <mergeCell ref="D31:E31"/>
    <mergeCell ref="D41:E41"/>
    <mergeCell ref="D32:E32"/>
    <mergeCell ref="D39:E39"/>
    <mergeCell ref="D30:E30"/>
    <mergeCell ref="D40:E40"/>
    <mergeCell ref="D34:E34"/>
    <mergeCell ref="D35:E35"/>
    <mergeCell ref="D28:E28"/>
    <mergeCell ref="D33:E33"/>
    <mergeCell ref="D37:E37"/>
    <mergeCell ref="D64:E64"/>
    <mergeCell ref="D65:E65"/>
    <mergeCell ref="D66:E66"/>
    <mergeCell ref="D57:E57"/>
    <mergeCell ref="D43:E43"/>
    <mergeCell ref="D45:E45"/>
    <mergeCell ref="D51:E51"/>
    <mergeCell ref="D56:E56"/>
    <mergeCell ref="D46:E46"/>
    <mergeCell ref="D48:E48"/>
    <mergeCell ref="D52:E52"/>
    <mergeCell ref="D49:E49"/>
    <mergeCell ref="D50:E50"/>
    <mergeCell ref="D92:E92"/>
    <mergeCell ref="D105:E105"/>
    <mergeCell ref="D76:E76"/>
    <mergeCell ref="D53:E53"/>
    <mergeCell ref="D55:E55"/>
    <mergeCell ref="D68:E68"/>
    <mergeCell ref="D93:E93"/>
    <mergeCell ref="D94:E94"/>
    <mergeCell ref="D95:E95"/>
    <mergeCell ref="D96:E96"/>
    <mergeCell ref="D67:E67"/>
    <mergeCell ref="D69:E69"/>
    <mergeCell ref="D70:E70"/>
    <mergeCell ref="C71:D71"/>
    <mergeCell ref="B75:F75"/>
    <mergeCell ref="D79:E79"/>
    <mergeCell ref="D111:E111"/>
    <mergeCell ref="D113:E113"/>
    <mergeCell ref="D58:E58"/>
    <mergeCell ref="B11:E11"/>
    <mergeCell ref="D20:E20"/>
    <mergeCell ref="D15:E15"/>
    <mergeCell ref="D12:E12"/>
    <mergeCell ref="D18:E18"/>
    <mergeCell ref="D13:E13"/>
    <mergeCell ref="D42:E42"/>
    <mergeCell ref="D26:E26"/>
    <mergeCell ref="D36:E36"/>
    <mergeCell ref="D25:E25"/>
    <mergeCell ref="D47:E47"/>
    <mergeCell ref="B63:C63"/>
    <mergeCell ref="D62:E62"/>
  </mergeCells>
  <pageMargins left="0.25" right="0.25" top="0.25" bottom="0.25" header="0.3" footer="0.3"/>
  <pageSetup scale="57" orientation="portrait" r:id="rId1"/>
  <rowBreaks count="3" manualBreakCount="3">
    <brk id="66" max="5" man="1"/>
    <brk id="116" max="5" man="1"/>
    <brk id="15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94BBA-8820-46A7-9A3B-0468328D7A95}">
  <sheetPr>
    <tabColor theme="8"/>
  </sheetPr>
  <dimension ref="A1:L116"/>
  <sheetViews>
    <sheetView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195</v>
      </c>
      <c r="C2" s="173"/>
      <c r="D2" s="38" t="s">
        <v>14</v>
      </c>
      <c r="E2" s="89" t="s">
        <v>80</v>
      </c>
      <c r="F2" s="34"/>
      <c r="G2" s="6"/>
      <c r="H2" s="6"/>
      <c r="I2" s="6"/>
      <c r="J2" s="6"/>
      <c r="K2" s="6"/>
      <c r="L2" s="6"/>
    </row>
    <row r="3" spans="1:12" ht="18.75" x14ac:dyDescent="0.2">
      <c r="A3" s="6"/>
      <c r="B3" s="80"/>
      <c r="C3" s="6"/>
      <c r="D3" s="38" t="s">
        <v>0</v>
      </c>
      <c r="E3" s="90">
        <v>2500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196</v>
      </c>
      <c r="D13" s="144" t="s">
        <v>188</v>
      </c>
      <c r="E13" s="145"/>
      <c r="G13" s="6"/>
      <c r="H13" s="6"/>
    </row>
    <row r="14" spans="1:12" x14ac:dyDescent="0.2">
      <c r="A14" s="6"/>
      <c r="B14" s="3" t="s">
        <v>85</v>
      </c>
      <c r="C14" s="7" t="s">
        <v>197</v>
      </c>
      <c r="D14" s="185" t="s">
        <v>86</v>
      </c>
      <c r="E14" s="186"/>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115</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124</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x14ac:dyDescent="0.2">
      <c r="A63" s="6"/>
      <c r="B63" s="3" t="s">
        <v>58</v>
      </c>
      <c r="C63" s="7" t="s">
        <v>179</v>
      </c>
      <c r="D63" s="135"/>
      <c r="E63" s="136"/>
      <c r="F63" s="8"/>
      <c r="G63" s="5"/>
      <c r="H63" s="6"/>
      <c r="I63" s="6"/>
      <c r="J63" s="6"/>
      <c r="K63" s="6"/>
      <c r="L63" s="6"/>
    </row>
    <row r="64" spans="1:12" ht="19.5" thickBot="1" x14ac:dyDescent="0.25">
      <c r="B64" s="146" t="str">
        <f>B$2</f>
        <v>SSV 2 - RAM 2500 Crew Cab 6'4" Box 4X4 SSV Pickup, Auto Trans</v>
      </c>
      <c r="C64" s="146"/>
      <c r="D64" s="43"/>
      <c r="E64" s="39"/>
      <c r="F64" s="95" t="s">
        <v>65</v>
      </c>
      <c r="G64" s="6"/>
      <c r="H64" s="6"/>
      <c r="I64" s="6"/>
      <c r="J64" s="6"/>
      <c r="K64" s="6"/>
      <c r="L64" s="6"/>
    </row>
    <row r="65" spans="1:12" ht="15.75" x14ac:dyDescent="0.2">
      <c r="A65" s="6"/>
      <c r="B65" s="21" t="s">
        <v>132</v>
      </c>
      <c r="C65" s="41" t="s">
        <v>20</v>
      </c>
      <c r="D65" s="142" t="s">
        <v>57</v>
      </c>
      <c r="E65" s="143"/>
      <c r="F65" s="5"/>
      <c r="G65" s="6"/>
      <c r="H65" s="6"/>
      <c r="I65" s="6"/>
      <c r="J65" s="6"/>
      <c r="K65" s="6"/>
      <c r="L65" s="6"/>
    </row>
    <row r="66" spans="1:12" ht="25.5" x14ac:dyDescent="0.2">
      <c r="A66" s="6"/>
      <c r="B66" s="3" t="s">
        <v>133</v>
      </c>
      <c r="C66" s="64" t="s">
        <v>134</v>
      </c>
      <c r="D66" s="155"/>
      <c r="E66" s="156"/>
      <c r="F66" s="5"/>
      <c r="G66" s="6"/>
      <c r="H66" s="6"/>
      <c r="I66" s="6"/>
      <c r="J66" s="6"/>
      <c r="K66" s="6"/>
      <c r="L66" s="6"/>
    </row>
    <row r="67" spans="1:12" ht="15.75" x14ac:dyDescent="0.2">
      <c r="A67" s="6"/>
      <c r="B67" s="21" t="s">
        <v>33</v>
      </c>
      <c r="C67" s="12"/>
      <c r="D67" s="153"/>
      <c r="E67" s="154"/>
      <c r="F67" s="5"/>
      <c r="G67" s="6"/>
      <c r="H67" s="6"/>
      <c r="I67" s="6"/>
      <c r="J67" s="6"/>
      <c r="K67" s="6"/>
      <c r="L67" s="6"/>
    </row>
    <row r="68" spans="1:12" x14ac:dyDescent="0.2">
      <c r="A68" s="6"/>
      <c r="B68" s="3" t="s">
        <v>34</v>
      </c>
      <c r="C68" s="7" t="s">
        <v>221</v>
      </c>
      <c r="D68" s="135"/>
      <c r="E68" s="136"/>
      <c r="F68" s="8"/>
      <c r="G68" s="6"/>
      <c r="H68" s="6"/>
      <c r="I68" s="6"/>
      <c r="J68" s="6"/>
      <c r="K68" s="6"/>
      <c r="L68" s="6"/>
    </row>
    <row r="69" spans="1:12" ht="15.75" x14ac:dyDescent="0.2">
      <c r="B69" s="21" t="s">
        <v>13</v>
      </c>
      <c r="C69" s="12"/>
      <c r="D69" s="153"/>
      <c r="E69" s="154"/>
      <c r="F69" s="5"/>
    </row>
    <row r="70" spans="1:12" ht="25.5" x14ac:dyDescent="0.2">
      <c r="A70" s="6"/>
      <c r="B70" s="3" t="s">
        <v>19</v>
      </c>
      <c r="C70" s="7" t="s">
        <v>204</v>
      </c>
      <c r="D70" s="135"/>
      <c r="E70" s="136"/>
    </row>
    <row r="71" spans="1:12" x14ac:dyDescent="0.2">
      <c r="A71" s="6"/>
      <c r="B71" s="55" t="s">
        <v>64</v>
      </c>
      <c r="C71" s="66" t="s">
        <v>135</v>
      </c>
      <c r="D71" s="135"/>
      <c r="E71" s="136"/>
    </row>
    <row r="72" spans="1:12" ht="13.5" thickBot="1" x14ac:dyDescent="0.25">
      <c r="A72" s="6"/>
      <c r="B72" s="3" t="s">
        <v>55</v>
      </c>
      <c r="C72" s="14" t="s">
        <v>136</v>
      </c>
      <c r="D72" s="135"/>
      <c r="E72" s="136"/>
    </row>
    <row r="73" spans="1:12" ht="19.5" thickBot="1" x14ac:dyDescent="0.25">
      <c r="B73" s="8"/>
      <c r="C73" s="176" t="s">
        <v>137</v>
      </c>
      <c r="D73" s="177"/>
      <c r="E73" s="44"/>
      <c r="F73" s="167"/>
      <c r="G73" s="168"/>
      <c r="H73" s="168"/>
      <c r="I73" s="6"/>
      <c r="J73" s="6"/>
      <c r="K73" s="6"/>
      <c r="L73" s="6"/>
    </row>
    <row r="74" spans="1:12" ht="19.5" thickBot="1" x14ac:dyDescent="0.25">
      <c r="A74" s="6"/>
      <c r="B74" s="5"/>
      <c r="C74" s="169" t="s">
        <v>46</v>
      </c>
      <c r="D74" s="170"/>
      <c r="E74" s="45">
        <f>F$138</f>
        <v>0</v>
      </c>
      <c r="F74" s="15"/>
      <c r="G74" s="6"/>
      <c r="H74" s="6"/>
      <c r="I74" s="6"/>
      <c r="J74" s="6"/>
      <c r="K74" s="6"/>
      <c r="L74" s="6"/>
    </row>
    <row r="75" spans="1:12" ht="19.5" thickBot="1" x14ac:dyDescent="0.25">
      <c r="A75" s="6"/>
      <c r="B75" s="67" t="s">
        <v>174</v>
      </c>
      <c r="C75" s="171" t="s">
        <v>27</v>
      </c>
      <c r="D75" s="172"/>
      <c r="E75" s="46">
        <f>SUM(E73:E74)</f>
        <v>0</v>
      </c>
      <c r="F75" s="16" t="s">
        <v>70</v>
      </c>
      <c r="G75" s="17"/>
      <c r="H75" s="17"/>
      <c r="I75" s="17"/>
      <c r="J75" s="17"/>
      <c r="K75" s="17"/>
      <c r="L75" s="17"/>
    </row>
    <row r="76" spans="1:12" ht="19.5" thickBot="1" x14ac:dyDescent="0.25">
      <c r="B76" s="137" t="s">
        <v>43</v>
      </c>
      <c r="C76" s="138"/>
      <c r="D76" s="138"/>
      <c r="E76" s="138"/>
      <c r="F76" s="139"/>
      <c r="G76" s="6"/>
      <c r="H76" s="6"/>
      <c r="I76" s="6"/>
      <c r="J76" s="6"/>
      <c r="K76" s="6"/>
      <c r="L76" s="6"/>
    </row>
    <row r="77" spans="1:12" ht="13.5" thickBot="1" x14ac:dyDescent="0.25">
      <c r="A77" s="6"/>
      <c r="B77" s="178" t="s">
        <v>63</v>
      </c>
      <c r="C77" s="179"/>
      <c r="D77" s="179"/>
      <c r="E77" s="179"/>
      <c r="F77" s="180"/>
      <c r="G77" s="6"/>
      <c r="H77" s="6"/>
      <c r="I77" s="6"/>
      <c r="J77" s="6"/>
      <c r="K77" s="6"/>
      <c r="L77" s="6"/>
    </row>
    <row r="78" spans="1:12" ht="15.75" x14ac:dyDescent="0.2">
      <c r="B78" s="68" t="s">
        <v>1</v>
      </c>
      <c r="C78" s="41" t="s">
        <v>20</v>
      </c>
      <c r="D78" s="149" t="s">
        <v>39</v>
      </c>
      <c r="E78" s="150"/>
      <c r="F78" s="96" t="s">
        <v>35</v>
      </c>
      <c r="G78" s="6"/>
      <c r="H78" s="6"/>
      <c r="I78" s="6"/>
      <c r="J78" s="6"/>
      <c r="K78" s="6"/>
      <c r="L78" s="6"/>
    </row>
    <row r="79" spans="1:12" ht="15.75" x14ac:dyDescent="0.2">
      <c r="B79" s="58" t="s">
        <v>24</v>
      </c>
      <c r="C79" s="69"/>
      <c r="D79" s="19"/>
      <c r="E79" s="97" t="s">
        <v>138</v>
      </c>
      <c r="F79" s="98"/>
      <c r="G79" s="6"/>
      <c r="H79" s="6"/>
      <c r="I79" s="6"/>
      <c r="J79" s="6"/>
      <c r="K79" s="6"/>
      <c r="L79" s="6"/>
    </row>
    <row r="80" spans="1:12" ht="15.75" x14ac:dyDescent="0.2">
      <c r="B80" s="58" t="s">
        <v>1</v>
      </c>
      <c r="C80" s="69" t="s">
        <v>199</v>
      </c>
      <c r="D80" s="84" t="s">
        <v>87</v>
      </c>
      <c r="E80" s="85" t="s">
        <v>88</v>
      </c>
      <c r="F80" s="98"/>
      <c r="G80" s="6"/>
      <c r="H80" s="6"/>
      <c r="I80" s="6"/>
      <c r="J80" s="6"/>
      <c r="K80" s="6"/>
      <c r="L80" s="6"/>
    </row>
    <row r="81" spans="1:6" ht="15.75" x14ac:dyDescent="0.2">
      <c r="B81" s="21" t="s">
        <v>2</v>
      </c>
      <c r="C81" s="12"/>
      <c r="D81" s="140"/>
      <c r="E81" s="153"/>
      <c r="F81" s="70"/>
    </row>
    <row r="82" spans="1:6" ht="15.75" x14ac:dyDescent="0.2">
      <c r="B82" s="3" t="s">
        <v>89</v>
      </c>
      <c r="C82" s="7" t="s">
        <v>180</v>
      </c>
      <c r="D82" s="52" t="s">
        <v>90</v>
      </c>
      <c r="E82" s="56"/>
      <c r="F82" s="99"/>
    </row>
    <row r="83" spans="1:6" ht="15.75" x14ac:dyDescent="0.2">
      <c r="B83" s="21" t="s">
        <v>5</v>
      </c>
      <c r="C83" s="12"/>
      <c r="D83" s="153"/>
      <c r="E83" s="181"/>
      <c r="F83" s="70"/>
    </row>
    <row r="84" spans="1:6" ht="15.75" x14ac:dyDescent="0.2">
      <c r="B84" s="3" t="s">
        <v>139</v>
      </c>
      <c r="C84" s="64" t="s">
        <v>140</v>
      </c>
      <c r="D84" s="65"/>
      <c r="E84" s="71"/>
      <c r="F84" s="99"/>
    </row>
    <row r="85" spans="1:6" ht="15.75" x14ac:dyDescent="0.2">
      <c r="B85" s="3" t="s">
        <v>7</v>
      </c>
      <c r="C85" s="7" t="s">
        <v>141</v>
      </c>
      <c r="D85" s="182" t="s">
        <v>40</v>
      </c>
      <c r="E85" s="183"/>
      <c r="F85" s="99"/>
    </row>
    <row r="86" spans="1:6" ht="15.75" x14ac:dyDescent="0.2">
      <c r="A86" s="6"/>
      <c r="B86" s="21" t="s">
        <v>4</v>
      </c>
      <c r="C86" s="42"/>
      <c r="D86" s="151"/>
      <c r="E86" s="184"/>
      <c r="F86" s="72"/>
    </row>
    <row r="87" spans="1:6" ht="15.75" x14ac:dyDescent="0.2">
      <c r="A87" s="6"/>
      <c r="B87" s="59" t="s">
        <v>142</v>
      </c>
      <c r="C87" s="60" t="s">
        <v>143</v>
      </c>
      <c r="D87" s="19"/>
      <c r="E87" s="97"/>
      <c r="F87" s="100"/>
    </row>
    <row r="88" spans="1:6" ht="15.75" x14ac:dyDescent="0.2">
      <c r="A88" s="6"/>
      <c r="B88" s="59" t="s">
        <v>144</v>
      </c>
      <c r="C88" s="60" t="s">
        <v>145</v>
      </c>
      <c r="D88" s="19"/>
      <c r="E88" s="57"/>
      <c r="F88" s="100"/>
    </row>
    <row r="89" spans="1:6" ht="15.75" x14ac:dyDescent="0.2">
      <c r="A89" s="6"/>
      <c r="B89" s="59" t="s">
        <v>146</v>
      </c>
      <c r="C89" s="60" t="s">
        <v>147</v>
      </c>
      <c r="D89" s="19"/>
      <c r="E89" s="57"/>
      <c r="F89" s="100"/>
    </row>
    <row r="90" spans="1:6" ht="25.5" x14ac:dyDescent="0.2">
      <c r="A90" s="6"/>
      <c r="B90" s="59" t="s">
        <v>148</v>
      </c>
      <c r="C90" s="60" t="s">
        <v>149</v>
      </c>
      <c r="D90" s="19"/>
      <c r="E90" s="57"/>
      <c r="F90" s="100"/>
    </row>
    <row r="91" spans="1:6" ht="25.5" x14ac:dyDescent="0.2">
      <c r="A91" s="6"/>
      <c r="B91" s="3" t="s">
        <v>110</v>
      </c>
      <c r="C91" s="7" t="s">
        <v>150</v>
      </c>
      <c r="D91" s="19"/>
      <c r="E91" s="97" t="s">
        <v>138</v>
      </c>
      <c r="F91" s="47"/>
    </row>
    <row r="92" spans="1:6" ht="15.75" x14ac:dyDescent="0.2">
      <c r="A92" s="6"/>
      <c r="B92" s="3" t="s">
        <v>151</v>
      </c>
      <c r="C92" s="7" t="s">
        <v>152</v>
      </c>
      <c r="D92" s="19"/>
      <c r="E92" s="97"/>
      <c r="F92" s="47"/>
    </row>
    <row r="93" spans="1:6" ht="15.75" x14ac:dyDescent="0.2">
      <c r="A93" s="6"/>
      <c r="B93" s="3" t="s">
        <v>153</v>
      </c>
      <c r="C93" s="7"/>
      <c r="D93" s="19"/>
      <c r="E93" s="97"/>
      <c r="F93" s="47"/>
    </row>
    <row r="94" spans="1:6" ht="15.75" x14ac:dyDescent="0.2">
      <c r="A94" s="6"/>
      <c r="B94" s="21" t="s">
        <v>114</v>
      </c>
      <c r="C94" s="73"/>
      <c r="D94" s="147"/>
      <c r="E94" s="148"/>
      <c r="F94" s="74"/>
    </row>
    <row r="95" spans="1:6" ht="15.75" x14ac:dyDescent="0.2">
      <c r="A95" s="6"/>
      <c r="B95" s="3" t="s">
        <v>8</v>
      </c>
      <c r="C95" s="7" t="s">
        <v>154</v>
      </c>
      <c r="D95" s="135"/>
      <c r="E95" s="163"/>
      <c r="F95" s="47"/>
    </row>
    <row r="96" spans="1:6" ht="15.75" x14ac:dyDescent="0.2">
      <c r="A96" s="6"/>
      <c r="B96" s="3" t="s">
        <v>53</v>
      </c>
      <c r="C96" s="7" t="s">
        <v>155</v>
      </c>
      <c r="D96" s="135"/>
      <c r="E96" s="163"/>
      <c r="F96" s="47"/>
    </row>
    <row r="97" spans="1:12" ht="15.75" x14ac:dyDescent="0.2">
      <c r="B97" s="21" t="s">
        <v>9</v>
      </c>
      <c r="C97" s="12"/>
      <c r="D97" s="140"/>
      <c r="E97" s="140"/>
      <c r="F97" s="70"/>
    </row>
    <row r="98" spans="1:12" ht="15.75" x14ac:dyDescent="0.2">
      <c r="B98" s="3" t="s">
        <v>156</v>
      </c>
      <c r="C98" s="7" t="s">
        <v>157</v>
      </c>
      <c r="D98" s="144"/>
      <c r="E98" s="144"/>
      <c r="F98" s="99"/>
    </row>
    <row r="99" spans="1:12" ht="15.75" x14ac:dyDescent="0.2">
      <c r="A99" s="6"/>
      <c r="B99" s="21" t="s">
        <v>59</v>
      </c>
      <c r="C99" s="93"/>
      <c r="D99" s="162"/>
      <c r="E99" s="162"/>
      <c r="F99" s="101"/>
      <c r="G99" s="6"/>
      <c r="H99" s="6"/>
      <c r="I99" s="6"/>
      <c r="J99" s="6"/>
      <c r="K99" s="6"/>
      <c r="L99" s="6"/>
    </row>
    <row r="100" spans="1:12" ht="25.5" x14ac:dyDescent="0.2">
      <c r="A100" s="6"/>
      <c r="B100" s="3" t="s">
        <v>158</v>
      </c>
      <c r="C100" s="7" t="s">
        <v>159</v>
      </c>
      <c r="D100" s="144"/>
      <c r="E100" s="144"/>
      <c r="F100" s="48"/>
      <c r="G100" s="6"/>
      <c r="H100" s="6"/>
      <c r="I100" s="6"/>
      <c r="J100" s="6"/>
      <c r="K100" s="6"/>
      <c r="L100" s="6"/>
    </row>
    <row r="101" spans="1:12" ht="25.5" x14ac:dyDescent="0.2">
      <c r="A101" s="6"/>
      <c r="B101" s="3" t="s">
        <v>160</v>
      </c>
      <c r="C101" s="7" t="s">
        <v>161</v>
      </c>
      <c r="D101" s="19"/>
      <c r="E101" s="57"/>
      <c r="F101" s="48"/>
      <c r="G101" s="6"/>
      <c r="H101" s="6"/>
      <c r="I101" s="6"/>
      <c r="J101" s="6"/>
      <c r="K101" s="6"/>
      <c r="L101" s="6"/>
    </row>
    <row r="102" spans="1:12" ht="15.75" x14ac:dyDescent="0.2">
      <c r="A102" s="6"/>
      <c r="B102" s="3" t="s">
        <v>162</v>
      </c>
      <c r="C102" s="7" t="s">
        <v>163</v>
      </c>
      <c r="D102" s="135"/>
      <c r="E102" s="163"/>
      <c r="F102" s="48"/>
      <c r="G102" s="6"/>
      <c r="H102" s="6"/>
      <c r="I102" s="6"/>
      <c r="J102" s="6"/>
      <c r="K102" s="6"/>
      <c r="L102" s="6"/>
    </row>
    <row r="103" spans="1:12" ht="15.75" x14ac:dyDescent="0.2">
      <c r="A103" s="6"/>
      <c r="B103" s="164" t="s">
        <v>11</v>
      </c>
      <c r="C103" s="165"/>
      <c r="D103" s="165"/>
      <c r="E103" s="165"/>
      <c r="F103" s="166"/>
    </row>
    <row r="104" spans="1:12" ht="15.75" x14ac:dyDescent="0.2">
      <c r="A104" s="6"/>
      <c r="B104" s="3" t="s">
        <v>164</v>
      </c>
      <c r="C104" s="61" t="s">
        <v>165</v>
      </c>
      <c r="D104" s="19"/>
      <c r="E104" s="75" t="s">
        <v>118</v>
      </c>
      <c r="F104" s="47"/>
    </row>
    <row r="105" spans="1:12" ht="15.75" x14ac:dyDescent="0.2">
      <c r="A105" s="6"/>
      <c r="B105" s="3" t="s">
        <v>166</v>
      </c>
      <c r="C105" s="61" t="s">
        <v>167</v>
      </c>
      <c r="D105" s="19"/>
      <c r="E105" s="75"/>
      <c r="F105" s="47"/>
    </row>
    <row r="106" spans="1:12" ht="15.75" x14ac:dyDescent="0.2">
      <c r="A106" s="4"/>
      <c r="B106" s="76" t="s">
        <v>168</v>
      </c>
      <c r="C106" s="61" t="s">
        <v>117</v>
      </c>
      <c r="D106" s="77"/>
      <c r="E106" s="75" t="s">
        <v>169</v>
      </c>
      <c r="F106" s="102"/>
      <c r="G106" s="4"/>
      <c r="H106" s="4"/>
      <c r="I106" s="4"/>
      <c r="J106" s="4"/>
      <c r="K106" s="4"/>
      <c r="L106" s="4"/>
    </row>
    <row r="107" spans="1:12" ht="15.75" x14ac:dyDescent="0.2">
      <c r="A107" s="6"/>
      <c r="B107" s="21" t="s">
        <v>132</v>
      </c>
      <c r="C107" s="12"/>
      <c r="D107" s="140"/>
      <c r="E107" s="140"/>
      <c r="F107" s="78"/>
      <c r="G107" s="6"/>
      <c r="H107" s="6"/>
      <c r="I107" s="6"/>
      <c r="J107" s="6"/>
      <c r="K107" s="6"/>
      <c r="L107" s="6"/>
    </row>
    <row r="108" spans="1:12" ht="25.5" x14ac:dyDescent="0.2">
      <c r="A108" s="6"/>
      <c r="B108" s="3" t="s">
        <v>170</v>
      </c>
      <c r="C108" s="64" t="s">
        <v>171</v>
      </c>
      <c r="D108" s="160"/>
      <c r="E108" s="160"/>
      <c r="F108" s="47"/>
      <c r="G108" s="6"/>
      <c r="H108" s="6"/>
      <c r="I108" s="6"/>
      <c r="J108" s="6"/>
      <c r="K108" s="6"/>
      <c r="L108" s="6"/>
    </row>
    <row r="109" spans="1:12" ht="15.75" x14ac:dyDescent="0.2">
      <c r="A109" s="6"/>
      <c r="B109" s="21" t="s">
        <v>13</v>
      </c>
      <c r="C109" s="73"/>
      <c r="D109" s="161"/>
      <c r="E109" s="161"/>
      <c r="F109" s="74"/>
    </row>
    <row r="110" spans="1:12" ht="16.5" thickBot="1" x14ac:dyDescent="0.25">
      <c r="A110" s="6"/>
      <c r="B110" s="18" t="s">
        <v>19</v>
      </c>
      <c r="C110" s="13" t="s">
        <v>200</v>
      </c>
      <c r="D110" s="53"/>
      <c r="E110" s="103"/>
      <c r="F110" s="49"/>
    </row>
    <row r="111" spans="1:12" ht="16.5" thickBot="1" x14ac:dyDescent="0.25">
      <c r="A111" s="6"/>
      <c r="B111" s="86" t="s">
        <v>71</v>
      </c>
      <c r="C111" s="87"/>
      <c r="D111" s="87"/>
      <c r="E111" s="87"/>
      <c r="F111" s="88"/>
      <c r="G111" s="6"/>
      <c r="H111" s="6"/>
      <c r="I111" s="6"/>
      <c r="J111" s="6"/>
      <c r="K111" s="6"/>
      <c r="L111" s="6"/>
    </row>
    <row r="112" spans="1:12" ht="19.5" thickBot="1" x14ac:dyDescent="0.25">
      <c r="A112" s="4"/>
      <c r="B112" s="157" t="s">
        <v>69</v>
      </c>
      <c r="C112" s="158"/>
      <c r="D112" s="158"/>
      <c r="E112" s="159"/>
      <c r="F112" s="104" t="s">
        <v>68</v>
      </c>
      <c r="G112" s="4"/>
      <c r="H112" s="4"/>
      <c r="I112" s="4"/>
      <c r="J112" s="4"/>
      <c r="K112" s="4"/>
      <c r="L112" s="4"/>
    </row>
    <row r="113" spans="1:12" ht="51.75" thickBot="1" x14ac:dyDescent="0.25">
      <c r="A113" s="4"/>
      <c r="B113" s="11" t="s">
        <v>61</v>
      </c>
      <c r="C113" s="10" t="s">
        <v>78</v>
      </c>
      <c r="D113" s="132" t="s">
        <v>41</v>
      </c>
      <c r="E113" s="133"/>
      <c r="F113" s="50" t="s">
        <v>42</v>
      </c>
      <c r="G113" s="4"/>
      <c r="H113" s="4"/>
      <c r="I113" s="4"/>
      <c r="J113" s="4"/>
      <c r="K113" s="4"/>
      <c r="L113" s="4"/>
    </row>
    <row r="114" spans="1:12" ht="19.5" thickBot="1" x14ac:dyDescent="0.25">
      <c r="A114" s="4"/>
      <c r="B114" s="137" t="s">
        <v>30</v>
      </c>
      <c r="C114" s="138"/>
      <c r="D114" s="138"/>
      <c r="E114" s="138"/>
      <c r="F114" s="139"/>
      <c r="G114" s="4"/>
      <c r="H114" s="4"/>
      <c r="I114" s="4"/>
      <c r="J114" s="4"/>
      <c r="K114" s="4"/>
      <c r="L114" s="4"/>
    </row>
    <row r="115" spans="1:12" ht="15.75" x14ac:dyDescent="0.2">
      <c r="A115" s="4"/>
      <c r="B115" s="79" t="s">
        <v>172</v>
      </c>
      <c r="C115" s="9" t="s">
        <v>31</v>
      </c>
      <c r="D115" s="134" t="s">
        <v>28</v>
      </c>
      <c r="E115" s="134"/>
      <c r="F115" s="51"/>
      <c r="G115" s="4"/>
      <c r="H115" s="4"/>
      <c r="I115" s="4"/>
      <c r="J115" s="4"/>
      <c r="K115" s="4"/>
      <c r="L115" s="4"/>
    </row>
    <row r="116" spans="1:12" ht="26.25" thickBot="1" x14ac:dyDescent="0.25">
      <c r="A116" s="6"/>
      <c r="B116" s="18" t="s">
        <v>29</v>
      </c>
      <c r="C116" s="13" t="s">
        <v>173</v>
      </c>
      <c r="D116" s="105" t="s">
        <v>44</v>
      </c>
      <c r="E116" s="106"/>
      <c r="F116" s="107">
        <f>F115*E$116</f>
        <v>0</v>
      </c>
      <c r="G116" s="6"/>
      <c r="H116" s="6"/>
      <c r="I116" s="6"/>
      <c r="J116" s="6"/>
      <c r="K116" s="6"/>
      <c r="L116" s="6"/>
    </row>
  </sheetData>
  <mergeCells count="90">
    <mergeCell ref="D13:E13"/>
    <mergeCell ref="B2:C2"/>
    <mergeCell ref="B4:C4"/>
    <mergeCell ref="B9:C9"/>
    <mergeCell ref="B11:E11"/>
    <mergeCell ref="D12:E12"/>
    <mergeCell ref="D28:E28"/>
    <mergeCell ref="D15:E15"/>
    <mergeCell ref="D17:E17"/>
    <mergeCell ref="D18:E18"/>
    <mergeCell ref="D20:E20"/>
    <mergeCell ref="D21:E21"/>
    <mergeCell ref="D22:E22"/>
    <mergeCell ref="D23:E23"/>
    <mergeCell ref="D24:E24"/>
    <mergeCell ref="D25:E25"/>
    <mergeCell ref="D26:E26"/>
    <mergeCell ref="D27:E27"/>
    <mergeCell ref="D40:E40"/>
    <mergeCell ref="D29:E29"/>
    <mergeCell ref="D30:E30"/>
    <mergeCell ref="D31:E31"/>
    <mergeCell ref="D32:E32"/>
    <mergeCell ref="D33:E33"/>
    <mergeCell ref="D34:E34"/>
    <mergeCell ref="D35:E35"/>
    <mergeCell ref="D36:E36"/>
    <mergeCell ref="D37:E37"/>
    <mergeCell ref="D38:E38"/>
    <mergeCell ref="D39:E39"/>
    <mergeCell ref="D52:E52"/>
    <mergeCell ref="D41:E41"/>
    <mergeCell ref="D42:E42"/>
    <mergeCell ref="D43:E43"/>
    <mergeCell ref="D44:E44"/>
    <mergeCell ref="D45:E45"/>
    <mergeCell ref="D46:E46"/>
    <mergeCell ref="D47:E47"/>
    <mergeCell ref="D48:E48"/>
    <mergeCell ref="D49:E49"/>
    <mergeCell ref="D50:E50"/>
    <mergeCell ref="D51:E51"/>
    <mergeCell ref="B64:C64"/>
    <mergeCell ref="D53:E53"/>
    <mergeCell ref="D54:E54"/>
    <mergeCell ref="D55:E55"/>
    <mergeCell ref="D56:E56"/>
    <mergeCell ref="D57:E57"/>
    <mergeCell ref="D58:E58"/>
    <mergeCell ref="D59:E59"/>
    <mergeCell ref="D60:E60"/>
    <mergeCell ref="D61:E61"/>
    <mergeCell ref="D62:E62"/>
    <mergeCell ref="D63:E63"/>
    <mergeCell ref="C75:D75"/>
    <mergeCell ref="D65:E65"/>
    <mergeCell ref="D66:E66"/>
    <mergeCell ref="D67:E67"/>
    <mergeCell ref="D68:E68"/>
    <mergeCell ref="D69:E69"/>
    <mergeCell ref="D70:E70"/>
    <mergeCell ref="D107:E107"/>
    <mergeCell ref="D108:E108"/>
    <mergeCell ref="D86:E86"/>
    <mergeCell ref="D94:E94"/>
    <mergeCell ref="D95:E95"/>
    <mergeCell ref="D96:E96"/>
    <mergeCell ref="D97:E97"/>
    <mergeCell ref="D98:E98"/>
    <mergeCell ref="D14:E14"/>
    <mergeCell ref="D99:E99"/>
    <mergeCell ref="D100:E100"/>
    <mergeCell ref="D102:E102"/>
    <mergeCell ref="B103:F103"/>
    <mergeCell ref="B76:F76"/>
    <mergeCell ref="B77:F77"/>
    <mergeCell ref="D78:E78"/>
    <mergeCell ref="D81:E81"/>
    <mergeCell ref="D83:E83"/>
    <mergeCell ref="D85:E85"/>
    <mergeCell ref="D71:E71"/>
    <mergeCell ref="D72:E72"/>
    <mergeCell ref="C73:D73"/>
    <mergeCell ref="F73:H73"/>
    <mergeCell ref="C74:D74"/>
    <mergeCell ref="D109:E109"/>
    <mergeCell ref="B112:E112"/>
    <mergeCell ref="D113:E113"/>
    <mergeCell ref="B114:F114"/>
    <mergeCell ref="D115:E1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95707-D3CD-4728-8ECA-2177388EDE0F}">
  <sheetPr>
    <tabColor theme="8"/>
  </sheetPr>
  <dimension ref="A1:L116"/>
  <sheetViews>
    <sheetView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201</v>
      </c>
      <c r="C2" s="173"/>
      <c r="D2" s="38" t="s">
        <v>14</v>
      </c>
      <c r="E2" s="89" t="s">
        <v>80</v>
      </c>
      <c r="F2" s="34"/>
      <c r="G2" s="6"/>
      <c r="H2" s="6"/>
      <c r="I2" s="6"/>
      <c r="J2" s="6"/>
      <c r="K2" s="6"/>
      <c r="L2" s="6"/>
    </row>
    <row r="3" spans="1:12" ht="18.75" x14ac:dyDescent="0.2">
      <c r="A3" s="6"/>
      <c r="B3" s="80"/>
      <c r="C3" s="6"/>
      <c r="D3" s="38" t="s">
        <v>0</v>
      </c>
      <c r="E3" s="90">
        <v>2500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203</v>
      </c>
      <c r="D13" s="144" t="s">
        <v>188</v>
      </c>
      <c r="E13" s="145"/>
      <c r="G13" s="6"/>
      <c r="H13" s="6"/>
    </row>
    <row r="14" spans="1:12" x14ac:dyDescent="0.2">
      <c r="A14" s="6"/>
      <c r="B14" s="3" t="s">
        <v>85</v>
      </c>
      <c r="C14" s="7" t="s">
        <v>202</v>
      </c>
      <c r="D14" s="185" t="s">
        <v>86</v>
      </c>
      <c r="E14" s="186"/>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115</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124</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x14ac:dyDescent="0.2">
      <c r="A63" s="6"/>
      <c r="B63" s="3" t="s">
        <v>58</v>
      </c>
      <c r="C63" s="7" t="s">
        <v>179</v>
      </c>
      <c r="D63" s="135"/>
      <c r="E63" s="136"/>
      <c r="F63" s="8"/>
      <c r="G63" s="5"/>
      <c r="H63" s="6"/>
      <c r="I63" s="6"/>
      <c r="J63" s="6"/>
      <c r="K63" s="6"/>
      <c r="L63" s="6"/>
    </row>
    <row r="64" spans="1:12" ht="19.5" thickBot="1" x14ac:dyDescent="0.25">
      <c r="B64" s="146" t="str">
        <f>B$2</f>
        <v>SSV 3 - RAM 2500 Crew Cab 8' Box 4X4 SSV Pickup, Auto Trans</v>
      </c>
      <c r="C64" s="146"/>
      <c r="D64" s="43"/>
      <c r="E64" s="39"/>
      <c r="F64" s="95" t="s">
        <v>65</v>
      </c>
      <c r="G64" s="6"/>
      <c r="H64" s="6"/>
      <c r="I64" s="6"/>
      <c r="J64" s="6"/>
      <c r="K64" s="6"/>
      <c r="L64" s="6"/>
    </row>
    <row r="65" spans="1:12" ht="15.75" x14ac:dyDescent="0.2">
      <c r="A65" s="6"/>
      <c r="B65" s="40" t="s">
        <v>132</v>
      </c>
      <c r="C65" s="41" t="s">
        <v>20</v>
      </c>
      <c r="D65" s="142" t="s">
        <v>57</v>
      </c>
      <c r="E65" s="143"/>
      <c r="F65" s="5"/>
      <c r="G65" s="6"/>
      <c r="H65" s="6"/>
      <c r="I65" s="6"/>
      <c r="J65" s="6"/>
      <c r="K65" s="6"/>
      <c r="L65" s="6"/>
    </row>
    <row r="66" spans="1:12" ht="25.5" x14ac:dyDescent="0.2">
      <c r="A66" s="6"/>
      <c r="B66" s="3" t="s">
        <v>133</v>
      </c>
      <c r="C66" s="64" t="s">
        <v>134</v>
      </c>
      <c r="D66" s="155"/>
      <c r="E66" s="156"/>
      <c r="F66" s="5"/>
      <c r="G66" s="6"/>
      <c r="H66" s="6"/>
      <c r="I66" s="6"/>
      <c r="J66" s="6"/>
      <c r="K66" s="6"/>
      <c r="L66" s="6"/>
    </row>
    <row r="67" spans="1:12" ht="15.75" x14ac:dyDescent="0.2">
      <c r="A67" s="6"/>
      <c r="B67" s="21" t="s">
        <v>33</v>
      </c>
      <c r="C67" s="12"/>
      <c r="D67" s="153"/>
      <c r="E67" s="154"/>
      <c r="F67" s="5"/>
      <c r="G67" s="6"/>
      <c r="H67" s="6"/>
      <c r="I67" s="6"/>
      <c r="J67" s="6"/>
      <c r="K67" s="6"/>
      <c r="L67" s="6"/>
    </row>
    <row r="68" spans="1:12" x14ac:dyDescent="0.2">
      <c r="A68" s="6"/>
      <c r="B68" s="3" t="s">
        <v>34</v>
      </c>
      <c r="C68" s="7" t="s">
        <v>221</v>
      </c>
      <c r="D68" s="135"/>
      <c r="E68" s="136"/>
      <c r="F68" s="8"/>
      <c r="G68" s="6"/>
      <c r="H68" s="6"/>
      <c r="I68" s="6"/>
      <c r="J68" s="6"/>
      <c r="K68" s="6"/>
      <c r="L68" s="6"/>
    </row>
    <row r="69" spans="1:12" ht="15.75" x14ac:dyDescent="0.2">
      <c r="B69" s="21" t="s">
        <v>13</v>
      </c>
      <c r="C69" s="12"/>
      <c r="D69" s="153"/>
      <c r="E69" s="154"/>
      <c r="F69" s="5"/>
    </row>
    <row r="70" spans="1:12" ht="25.5" x14ac:dyDescent="0.2">
      <c r="A70" s="6"/>
      <c r="B70" s="3" t="s">
        <v>19</v>
      </c>
      <c r="C70" s="7" t="s">
        <v>204</v>
      </c>
      <c r="D70" s="135"/>
      <c r="E70" s="136"/>
    </row>
    <row r="71" spans="1:12" x14ac:dyDescent="0.2">
      <c r="A71" s="6"/>
      <c r="B71" s="55" t="s">
        <v>64</v>
      </c>
      <c r="C71" s="66" t="s">
        <v>135</v>
      </c>
      <c r="D71" s="135"/>
      <c r="E71" s="136"/>
    </row>
    <row r="72" spans="1:12" ht="13.5" thickBot="1" x14ac:dyDescent="0.25">
      <c r="A72" s="6"/>
      <c r="B72" s="3" t="s">
        <v>55</v>
      </c>
      <c r="C72" s="14" t="s">
        <v>136</v>
      </c>
      <c r="D72" s="135"/>
      <c r="E72" s="136"/>
    </row>
    <row r="73" spans="1:12" ht="19.5" thickBot="1" x14ac:dyDescent="0.25">
      <c r="B73" s="8"/>
      <c r="C73" s="176" t="s">
        <v>137</v>
      </c>
      <c r="D73" s="177"/>
      <c r="E73" s="44"/>
      <c r="F73" s="167"/>
      <c r="G73" s="168"/>
      <c r="H73" s="168"/>
      <c r="I73" s="6"/>
      <c r="J73" s="6"/>
      <c r="K73" s="6"/>
      <c r="L73" s="6"/>
    </row>
    <row r="74" spans="1:12" ht="19.5" thickBot="1" x14ac:dyDescent="0.25">
      <c r="A74" s="6"/>
      <c r="B74" s="5"/>
      <c r="C74" s="169" t="s">
        <v>46</v>
      </c>
      <c r="D74" s="170"/>
      <c r="E74" s="45">
        <f>F$138</f>
        <v>0</v>
      </c>
      <c r="F74" s="15"/>
      <c r="G74" s="6"/>
      <c r="H74" s="6"/>
      <c r="I74" s="6"/>
      <c r="J74" s="6"/>
      <c r="K74" s="6"/>
      <c r="L74" s="6"/>
    </row>
    <row r="75" spans="1:12" ht="19.5" thickBot="1" x14ac:dyDescent="0.25">
      <c r="A75" s="6"/>
      <c r="B75" s="67" t="s">
        <v>174</v>
      </c>
      <c r="C75" s="171" t="s">
        <v>27</v>
      </c>
      <c r="D75" s="172"/>
      <c r="E75" s="46">
        <f>SUM(E73:E74)</f>
        <v>0</v>
      </c>
      <c r="F75" s="16" t="s">
        <v>70</v>
      </c>
      <c r="G75" s="17"/>
      <c r="H75" s="17"/>
      <c r="I75" s="17"/>
      <c r="J75" s="17"/>
      <c r="K75" s="17"/>
      <c r="L75" s="17"/>
    </row>
    <row r="76" spans="1:12" ht="19.5" thickBot="1" x14ac:dyDescent="0.25">
      <c r="B76" s="137" t="s">
        <v>43</v>
      </c>
      <c r="C76" s="138"/>
      <c r="D76" s="138"/>
      <c r="E76" s="138"/>
      <c r="F76" s="139"/>
      <c r="G76" s="6"/>
      <c r="H76" s="6"/>
      <c r="I76" s="6"/>
      <c r="J76" s="6"/>
      <c r="K76" s="6"/>
      <c r="L76" s="6"/>
    </row>
    <row r="77" spans="1:12" ht="13.5" thickBot="1" x14ac:dyDescent="0.25">
      <c r="A77" s="6"/>
      <c r="B77" s="178" t="s">
        <v>63</v>
      </c>
      <c r="C77" s="179"/>
      <c r="D77" s="179"/>
      <c r="E77" s="179"/>
      <c r="F77" s="180"/>
      <c r="G77" s="6"/>
      <c r="H77" s="6"/>
      <c r="I77" s="6"/>
      <c r="J77" s="6"/>
      <c r="K77" s="6"/>
      <c r="L77" s="6"/>
    </row>
    <row r="78" spans="1:12" ht="15.75" x14ac:dyDescent="0.2">
      <c r="B78" s="68" t="s">
        <v>1</v>
      </c>
      <c r="C78" s="41" t="s">
        <v>20</v>
      </c>
      <c r="D78" s="149" t="s">
        <v>39</v>
      </c>
      <c r="E78" s="150"/>
      <c r="F78" s="96" t="s">
        <v>35</v>
      </c>
      <c r="G78" s="6"/>
      <c r="H78" s="6"/>
      <c r="I78" s="6"/>
      <c r="J78" s="6"/>
      <c r="K78" s="6"/>
      <c r="L78" s="6"/>
    </row>
    <row r="79" spans="1:12" ht="15.75" x14ac:dyDescent="0.2">
      <c r="B79" s="58" t="s">
        <v>24</v>
      </c>
      <c r="C79" s="69"/>
      <c r="D79" s="19"/>
      <c r="E79" s="97" t="s">
        <v>138</v>
      </c>
      <c r="F79" s="98"/>
      <c r="G79" s="6"/>
      <c r="H79" s="6"/>
      <c r="I79" s="6"/>
      <c r="J79" s="6"/>
      <c r="K79" s="6"/>
      <c r="L79" s="6"/>
    </row>
    <row r="80" spans="1:12" ht="15.75" x14ac:dyDescent="0.2">
      <c r="B80" s="58" t="s">
        <v>1</v>
      </c>
      <c r="C80" s="69" t="s">
        <v>199</v>
      </c>
      <c r="D80" s="84" t="s">
        <v>87</v>
      </c>
      <c r="E80" s="85" t="s">
        <v>88</v>
      </c>
      <c r="F80" s="98"/>
      <c r="G80" s="6"/>
      <c r="H80" s="6"/>
      <c r="I80" s="6"/>
      <c r="J80" s="6"/>
      <c r="K80" s="6"/>
      <c r="L80" s="6"/>
    </row>
    <row r="81" spans="1:6" ht="15.75" x14ac:dyDescent="0.2">
      <c r="B81" s="21" t="s">
        <v>2</v>
      </c>
      <c r="C81" s="12"/>
      <c r="D81" s="140"/>
      <c r="E81" s="153"/>
      <c r="F81" s="70"/>
    </row>
    <row r="82" spans="1:6" ht="15.75" x14ac:dyDescent="0.2">
      <c r="B82" s="3" t="s">
        <v>89</v>
      </c>
      <c r="C82" s="7" t="s">
        <v>180</v>
      </c>
      <c r="D82" s="52" t="s">
        <v>90</v>
      </c>
      <c r="E82" s="56"/>
      <c r="F82" s="99"/>
    </row>
    <row r="83" spans="1:6" ht="15.75" x14ac:dyDescent="0.2">
      <c r="B83" s="21" t="s">
        <v>5</v>
      </c>
      <c r="C83" s="12"/>
      <c r="D83" s="153"/>
      <c r="E83" s="181"/>
      <c r="F83" s="70"/>
    </row>
    <row r="84" spans="1:6" ht="15.75" x14ac:dyDescent="0.2">
      <c r="B84" s="3" t="s">
        <v>139</v>
      </c>
      <c r="C84" s="64" t="s">
        <v>140</v>
      </c>
      <c r="D84" s="65"/>
      <c r="E84" s="71"/>
      <c r="F84" s="99"/>
    </row>
    <row r="85" spans="1:6" ht="15.75" x14ac:dyDescent="0.2">
      <c r="B85" s="3" t="s">
        <v>7</v>
      </c>
      <c r="C85" s="7" t="s">
        <v>141</v>
      </c>
      <c r="D85" s="182" t="s">
        <v>40</v>
      </c>
      <c r="E85" s="183"/>
      <c r="F85" s="99"/>
    </row>
    <row r="86" spans="1:6" ht="15.75" x14ac:dyDescent="0.2">
      <c r="A86" s="6"/>
      <c r="B86" s="21" t="s">
        <v>4</v>
      </c>
      <c r="C86" s="42"/>
      <c r="D86" s="151"/>
      <c r="E86" s="184"/>
      <c r="F86" s="72"/>
    </row>
    <row r="87" spans="1:6" ht="15.75" x14ac:dyDescent="0.2">
      <c r="A87" s="6"/>
      <c r="B87" s="59" t="s">
        <v>142</v>
      </c>
      <c r="C87" s="60" t="s">
        <v>143</v>
      </c>
      <c r="D87" s="19"/>
      <c r="E87" s="97"/>
      <c r="F87" s="100"/>
    </row>
    <row r="88" spans="1:6" ht="15.75" x14ac:dyDescent="0.2">
      <c r="A88" s="6"/>
      <c r="B88" s="59" t="s">
        <v>144</v>
      </c>
      <c r="C88" s="60" t="s">
        <v>145</v>
      </c>
      <c r="D88" s="19"/>
      <c r="E88" s="57"/>
      <c r="F88" s="100"/>
    </row>
    <row r="89" spans="1:6" ht="15.75" x14ac:dyDescent="0.2">
      <c r="A89" s="6"/>
      <c r="B89" s="59" t="s">
        <v>146</v>
      </c>
      <c r="C89" s="60" t="s">
        <v>147</v>
      </c>
      <c r="D89" s="19"/>
      <c r="E89" s="57"/>
      <c r="F89" s="100"/>
    </row>
    <row r="90" spans="1:6" ht="25.5" x14ac:dyDescent="0.2">
      <c r="A90" s="6"/>
      <c r="B90" s="59" t="s">
        <v>148</v>
      </c>
      <c r="C90" s="60" t="s">
        <v>149</v>
      </c>
      <c r="D90" s="19"/>
      <c r="E90" s="57"/>
      <c r="F90" s="100"/>
    </row>
    <row r="91" spans="1:6" ht="25.5" x14ac:dyDescent="0.2">
      <c r="A91" s="6"/>
      <c r="B91" s="3" t="s">
        <v>110</v>
      </c>
      <c r="C91" s="7" t="s">
        <v>150</v>
      </c>
      <c r="D91" s="19"/>
      <c r="E91" s="97" t="s">
        <v>138</v>
      </c>
      <c r="F91" s="47"/>
    </row>
    <row r="92" spans="1:6" ht="15.75" x14ac:dyDescent="0.2">
      <c r="A92" s="6"/>
      <c r="B92" s="3" t="s">
        <v>151</v>
      </c>
      <c r="C92" s="7" t="s">
        <v>152</v>
      </c>
      <c r="D92" s="19"/>
      <c r="E92" s="97"/>
      <c r="F92" s="47"/>
    </row>
    <row r="93" spans="1:6" ht="15.75" x14ac:dyDescent="0.2">
      <c r="A93" s="6"/>
      <c r="B93" s="3" t="s">
        <v>153</v>
      </c>
      <c r="C93" s="7"/>
      <c r="D93" s="19"/>
      <c r="E93" s="97"/>
      <c r="F93" s="47"/>
    </row>
    <row r="94" spans="1:6" ht="15.75" x14ac:dyDescent="0.2">
      <c r="A94" s="6"/>
      <c r="B94" s="21" t="s">
        <v>114</v>
      </c>
      <c r="C94" s="73"/>
      <c r="D94" s="147"/>
      <c r="E94" s="148"/>
      <c r="F94" s="74"/>
    </row>
    <row r="95" spans="1:6" ht="15.75" x14ac:dyDescent="0.2">
      <c r="A95" s="6"/>
      <c r="B95" s="3" t="s">
        <v>8</v>
      </c>
      <c r="C95" s="7" t="s">
        <v>154</v>
      </c>
      <c r="D95" s="135"/>
      <c r="E95" s="163"/>
      <c r="F95" s="47"/>
    </row>
    <row r="96" spans="1:6" ht="15.75" x14ac:dyDescent="0.2">
      <c r="A96" s="6"/>
      <c r="B96" s="3" t="s">
        <v>53</v>
      </c>
      <c r="C96" s="7" t="s">
        <v>155</v>
      </c>
      <c r="D96" s="135"/>
      <c r="E96" s="163"/>
      <c r="F96" s="47"/>
    </row>
    <row r="97" spans="1:12" ht="15.75" x14ac:dyDescent="0.2">
      <c r="B97" s="21" t="s">
        <v>9</v>
      </c>
      <c r="C97" s="12"/>
      <c r="D97" s="140"/>
      <c r="E97" s="140"/>
      <c r="F97" s="70"/>
    </row>
    <row r="98" spans="1:12" ht="15.75" x14ac:dyDescent="0.2">
      <c r="B98" s="3" t="s">
        <v>156</v>
      </c>
      <c r="C98" s="7" t="s">
        <v>157</v>
      </c>
      <c r="D98" s="144"/>
      <c r="E98" s="144"/>
      <c r="F98" s="99"/>
    </row>
    <row r="99" spans="1:12" ht="15.75" x14ac:dyDescent="0.2">
      <c r="A99" s="6"/>
      <c r="B99" s="21" t="s">
        <v>59</v>
      </c>
      <c r="C99" s="93"/>
      <c r="D99" s="162"/>
      <c r="E99" s="162"/>
      <c r="F99" s="101"/>
      <c r="G99" s="6"/>
      <c r="H99" s="6"/>
      <c r="I99" s="6"/>
      <c r="J99" s="6"/>
      <c r="K99" s="6"/>
      <c r="L99" s="6"/>
    </row>
    <row r="100" spans="1:12" ht="25.5" x14ac:dyDescent="0.2">
      <c r="A100" s="6"/>
      <c r="B100" s="3" t="s">
        <v>158</v>
      </c>
      <c r="C100" s="7" t="s">
        <v>159</v>
      </c>
      <c r="D100" s="144"/>
      <c r="E100" s="144"/>
      <c r="F100" s="48"/>
      <c r="G100" s="6"/>
      <c r="H100" s="6"/>
      <c r="I100" s="6"/>
      <c r="J100" s="6"/>
      <c r="K100" s="6"/>
      <c r="L100" s="6"/>
    </row>
    <row r="101" spans="1:12" ht="25.5" x14ac:dyDescent="0.2">
      <c r="A101" s="6"/>
      <c r="B101" s="3" t="s">
        <v>160</v>
      </c>
      <c r="C101" s="7" t="s">
        <v>161</v>
      </c>
      <c r="D101" s="19"/>
      <c r="E101" s="57"/>
      <c r="F101" s="48"/>
      <c r="G101" s="6"/>
      <c r="H101" s="6"/>
      <c r="I101" s="6"/>
      <c r="J101" s="6"/>
      <c r="K101" s="6"/>
      <c r="L101" s="6"/>
    </row>
    <row r="102" spans="1:12" ht="15.75" x14ac:dyDescent="0.2">
      <c r="A102" s="6"/>
      <c r="B102" s="3" t="s">
        <v>162</v>
      </c>
      <c r="C102" s="7" t="s">
        <v>163</v>
      </c>
      <c r="D102" s="135"/>
      <c r="E102" s="163"/>
      <c r="F102" s="48"/>
      <c r="G102" s="6"/>
      <c r="H102" s="6"/>
      <c r="I102" s="6"/>
      <c r="J102" s="6"/>
      <c r="K102" s="6"/>
      <c r="L102" s="6"/>
    </row>
    <row r="103" spans="1:12" ht="15.75" x14ac:dyDescent="0.2">
      <c r="A103" s="6"/>
      <c r="B103" s="164" t="s">
        <v>11</v>
      </c>
      <c r="C103" s="165"/>
      <c r="D103" s="165"/>
      <c r="E103" s="165"/>
      <c r="F103" s="166"/>
    </row>
    <row r="104" spans="1:12" ht="15.75" x14ac:dyDescent="0.2">
      <c r="A104" s="6"/>
      <c r="B104" s="3" t="s">
        <v>164</v>
      </c>
      <c r="C104" s="61" t="s">
        <v>165</v>
      </c>
      <c r="D104" s="19"/>
      <c r="E104" s="75" t="s">
        <v>118</v>
      </c>
      <c r="F104" s="47"/>
    </row>
    <row r="105" spans="1:12" ht="15.75" x14ac:dyDescent="0.2">
      <c r="A105" s="6"/>
      <c r="B105" s="3" t="s">
        <v>166</v>
      </c>
      <c r="C105" s="61" t="s">
        <v>167</v>
      </c>
      <c r="D105" s="19"/>
      <c r="E105" s="75"/>
      <c r="F105" s="47"/>
    </row>
    <row r="106" spans="1:12" ht="15.75" x14ac:dyDescent="0.2">
      <c r="A106" s="4"/>
      <c r="B106" s="76" t="s">
        <v>168</v>
      </c>
      <c r="C106" s="61" t="s">
        <v>117</v>
      </c>
      <c r="D106" s="77"/>
      <c r="E106" s="75" t="s">
        <v>169</v>
      </c>
      <c r="F106" s="102"/>
      <c r="G106" s="4"/>
      <c r="H106" s="4"/>
      <c r="I106" s="4"/>
      <c r="J106" s="4"/>
      <c r="K106" s="4"/>
      <c r="L106" s="4"/>
    </row>
    <row r="107" spans="1:12" ht="15.75" x14ac:dyDescent="0.2">
      <c r="A107" s="6"/>
      <c r="B107" s="21" t="s">
        <v>132</v>
      </c>
      <c r="C107" s="12"/>
      <c r="D107" s="140"/>
      <c r="E107" s="140"/>
      <c r="F107" s="78"/>
      <c r="G107" s="6"/>
      <c r="H107" s="6"/>
      <c r="I107" s="6"/>
      <c r="J107" s="6"/>
      <c r="K107" s="6"/>
      <c r="L107" s="6"/>
    </row>
    <row r="108" spans="1:12" ht="25.5" x14ac:dyDescent="0.2">
      <c r="A108" s="6"/>
      <c r="B108" s="3" t="s">
        <v>170</v>
      </c>
      <c r="C108" s="64" t="s">
        <v>171</v>
      </c>
      <c r="D108" s="160"/>
      <c r="E108" s="160"/>
      <c r="F108" s="47"/>
      <c r="G108" s="6"/>
      <c r="H108" s="6"/>
      <c r="I108" s="6"/>
      <c r="J108" s="6"/>
      <c r="K108" s="6"/>
      <c r="L108" s="6"/>
    </row>
    <row r="109" spans="1:12" ht="15.75" x14ac:dyDescent="0.2">
      <c r="A109" s="6"/>
      <c r="B109" s="21" t="s">
        <v>13</v>
      </c>
      <c r="C109" s="73"/>
      <c r="D109" s="161"/>
      <c r="E109" s="161"/>
      <c r="F109" s="74"/>
    </row>
    <row r="110" spans="1:12" ht="16.5" thickBot="1" x14ac:dyDescent="0.25">
      <c r="A110" s="6"/>
      <c r="B110" s="18" t="s">
        <v>19</v>
      </c>
      <c r="C110" s="13" t="s">
        <v>200</v>
      </c>
      <c r="D110" s="53"/>
      <c r="E110" s="103"/>
      <c r="F110" s="49"/>
    </row>
    <row r="111" spans="1:12" ht="16.5" thickBot="1" x14ac:dyDescent="0.25">
      <c r="A111" s="6"/>
      <c r="B111" s="86" t="s">
        <v>71</v>
      </c>
      <c r="C111" s="87"/>
      <c r="D111" s="87"/>
      <c r="E111" s="87"/>
      <c r="F111" s="88"/>
      <c r="G111" s="6"/>
      <c r="H111" s="6"/>
      <c r="I111" s="6"/>
      <c r="J111" s="6"/>
      <c r="K111" s="6"/>
      <c r="L111" s="6"/>
    </row>
    <row r="112" spans="1:12" ht="19.5" thickBot="1" x14ac:dyDescent="0.25">
      <c r="A112" s="4"/>
      <c r="B112" s="157" t="s">
        <v>69</v>
      </c>
      <c r="C112" s="158"/>
      <c r="D112" s="158"/>
      <c r="E112" s="159"/>
      <c r="F112" s="104" t="s">
        <v>68</v>
      </c>
      <c r="G112" s="4"/>
      <c r="H112" s="4"/>
      <c r="I112" s="4"/>
      <c r="J112" s="4"/>
      <c r="K112" s="4"/>
      <c r="L112" s="4"/>
    </row>
    <row r="113" spans="1:12" ht="51.75" thickBot="1" x14ac:dyDescent="0.25">
      <c r="A113" s="4"/>
      <c r="B113" s="11" t="s">
        <v>61</v>
      </c>
      <c r="C113" s="10" t="s">
        <v>78</v>
      </c>
      <c r="D113" s="132" t="s">
        <v>41</v>
      </c>
      <c r="E113" s="133"/>
      <c r="F113" s="50" t="s">
        <v>42</v>
      </c>
      <c r="G113" s="4"/>
      <c r="H113" s="4"/>
      <c r="I113" s="4"/>
      <c r="J113" s="4"/>
      <c r="K113" s="4"/>
      <c r="L113" s="4"/>
    </row>
    <row r="114" spans="1:12" ht="19.5" thickBot="1" x14ac:dyDescent="0.25">
      <c r="A114" s="4"/>
      <c r="B114" s="137" t="s">
        <v>30</v>
      </c>
      <c r="C114" s="138"/>
      <c r="D114" s="138"/>
      <c r="E114" s="138"/>
      <c r="F114" s="139"/>
      <c r="G114" s="4"/>
      <c r="H114" s="4"/>
      <c r="I114" s="4"/>
      <c r="J114" s="4"/>
      <c r="K114" s="4"/>
      <c r="L114" s="4"/>
    </row>
    <row r="115" spans="1:12" ht="15.75" x14ac:dyDescent="0.2">
      <c r="A115" s="4"/>
      <c r="B115" s="79" t="s">
        <v>172</v>
      </c>
      <c r="C115" s="9" t="s">
        <v>31</v>
      </c>
      <c r="D115" s="134" t="s">
        <v>28</v>
      </c>
      <c r="E115" s="134"/>
      <c r="F115" s="51"/>
      <c r="G115" s="4"/>
      <c r="H115" s="4"/>
      <c r="I115" s="4"/>
      <c r="J115" s="4"/>
      <c r="K115" s="4"/>
      <c r="L115" s="4"/>
    </row>
    <row r="116" spans="1:12" ht="26.25" thickBot="1" x14ac:dyDescent="0.25">
      <c r="A116" s="6"/>
      <c r="B116" s="18" t="s">
        <v>29</v>
      </c>
      <c r="C116" s="13" t="s">
        <v>173</v>
      </c>
      <c r="D116" s="105" t="s">
        <v>44</v>
      </c>
      <c r="E116" s="106"/>
      <c r="F116" s="107">
        <f>F115*E$116</f>
        <v>0</v>
      </c>
      <c r="G116" s="6"/>
      <c r="H116" s="6"/>
      <c r="I116" s="6"/>
      <c r="J116" s="6"/>
      <c r="K116" s="6"/>
      <c r="L116" s="6"/>
    </row>
  </sheetData>
  <mergeCells count="90">
    <mergeCell ref="D13:E13"/>
    <mergeCell ref="B2:C2"/>
    <mergeCell ref="B4:C4"/>
    <mergeCell ref="B9:C9"/>
    <mergeCell ref="B11:E11"/>
    <mergeCell ref="D12:E12"/>
    <mergeCell ref="D28:E28"/>
    <mergeCell ref="D15:E15"/>
    <mergeCell ref="D17:E17"/>
    <mergeCell ref="D18:E18"/>
    <mergeCell ref="D20:E20"/>
    <mergeCell ref="D21:E21"/>
    <mergeCell ref="D22:E22"/>
    <mergeCell ref="D23:E23"/>
    <mergeCell ref="D24:E24"/>
    <mergeCell ref="D25:E25"/>
    <mergeCell ref="D26:E26"/>
    <mergeCell ref="D27:E27"/>
    <mergeCell ref="D40:E40"/>
    <mergeCell ref="D29:E29"/>
    <mergeCell ref="D30:E30"/>
    <mergeCell ref="D31:E31"/>
    <mergeCell ref="D32:E32"/>
    <mergeCell ref="D33:E33"/>
    <mergeCell ref="D34:E34"/>
    <mergeCell ref="D35:E35"/>
    <mergeCell ref="D36:E36"/>
    <mergeCell ref="D37:E37"/>
    <mergeCell ref="D38:E38"/>
    <mergeCell ref="D39:E39"/>
    <mergeCell ref="D52:E52"/>
    <mergeCell ref="D41:E41"/>
    <mergeCell ref="D42:E42"/>
    <mergeCell ref="D43:E43"/>
    <mergeCell ref="D44:E44"/>
    <mergeCell ref="D45:E45"/>
    <mergeCell ref="D46:E46"/>
    <mergeCell ref="D47:E47"/>
    <mergeCell ref="D48:E48"/>
    <mergeCell ref="D49:E49"/>
    <mergeCell ref="D50:E50"/>
    <mergeCell ref="D51:E51"/>
    <mergeCell ref="B64:C64"/>
    <mergeCell ref="D53:E53"/>
    <mergeCell ref="D54:E54"/>
    <mergeCell ref="D55:E55"/>
    <mergeCell ref="D56:E56"/>
    <mergeCell ref="D57:E57"/>
    <mergeCell ref="D58:E58"/>
    <mergeCell ref="D70:E70"/>
    <mergeCell ref="D59:E59"/>
    <mergeCell ref="D60:E60"/>
    <mergeCell ref="D61:E61"/>
    <mergeCell ref="D62:E62"/>
    <mergeCell ref="D63:E63"/>
    <mergeCell ref="D65:E65"/>
    <mergeCell ref="D66:E66"/>
    <mergeCell ref="D67:E67"/>
    <mergeCell ref="D68:E68"/>
    <mergeCell ref="D69:E69"/>
    <mergeCell ref="B76:F76"/>
    <mergeCell ref="B77:F77"/>
    <mergeCell ref="D78:E78"/>
    <mergeCell ref="D71:E71"/>
    <mergeCell ref="D72:E72"/>
    <mergeCell ref="C73:D73"/>
    <mergeCell ref="F73:H73"/>
    <mergeCell ref="C74:D74"/>
    <mergeCell ref="C75:D75"/>
    <mergeCell ref="D108:E108"/>
    <mergeCell ref="D14:E14"/>
    <mergeCell ref="D81:E81"/>
    <mergeCell ref="D83:E83"/>
    <mergeCell ref="D86:E86"/>
    <mergeCell ref="D100:E100"/>
    <mergeCell ref="D98:E98"/>
    <mergeCell ref="D99:E99"/>
    <mergeCell ref="D107:E107"/>
    <mergeCell ref="D102:E102"/>
    <mergeCell ref="B103:F103"/>
    <mergeCell ref="D85:E85"/>
    <mergeCell ref="D94:E94"/>
    <mergeCell ref="D95:E95"/>
    <mergeCell ref="D96:E96"/>
    <mergeCell ref="D97:E97"/>
    <mergeCell ref="D109:E109"/>
    <mergeCell ref="B112:E112"/>
    <mergeCell ref="D113:E113"/>
    <mergeCell ref="B114:F114"/>
    <mergeCell ref="D115:E1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241F5-F5B4-45E9-AF0F-5FEE9269977A}">
  <sheetPr>
    <tabColor theme="8"/>
  </sheetPr>
  <dimension ref="A1:L115"/>
  <sheetViews>
    <sheetView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216</v>
      </c>
      <c r="C2" s="173"/>
      <c r="D2" s="38" t="s">
        <v>14</v>
      </c>
      <c r="E2" s="89" t="s">
        <v>80</v>
      </c>
      <c r="F2" s="34"/>
      <c r="G2" s="6"/>
      <c r="H2" s="6"/>
      <c r="I2" s="6"/>
      <c r="J2" s="6"/>
      <c r="K2" s="6"/>
      <c r="L2" s="6"/>
    </row>
    <row r="3" spans="1:12" ht="18.75" x14ac:dyDescent="0.2">
      <c r="A3" s="6"/>
      <c r="B3" s="80"/>
      <c r="C3" s="6"/>
      <c r="D3" s="38" t="s">
        <v>0</v>
      </c>
      <c r="E3" s="90">
        <v>3500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187</v>
      </c>
      <c r="D13" s="144" t="s">
        <v>188</v>
      </c>
      <c r="E13" s="145"/>
      <c r="G13" s="6"/>
      <c r="H13" s="6"/>
    </row>
    <row r="14" spans="1:12" x14ac:dyDescent="0.2">
      <c r="A14" s="6"/>
      <c r="B14" s="3" t="s">
        <v>85</v>
      </c>
      <c r="C14" s="7" t="s">
        <v>202</v>
      </c>
      <c r="D14" s="185" t="s">
        <v>86</v>
      </c>
      <c r="E14" s="186"/>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115</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124</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ht="19.5" thickBot="1" x14ac:dyDescent="0.25">
      <c r="B63" s="146" t="str">
        <f>B$2</f>
        <v>SSV 4 - RAM 3500 Regular Cab 8' Box 4X4 SSV Pickup, Auto Trans</v>
      </c>
      <c r="C63" s="146"/>
      <c r="D63" s="43"/>
      <c r="E63" s="39"/>
      <c r="F63" s="95" t="s">
        <v>65</v>
      </c>
      <c r="G63" s="6"/>
      <c r="H63" s="6"/>
      <c r="I63" s="6"/>
      <c r="J63" s="6"/>
      <c r="K63" s="6"/>
      <c r="L63" s="6"/>
    </row>
    <row r="64" spans="1:12" ht="15.75" x14ac:dyDescent="0.2">
      <c r="A64" s="6"/>
      <c r="B64" s="40" t="s">
        <v>132</v>
      </c>
      <c r="C64" s="41" t="s">
        <v>20</v>
      </c>
      <c r="D64" s="142" t="s">
        <v>57</v>
      </c>
      <c r="E64" s="143"/>
      <c r="F64" s="5"/>
      <c r="G64" s="6"/>
      <c r="H64" s="6"/>
      <c r="I64" s="6"/>
      <c r="J64" s="6"/>
      <c r="K64" s="6"/>
      <c r="L64" s="6"/>
    </row>
    <row r="65" spans="1:12" ht="25.5" x14ac:dyDescent="0.2">
      <c r="A65" s="6"/>
      <c r="B65" s="3" t="s">
        <v>133</v>
      </c>
      <c r="C65" s="64" t="s">
        <v>134</v>
      </c>
      <c r="D65" s="155"/>
      <c r="E65" s="156"/>
      <c r="F65" s="5"/>
      <c r="G65" s="6"/>
      <c r="H65" s="6"/>
      <c r="I65" s="6"/>
      <c r="J65" s="6"/>
      <c r="K65" s="6"/>
      <c r="L65" s="6"/>
    </row>
    <row r="66" spans="1:12" ht="15.75" x14ac:dyDescent="0.2">
      <c r="A66" s="6"/>
      <c r="B66" s="21" t="s">
        <v>33</v>
      </c>
      <c r="C66" s="12"/>
      <c r="D66" s="153"/>
      <c r="E66" s="154"/>
      <c r="F66" s="5"/>
      <c r="G66" s="6"/>
      <c r="H66" s="6"/>
      <c r="I66" s="6"/>
      <c r="J66" s="6"/>
      <c r="K66" s="6"/>
      <c r="L66" s="6"/>
    </row>
    <row r="67" spans="1:12" x14ac:dyDescent="0.2">
      <c r="A67" s="6"/>
      <c r="B67" s="3" t="s">
        <v>34</v>
      </c>
      <c r="C67" s="7" t="s">
        <v>222</v>
      </c>
      <c r="D67" s="135"/>
      <c r="E67" s="136"/>
      <c r="F67" s="8"/>
      <c r="G67" s="6"/>
      <c r="H67" s="6"/>
      <c r="I67" s="6"/>
      <c r="J67" s="6"/>
      <c r="K67" s="6"/>
      <c r="L67" s="6"/>
    </row>
    <row r="68" spans="1:12" ht="15.75" x14ac:dyDescent="0.2">
      <c r="B68" s="21" t="s">
        <v>13</v>
      </c>
      <c r="C68" s="12"/>
      <c r="D68" s="153"/>
      <c r="E68" s="154"/>
      <c r="F68" s="5"/>
    </row>
    <row r="69" spans="1:12" ht="25.5" x14ac:dyDescent="0.2">
      <c r="A69" s="6"/>
      <c r="B69" s="3" t="s">
        <v>19</v>
      </c>
      <c r="C69" s="7" t="s">
        <v>204</v>
      </c>
      <c r="D69" s="135"/>
      <c r="E69" s="136"/>
    </row>
    <row r="70" spans="1:12" x14ac:dyDescent="0.2">
      <c r="A70" s="6"/>
      <c r="B70" s="55" t="s">
        <v>64</v>
      </c>
      <c r="C70" s="66" t="s">
        <v>135</v>
      </c>
      <c r="D70" s="135"/>
      <c r="E70" s="136"/>
    </row>
    <row r="71" spans="1:12" ht="13.5" thickBot="1" x14ac:dyDescent="0.25">
      <c r="A71" s="6"/>
      <c r="B71" s="3" t="s">
        <v>55</v>
      </c>
      <c r="C71" s="14" t="s">
        <v>136</v>
      </c>
      <c r="D71" s="135"/>
      <c r="E71" s="136"/>
    </row>
    <row r="72" spans="1:12" ht="19.5" thickBot="1" x14ac:dyDescent="0.25">
      <c r="B72" s="8"/>
      <c r="C72" s="176" t="s">
        <v>137</v>
      </c>
      <c r="D72" s="177"/>
      <c r="E72" s="44"/>
      <c r="F72" s="167"/>
      <c r="G72" s="168"/>
      <c r="H72" s="168"/>
      <c r="I72" s="6"/>
      <c r="J72" s="6"/>
      <c r="K72" s="6"/>
      <c r="L72" s="6"/>
    </row>
    <row r="73" spans="1:12" ht="19.5" thickBot="1" x14ac:dyDescent="0.25">
      <c r="A73" s="6"/>
      <c r="B73" s="5"/>
      <c r="C73" s="169" t="s">
        <v>46</v>
      </c>
      <c r="D73" s="170"/>
      <c r="E73" s="45">
        <f>F$137</f>
        <v>0</v>
      </c>
      <c r="F73" s="15"/>
      <c r="G73" s="6"/>
      <c r="H73" s="6"/>
      <c r="I73" s="6"/>
      <c r="J73" s="6"/>
      <c r="K73" s="6"/>
      <c r="L73" s="6"/>
    </row>
    <row r="74" spans="1:12" ht="19.5" thickBot="1" x14ac:dyDescent="0.25">
      <c r="A74" s="6"/>
      <c r="B74" s="67" t="s">
        <v>174</v>
      </c>
      <c r="C74" s="171" t="s">
        <v>27</v>
      </c>
      <c r="D74" s="172"/>
      <c r="E74" s="46">
        <f>SUM(E72:E73)</f>
        <v>0</v>
      </c>
      <c r="F74" s="16" t="s">
        <v>70</v>
      </c>
      <c r="G74" s="17"/>
      <c r="H74" s="17"/>
      <c r="I74" s="17"/>
      <c r="J74" s="17"/>
      <c r="K74" s="17"/>
      <c r="L74" s="17"/>
    </row>
    <row r="75" spans="1:12" ht="19.5" thickBot="1" x14ac:dyDescent="0.25">
      <c r="B75" s="137" t="s">
        <v>43</v>
      </c>
      <c r="C75" s="138"/>
      <c r="D75" s="138"/>
      <c r="E75" s="138"/>
      <c r="F75" s="139"/>
      <c r="G75" s="6"/>
      <c r="H75" s="6"/>
      <c r="I75" s="6"/>
      <c r="J75" s="6"/>
      <c r="K75" s="6"/>
      <c r="L75" s="6"/>
    </row>
    <row r="76" spans="1:12" ht="13.5" thickBot="1" x14ac:dyDescent="0.25">
      <c r="A76" s="6"/>
      <c r="B76" s="178" t="s">
        <v>63</v>
      </c>
      <c r="C76" s="179"/>
      <c r="D76" s="179"/>
      <c r="E76" s="179"/>
      <c r="F76" s="180"/>
      <c r="G76" s="6"/>
      <c r="H76" s="6"/>
      <c r="I76" s="6"/>
      <c r="J76" s="6"/>
      <c r="K76" s="6"/>
      <c r="L76" s="6"/>
    </row>
    <row r="77" spans="1:12" ht="15.75" x14ac:dyDescent="0.2">
      <c r="B77" s="68" t="s">
        <v>1</v>
      </c>
      <c r="C77" s="41" t="s">
        <v>20</v>
      </c>
      <c r="D77" s="149" t="s">
        <v>39</v>
      </c>
      <c r="E77" s="150"/>
      <c r="F77" s="96" t="s">
        <v>35</v>
      </c>
      <c r="G77" s="6"/>
      <c r="H77" s="6"/>
      <c r="I77" s="6"/>
      <c r="J77" s="6"/>
      <c r="K77" s="6"/>
      <c r="L77" s="6"/>
    </row>
    <row r="78" spans="1:12" ht="15.75" x14ac:dyDescent="0.2">
      <c r="B78" s="58" t="s">
        <v>24</v>
      </c>
      <c r="C78" s="69"/>
      <c r="D78" s="19"/>
      <c r="E78" s="97" t="s">
        <v>138</v>
      </c>
      <c r="F78" s="98"/>
      <c r="G78" s="6"/>
      <c r="H78" s="6"/>
      <c r="I78" s="6"/>
      <c r="J78" s="6"/>
      <c r="K78" s="6"/>
      <c r="L78" s="6"/>
    </row>
    <row r="79" spans="1:12" ht="15.75" x14ac:dyDescent="0.2">
      <c r="B79" s="58" t="s">
        <v>1</v>
      </c>
      <c r="C79" s="69" t="s">
        <v>199</v>
      </c>
      <c r="D79" s="84" t="s">
        <v>87</v>
      </c>
      <c r="E79" s="85" t="s">
        <v>88</v>
      </c>
      <c r="F79" s="98"/>
      <c r="G79" s="6"/>
      <c r="H79" s="6"/>
      <c r="I79" s="6"/>
      <c r="J79" s="6"/>
      <c r="K79" s="6"/>
      <c r="L79" s="6"/>
    </row>
    <row r="80" spans="1:12" ht="15.75" x14ac:dyDescent="0.2">
      <c r="B80" s="21" t="s">
        <v>2</v>
      </c>
      <c r="C80" s="12"/>
      <c r="D80" s="140"/>
      <c r="E80" s="153"/>
      <c r="F80" s="70"/>
    </row>
    <row r="81" spans="1:6" ht="15.75" x14ac:dyDescent="0.2">
      <c r="B81" s="3" t="s">
        <v>89</v>
      </c>
      <c r="C81" s="7" t="s">
        <v>180</v>
      </c>
      <c r="D81" s="52" t="s">
        <v>90</v>
      </c>
      <c r="E81" s="56"/>
      <c r="F81" s="99"/>
    </row>
    <row r="82" spans="1:6" ht="15.75" x14ac:dyDescent="0.2">
      <c r="B82" s="21" t="s">
        <v>5</v>
      </c>
      <c r="C82" s="12"/>
      <c r="D82" s="153"/>
      <c r="E82" s="181"/>
      <c r="F82" s="70"/>
    </row>
    <row r="83" spans="1:6" ht="15.75" x14ac:dyDescent="0.2">
      <c r="B83" s="3" t="s">
        <v>139</v>
      </c>
      <c r="C83" s="64" t="s">
        <v>140</v>
      </c>
      <c r="D83" s="65"/>
      <c r="E83" s="71"/>
      <c r="F83" s="99"/>
    </row>
    <row r="84" spans="1:6" ht="15.75" x14ac:dyDescent="0.2">
      <c r="B84" s="3" t="s">
        <v>7</v>
      </c>
      <c r="C84" s="7" t="s">
        <v>141</v>
      </c>
      <c r="D84" s="182" t="s">
        <v>40</v>
      </c>
      <c r="E84" s="183"/>
      <c r="F84" s="99"/>
    </row>
    <row r="85" spans="1:6" ht="15.75" x14ac:dyDescent="0.2">
      <c r="A85" s="6"/>
      <c r="B85" s="21" t="s">
        <v>4</v>
      </c>
      <c r="C85" s="42"/>
      <c r="D85" s="151"/>
      <c r="E85" s="184"/>
      <c r="F85" s="72"/>
    </row>
    <row r="86" spans="1:6" ht="15.75" x14ac:dyDescent="0.2">
      <c r="A86" s="6"/>
      <c r="B86" s="59" t="s">
        <v>142</v>
      </c>
      <c r="C86" s="60" t="s">
        <v>143</v>
      </c>
      <c r="D86" s="19"/>
      <c r="E86" s="97"/>
      <c r="F86" s="100"/>
    </row>
    <row r="87" spans="1:6" ht="15.75" x14ac:dyDescent="0.2">
      <c r="A87" s="6"/>
      <c r="B87" s="59" t="s">
        <v>144</v>
      </c>
      <c r="C87" s="60" t="s">
        <v>145</v>
      </c>
      <c r="D87" s="19"/>
      <c r="E87" s="57"/>
      <c r="F87" s="100"/>
    </row>
    <row r="88" spans="1:6" ht="15.75" x14ac:dyDescent="0.2">
      <c r="A88" s="6"/>
      <c r="B88" s="59" t="s">
        <v>146</v>
      </c>
      <c r="C88" s="60" t="s">
        <v>147</v>
      </c>
      <c r="D88" s="19"/>
      <c r="E88" s="57"/>
      <c r="F88" s="100"/>
    </row>
    <row r="89" spans="1:6" ht="25.5" x14ac:dyDescent="0.2">
      <c r="A89" s="6"/>
      <c r="B89" s="59" t="s">
        <v>148</v>
      </c>
      <c r="C89" s="60" t="s">
        <v>149</v>
      </c>
      <c r="D89" s="19"/>
      <c r="E89" s="57"/>
      <c r="F89" s="100"/>
    </row>
    <row r="90" spans="1:6" ht="25.5" x14ac:dyDescent="0.2">
      <c r="A90" s="6"/>
      <c r="B90" s="3" t="s">
        <v>110</v>
      </c>
      <c r="C90" s="7" t="s">
        <v>150</v>
      </c>
      <c r="D90" s="19"/>
      <c r="E90" s="97" t="s">
        <v>138</v>
      </c>
      <c r="F90" s="47"/>
    </row>
    <row r="91" spans="1:6" ht="15.75" x14ac:dyDescent="0.2">
      <c r="A91" s="6"/>
      <c r="B91" s="3" t="s">
        <v>151</v>
      </c>
      <c r="C91" s="7" t="s">
        <v>152</v>
      </c>
      <c r="D91" s="19"/>
      <c r="E91" s="97"/>
      <c r="F91" s="47"/>
    </row>
    <row r="92" spans="1:6" ht="15.75" x14ac:dyDescent="0.2">
      <c r="A92" s="6"/>
      <c r="B92" s="3" t="s">
        <v>153</v>
      </c>
      <c r="C92" s="7"/>
      <c r="D92" s="19"/>
      <c r="E92" s="97"/>
      <c r="F92" s="47"/>
    </row>
    <row r="93" spans="1:6" ht="15.75" x14ac:dyDescent="0.2">
      <c r="A93" s="6"/>
      <c r="B93" s="21" t="s">
        <v>114</v>
      </c>
      <c r="C93" s="73"/>
      <c r="D93" s="147"/>
      <c r="E93" s="148"/>
      <c r="F93" s="74"/>
    </row>
    <row r="94" spans="1:6" ht="15.75" x14ac:dyDescent="0.2">
      <c r="A94" s="6"/>
      <c r="B94" s="3" t="s">
        <v>8</v>
      </c>
      <c r="C94" s="7" t="s">
        <v>154</v>
      </c>
      <c r="D94" s="135"/>
      <c r="E94" s="163"/>
      <c r="F94" s="47"/>
    </row>
    <row r="95" spans="1:6" ht="15.75" x14ac:dyDescent="0.2">
      <c r="A95" s="6"/>
      <c r="B95" s="3" t="s">
        <v>53</v>
      </c>
      <c r="C95" s="7" t="s">
        <v>155</v>
      </c>
      <c r="D95" s="135"/>
      <c r="E95" s="163"/>
      <c r="F95" s="47"/>
    </row>
    <row r="96" spans="1:6" ht="15.75" x14ac:dyDescent="0.2">
      <c r="B96" s="21" t="s">
        <v>9</v>
      </c>
      <c r="C96" s="12"/>
      <c r="D96" s="140"/>
      <c r="E96" s="140"/>
      <c r="F96" s="70"/>
    </row>
    <row r="97" spans="1:12" ht="15.75" x14ac:dyDescent="0.2">
      <c r="B97" s="3" t="s">
        <v>156</v>
      </c>
      <c r="C97" s="7" t="s">
        <v>157</v>
      </c>
      <c r="D97" s="144"/>
      <c r="E97" s="144"/>
      <c r="F97" s="99"/>
    </row>
    <row r="98" spans="1:12" ht="15.75" x14ac:dyDescent="0.2">
      <c r="A98" s="6"/>
      <c r="B98" s="21" t="s">
        <v>59</v>
      </c>
      <c r="C98" s="93"/>
      <c r="D98" s="162"/>
      <c r="E98" s="162"/>
      <c r="F98" s="101"/>
      <c r="G98" s="6"/>
      <c r="H98" s="6"/>
      <c r="I98" s="6"/>
      <c r="J98" s="6"/>
      <c r="K98" s="6"/>
      <c r="L98" s="6"/>
    </row>
    <row r="99" spans="1:12" ht="25.5" x14ac:dyDescent="0.2">
      <c r="A99" s="6"/>
      <c r="B99" s="3" t="s">
        <v>158</v>
      </c>
      <c r="C99" s="7" t="s">
        <v>159</v>
      </c>
      <c r="D99" s="144"/>
      <c r="E99" s="144"/>
      <c r="F99" s="48"/>
      <c r="G99" s="6"/>
      <c r="H99" s="6"/>
      <c r="I99" s="6"/>
      <c r="J99" s="6"/>
      <c r="K99" s="6"/>
      <c r="L99" s="6"/>
    </row>
    <row r="100" spans="1:12" ht="25.5" x14ac:dyDescent="0.2">
      <c r="A100" s="6"/>
      <c r="B100" s="3" t="s">
        <v>160</v>
      </c>
      <c r="C100" s="7" t="s">
        <v>161</v>
      </c>
      <c r="D100" s="19"/>
      <c r="E100" s="57"/>
      <c r="F100" s="48"/>
      <c r="G100" s="6"/>
      <c r="H100" s="6"/>
      <c r="I100" s="6"/>
      <c r="J100" s="6"/>
      <c r="K100" s="6"/>
      <c r="L100" s="6"/>
    </row>
    <row r="101" spans="1:12" ht="15.75" x14ac:dyDescent="0.2">
      <c r="A101" s="6"/>
      <c r="B101" s="3" t="s">
        <v>162</v>
      </c>
      <c r="C101" s="7" t="s">
        <v>163</v>
      </c>
      <c r="D101" s="135"/>
      <c r="E101" s="163"/>
      <c r="F101" s="48"/>
      <c r="G101" s="6"/>
      <c r="H101" s="6"/>
      <c r="I101" s="6"/>
      <c r="J101" s="6"/>
      <c r="K101" s="6"/>
      <c r="L101" s="6"/>
    </row>
    <row r="102" spans="1:12" ht="15.75" x14ac:dyDescent="0.2">
      <c r="A102" s="6"/>
      <c r="B102" s="164" t="s">
        <v>11</v>
      </c>
      <c r="C102" s="165"/>
      <c r="D102" s="165"/>
      <c r="E102" s="165"/>
      <c r="F102" s="166"/>
    </row>
    <row r="103" spans="1:12" ht="15.75" x14ac:dyDescent="0.2">
      <c r="A103" s="6"/>
      <c r="B103" s="3" t="s">
        <v>164</v>
      </c>
      <c r="C103" s="61" t="s">
        <v>165</v>
      </c>
      <c r="D103" s="19"/>
      <c r="E103" s="75" t="s">
        <v>118</v>
      </c>
      <c r="F103" s="47"/>
    </row>
    <row r="104" spans="1:12" ht="15.75" x14ac:dyDescent="0.2">
      <c r="A104" s="6"/>
      <c r="B104" s="3" t="s">
        <v>166</v>
      </c>
      <c r="C104" s="61" t="s">
        <v>167</v>
      </c>
      <c r="D104" s="19"/>
      <c r="E104" s="75"/>
      <c r="F104" s="47"/>
    </row>
    <row r="105" spans="1:12" ht="15.75" x14ac:dyDescent="0.2">
      <c r="A105" s="4"/>
      <c r="B105" s="76" t="s">
        <v>168</v>
      </c>
      <c r="C105" s="61" t="s">
        <v>117</v>
      </c>
      <c r="D105" s="77"/>
      <c r="E105" s="75" t="s">
        <v>169</v>
      </c>
      <c r="F105" s="102"/>
      <c r="G105" s="4"/>
      <c r="H105" s="4"/>
      <c r="I105" s="4"/>
      <c r="J105" s="4"/>
      <c r="K105" s="4"/>
      <c r="L105" s="4"/>
    </row>
    <row r="106" spans="1:12" ht="15.75" x14ac:dyDescent="0.2">
      <c r="A106" s="6"/>
      <c r="B106" s="21" t="s">
        <v>132</v>
      </c>
      <c r="C106" s="12"/>
      <c r="D106" s="140"/>
      <c r="E106" s="140"/>
      <c r="F106" s="78"/>
      <c r="G106" s="6"/>
      <c r="H106" s="6"/>
      <c r="I106" s="6"/>
      <c r="J106" s="6"/>
      <c r="K106" s="6"/>
      <c r="L106" s="6"/>
    </row>
    <row r="107" spans="1:12" ht="25.5" x14ac:dyDescent="0.2">
      <c r="A107" s="6"/>
      <c r="B107" s="3" t="s">
        <v>170</v>
      </c>
      <c r="C107" s="64" t="s">
        <v>171</v>
      </c>
      <c r="D107" s="160"/>
      <c r="E107" s="160"/>
      <c r="F107" s="47"/>
      <c r="G107" s="6"/>
      <c r="H107" s="6"/>
      <c r="I107" s="6"/>
      <c r="J107" s="6"/>
      <c r="K107" s="6"/>
      <c r="L107" s="6"/>
    </row>
    <row r="108" spans="1:12" ht="15.75" x14ac:dyDescent="0.2">
      <c r="A108" s="6"/>
      <c r="B108" s="21" t="s">
        <v>13</v>
      </c>
      <c r="C108" s="73"/>
      <c r="D108" s="161"/>
      <c r="E108" s="161"/>
      <c r="F108" s="74"/>
    </row>
    <row r="109" spans="1:12" ht="16.5" thickBot="1" x14ac:dyDescent="0.25">
      <c r="A109" s="6"/>
      <c r="B109" s="18" t="s">
        <v>19</v>
      </c>
      <c r="C109" s="13" t="s">
        <v>200</v>
      </c>
      <c r="D109" s="53"/>
      <c r="E109" s="103"/>
      <c r="F109" s="49"/>
    </row>
    <row r="110" spans="1:12" ht="16.5" thickBot="1" x14ac:dyDescent="0.25">
      <c r="A110" s="6"/>
      <c r="B110" s="86" t="s">
        <v>71</v>
      </c>
      <c r="C110" s="87"/>
      <c r="D110" s="87"/>
      <c r="E110" s="87"/>
      <c r="F110" s="88"/>
      <c r="G110" s="6"/>
      <c r="H110" s="6"/>
      <c r="I110" s="6"/>
      <c r="J110" s="6"/>
      <c r="K110" s="6"/>
      <c r="L110" s="6"/>
    </row>
    <row r="111" spans="1:12" ht="19.5" thickBot="1" x14ac:dyDescent="0.25">
      <c r="A111" s="4"/>
      <c r="B111" s="157" t="s">
        <v>69</v>
      </c>
      <c r="C111" s="158"/>
      <c r="D111" s="158"/>
      <c r="E111" s="159"/>
      <c r="F111" s="104" t="s">
        <v>68</v>
      </c>
      <c r="G111" s="4"/>
      <c r="H111" s="4"/>
      <c r="I111" s="4"/>
      <c r="J111" s="4"/>
      <c r="K111" s="4"/>
      <c r="L111" s="4"/>
    </row>
    <row r="112" spans="1:12" ht="51.75" thickBot="1" x14ac:dyDescent="0.25">
      <c r="A112" s="4"/>
      <c r="B112" s="11" t="s">
        <v>61</v>
      </c>
      <c r="C112" s="10" t="s">
        <v>78</v>
      </c>
      <c r="D112" s="132" t="s">
        <v>41</v>
      </c>
      <c r="E112" s="133"/>
      <c r="F112" s="50" t="s">
        <v>42</v>
      </c>
      <c r="G112" s="4"/>
      <c r="H112" s="4"/>
      <c r="I112" s="4"/>
      <c r="J112" s="4"/>
      <c r="K112" s="4"/>
      <c r="L112" s="4"/>
    </row>
    <row r="113" spans="1:12" ht="19.5" thickBot="1" x14ac:dyDescent="0.25">
      <c r="A113" s="4"/>
      <c r="B113" s="137" t="s">
        <v>30</v>
      </c>
      <c r="C113" s="138"/>
      <c r="D113" s="138"/>
      <c r="E113" s="138"/>
      <c r="F113" s="139"/>
      <c r="G113" s="4"/>
      <c r="H113" s="4"/>
      <c r="I113" s="4"/>
      <c r="J113" s="4"/>
      <c r="K113" s="4"/>
      <c r="L113" s="4"/>
    </row>
    <row r="114" spans="1:12" ht="15.75" x14ac:dyDescent="0.2">
      <c r="A114" s="4"/>
      <c r="B114" s="79" t="s">
        <v>172</v>
      </c>
      <c r="C114" s="9" t="s">
        <v>31</v>
      </c>
      <c r="D114" s="134" t="s">
        <v>28</v>
      </c>
      <c r="E114" s="134"/>
      <c r="F114" s="51"/>
      <c r="G114" s="4"/>
      <c r="H114" s="4"/>
      <c r="I114" s="4"/>
      <c r="J114" s="4"/>
      <c r="K114" s="4"/>
      <c r="L114" s="4"/>
    </row>
    <row r="115" spans="1:12" ht="26.25" thickBot="1" x14ac:dyDescent="0.25">
      <c r="A115" s="6"/>
      <c r="B115" s="18" t="s">
        <v>29</v>
      </c>
      <c r="C115" s="13" t="s">
        <v>173</v>
      </c>
      <c r="D115" s="105" t="s">
        <v>44</v>
      </c>
      <c r="E115" s="106"/>
      <c r="F115" s="107">
        <f>F114*E$115</f>
        <v>0</v>
      </c>
      <c r="G115" s="6"/>
      <c r="H115" s="6"/>
      <c r="I115" s="6"/>
      <c r="J115" s="6"/>
      <c r="K115" s="6"/>
      <c r="L115" s="6"/>
    </row>
  </sheetData>
  <mergeCells count="89">
    <mergeCell ref="D21:E21"/>
    <mergeCell ref="B2:C2"/>
    <mergeCell ref="B4:C4"/>
    <mergeCell ref="B9:C9"/>
    <mergeCell ref="B11:E11"/>
    <mergeCell ref="D12:E12"/>
    <mergeCell ref="D13:E13"/>
    <mergeCell ref="D14:E14"/>
    <mergeCell ref="D15:E15"/>
    <mergeCell ref="D17:E17"/>
    <mergeCell ref="D18:E18"/>
    <mergeCell ref="D20:E20"/>
    <mergeCell ref="D33:E33"/>
    <mergeCell ref="D22:E22"/>
    <mergeCell ref="D23:E23"/>
    <mergeCell ref="D24:E24"/>
    <mergeCell ref="D25:E25"/>
    <mergeCell ref="D26:E26"/>
    <mergeCell ref="D27:E27"/>
    <mergeCell ref="D28:E28"/>
    <mergeCell ref="D29:E29"/>
    <mergeCell ref="D30:E30"/>
    <mergeCell ref="D31:E31"/>
    <mergeCell ref="D32:E32"/>
    <mergeCell ref="D45:E45"/>
    <mergeCell ref="D34:E34"/>
    <mergeCell ref="D35:E35"/>
    <mergeCell ref="D36:E36"/>
    <mergeCell ref="D37:E37"/>
    <mergeCell ref="D38:E38"/>
    <mergeCell ref="D39:E39"/>
    <mergeCell ref="D40:E40"/>
    <mergeCell ref="D41:E41"/>
    <mergeCell ref="D42:E42"/>
    <mergeCell ref="D43:E43"/>
    <mergeCell ref="D44:E44"/>
    <mergeCell ref="D57:E57"/>
    <mergeCell ref="D46:E46"/>
    <mergeCell ref="D47:E47"/>
    <mergeCell ref="D48:E48"/>
    <mergeCell ref="D49:E49"/>
    <mergeCell ref="D50:E50"/>
    <mergeCell ref="D51:E51"/>
    <mergeCell ref="D52:E52"/>
    <mergeCell ref="D53:E53"/>
    <mergeCell ref="D54:E54"/>
    <mergeCell ref="D55:E55"/>
    <mergeCell ref="D56:E56"/>
    <mergeCell ref="D58:E58"/>
    <mergeCell ref="D59:E59"/>
    <mergeCell ref="D60:E60"/>
    <mergeCell ref="D61:E61"/>
    <mergeCell ref="D62:E62"/>
    <mergeCell ref="C73:D73"/>
    <mergeCell ref="B63:C63"/>
    <mergeCell ref="D64:E64"/>
    <mergeCell ref="D65:E65"/>
    <mergeCell ref="D66:E66"/>
    <mergeCell ref="D67:E67"/>
    <mergeCell ref="D68:E68"/>
    <mergeCell ref="D69:E69"/>
    <mergeCell ref="D70:E70"/>
    <mergeCell ref="D71:E71"/>
    <mergeCell ref="C72:D72"/>
    <mergeCell ref="F72:H72"/>
    <mergeCell ref="D96:E96"/>
    <mergeCell ref="C74:D74"/>
    <mergeCell ref="B75:F75"/>
    <mergeCell ref="B76:F76"/>
    <mergeCell ref="D77:E77"/>
    <mergeCell ref="D80:E80"/>
    <mergeCell ref="D82:E82"/>
    <mergeCell ref="D84:E84"/>
    <mergeCell ref="D85:E85"/>
    <mergeCell ref="D93:E93"/>
    <mergeCell ref="D94:E94"/>
    <mergeCell ref="D95:E95"/>
    <mergeCell ref="D114:E114"/>
    <mergeCell ref="D97:E97"/>
    <mergeCell ref="D98:E98"/>
    <mergeCell ref="D99:E99"/>
    <mergeCell ref="D101:E101"/>
    <mergeCell ref="B102:F102"/>
    <mergeCell ref="D106:E106"/>
    <mergeCell ref="D107:E107"/>
    <mergeCell ref="D108:E108"/>
    <mergeCell ref="B111:E111"/>
    <mergeCell ref="D112:E112"/>
    <mergeCell ref="B113:F1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A26A9-EEEF-446E-9BBA-396989590C46}">
  <sheetPr>
    <tabColor theme="8"/>
  </sheetPr>
  <dimension ref="A1:L116"/>
  <sheetViews>
    <sheetView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217</v>
      </c>
      <c r="C2" s="173"/>
      <c r="D2" s="38" t="s">
        <v>14</v>
      </c>
      <c r="E2" s="89" t="s">
        <v>80</v>
      </c>
      <c r="F2" s="34"/>
      <c r="G2" s="6"/>
      <c r="H2" s="6"/>
      <c r="I2" s="6"/>
      <c r="J2" s="6"/>
      <c r="K2" s="6"/>
      <c r="L2" s="6"/>
    </row>
    <row r="3" spans="1:12" ht="18.75" x14ac:dyDescent="0.2">
      <c r="A3" s="6"/>
      <c r="B3" s="80"/>
      <c r="C3" s="6"/>
      <c r="D3" s="38" t="s">
        <v>0</v>
      </c>
      <c r="E3" s="90">
        <v>3500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187</v>
      </c>
      <c r="D13" s="144" t="s">
        <v>188</v>
      </c>
      <c r="E13" s="145"/>
      <c r="G13" s="6"/>
      <c r="H13" s="6"/>
    </row>
    <row r="14" spans="1:12" x14ac:dyDescent="0.2">
      <c r="A14" s="6"/>
      <c r="B14" s="3" t="s">
        <v>85</v>
      </c>
      <c r="C14" s="7" t="s">
        <v>202</v>
      </c>
      <c r="D14" s="185" t="s">
        <v>86</v>
      </c>
      <c r="E14" s="186"/>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115</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124</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x14ac:dyDescent="0.2">
      <c r="A63" s="6"/>
      <c r="B63" s="3" t="s">
        <v>58</v>
      </c>
      <c r="C63" s="7" t="s">
        <v>179</v>
      </c>
      <c r="D63" s="135"/>
      <c r="E63" s="136"/>
      <c r="F63" s="8"/>
      <c r="G63" s="5"/>
      <c r="H63" s="6"/>
      <c r="I63" s="6"/>
      <c r="J63" s="6"/>
      <c r="K63" s="6"/>
      <c r="L63" s="6"/>
    </row>
    <row r="64" spans="1:12" ht="19.5" thickBot="1" x14ac:dyDescent="0.25">
      <c r="B64" s="146" t="str">
        <f>B$2</f>
        <v>SSV 5 - RAM 3500 Regular Cab 8' Box 4X4 DRW SSV Pickup, Auto Trans</v>
      </c>
      <c r="C64" s="146"/>
      <c r="D64" s="43"/>
      <c r="E64" s="39"/>
      <c r="F64" s="95" t="s">
        <v>65</v>
      </c>
      <c r="G64" s="6"/>
      <c r="H64" s="6"/>
      <c r="I64" s="6"/>
      <c r="J64" s="6"/>
      <c r="K64" s="6"/>
      <c r="L64" s="6"/>
    </row>
    <row r="65" spans="1:12" ht="15.75" x14ac:dyDescent="0.2">
      <c r="A65" s="6"/>
      <c r="B65" s="40" t="s">
        <v>132</v>
      </c>
      <c r="C65" s="41" t="s">
        <v>20</v>
      </c>
      <c r="D65" s="142" t="s">
        <v>57</v>
      </c>
      <c r="E65" s="143"/>
      <c r="F65" s="5"/>
      <c r="G65" s="6"/>
      <c r="H65" s="6"/>
      <c r="I65" s="6"/>
      <c r="J65" s="6"/>
      <c r="K65" s="6"/>
      <c r="L65" s="6"/>
    </row>
    <row r="66" spans="1:12" ht="25.5" x14ac:dyDescent="0.2">
      <c r="A66" s="6"/>
      <c r="B66" s="3" t="s">
        <v>133</v>
      </c>
      <c r="C66" s="64" t="s">
        <v>134</v>
      </c>
      <c r="D66" s="155"/>
      <c r="E66" s="156"/>
      <c r="F66" s="5"/>
      <c r="G66" s="6"/>
      <c r="H66" s="6"/>
      <c r="I66" s="6"/>
      <c r="J66" s="6"/>
      <c r="K66" s="6"/>
      <c r="L66" s="6"/>
    </row>
    <row r="67" spans="1:12" ht="15.75" x14ac:dyDescent="0.2">
      <c r="A67" s="6"/>
      <c r="B67" s="21" t="s">
        <v>33</v>
      </c>
      <c r="C67" s="12"/>
      <c r="D67" s="153"/>
      <c r="E67" s="154"/>
      <c r="F67" s="5"/>
      <c r="G67" s="6"/>
      <c r="H67" s="6"/>
      <c r="I67" s="6"/>
      <c r="J67" s="6"/>
      <c r="K67" s="6"/>
      <c r="L67" s="6"/>
    </row>
    <row r="68" spans="1:12" x14ac:dyDescent="0.2">
      <c r="A68" s="6"/>
      <c r="B68" s="3" t="s">
        <v>34</v>
      </c>
      <c r="C68" s="7" t="s">
        <v>222</v>
      </c>
      <c r="D68" s="135"/>
      <c r="E68" s="136"/>
      <c r="F68" s="8"/>
      <c r="G68" s="6"/>
      <c r="H68" s="6"/>
      <c r="I68" s="6"/>
      <c r="J68" s="6"/>
      <c r="K68" s="6"/>
      <c r="L68" s="6"/>
    </row>
    <row r="69" spans="1:12" ht="15.75" x14ac:dyDescent="0.2">
      <c r="B69" s="21" t="s">
        <v>13</v>
      </c>
      <c r="C69" s="12"/>
      <c r="D69" s="153"/>
      <c r="E69" s="154"/>
      <c r="F69" s="5"/>
    </row>
    <row r="70" spans="1:12" x14ac:dyDescent="0.2">
      <c r="A70" s="6"/>
      <c r="B70" s="55" t="s">
        <v>223</v>
      </c>
      <c r="C70" s="66" t="s">
        <v>224</v>
      </c>
      <c r="D70" s="19"/>
      <c r="E70" s="22"/>
    </row>
    <row r="71" spans="1:12" x14ac:dyDescent="0.2">
      <c r="A71" s="6"/>
      <c r="B71" s="55" t="s">
        <v>64</v>
      </c>
      <c r="C71" s="66" t="s">
        <v>135</v>
      </c>
      <c r="D71" s="135"/>
      <c r="E71" s="136"/>
    </row>
    <row r="72" spans="1:12" ht="13.5" thickBot="1" x14ac:dyDescent="0.25">
      <c r="A72" s="6"/>
      <c r="B72" s="3" t="s">
        <v>55</v>
      </c>
      <c r="C72" s="14" t="s">
        <v>136</v>
      </c>
      <c r="D72" s="135"/>
      <c r="E72" s="136"/>
    </row>
    <row r="73" spans="1:12" ht="19.5" thickBot="1" x14ac:dyDescent="0.25">
      <c r="B73" s="8"/>
      <c r="C73" s="176" t="s">
        <v>137</v>
      </c>
      <c r="D73" s="177"/>
      <c r="E73" s="44"/>
      <c r="F73" s="167"/>
      <c r="G73" s="168"/>
      <c r="H73" s="168"/>
      <c r="I73" s="6"/>
      <c r="J73" s="6"/>
      <c r="K73" s="6"/>
      <c r="L73" s="6"/>
    </row>
    <row r="74" spans="1:12" ht="19.5" thickBot="1" x14ac:dyDescent="0.25">
      <c r="A74" s="6"/>
      <c r="B74" s="5"/>
      <c r="C74" s="169" t="s">
        <v>46</v>
      </c>
      <c r="D74" s="170"/>
      <c r="E74" s="45">
        <f>F$138</f>
        <v>0</v>
      </c>
      <c r="F74" s="15"/>
      <c r="G74" s="6"/>
      <c r="H74" s="6"/>
      <c r="I74" s="6"/>
      <c r="J74" s="6"/>
      <c r="K74" s="6"/>
      <c r="L74" s="6"/>
    </row>
    <row r="75" spans="1:12" ht="19.5" thickBot="1" x14ac:dyDescent="0.25">
      <c r="A75" s="6"/>
      <c r="B75" s="67" t="s">
        <v>174</v>
      </c>
      <c r="C75" s="171" t="s">
        <v>27</v>
      </c>
      <c r="D75" s="172"/>
      <c r="E75" s="46">
        <f>SUM(E73:E74)</f>
        <v>0</v>
      </c>
      <c r="F75" s="16" t="s">
        <v>70</v>
      </c>
      <c r="G75" s="17"/>
      <c r="H75" s="17"/>
      <c r="I75" s="17"/>
      <c r="J75" s="17"/>
      <c r="K75" s="17"/>
      <c r="L75" s="17"/>
    </row>
    <row r="76" spans="1:12" ht="19.5" thickBot="1" x14ac:dyDescent="0.25">
      <c r="B76" s="137" t="s">
        <v>43</v>
      </c>
      <c r="C76" s="138"/>
      <c r="D76" s="138"/>
      <c r="E76" s="138"/>
      <c r="F76" s="139"/>
      <c r="G76" s="6"/>
      <c r="H76" s="6"/>
      <c r="I76" s="6"/>
      <c r="J76" s="6"/>
      <c r="K76" s="6"/>
      <c r="L76" s="6"/>
    </row>
    <row r="77" spans="1:12" ht="13.5" thickBot="1" x14ac:dyDescent="0.25">
      <c r="A77" s="6"/>
      <c r="B77" s="178" t="s">
        <v>63</v>
      </c>
      <c r="C77" s="179"/>
      <c r="D77" s="179"/>
      <c r="E77" s="179"/>
      <c r="F77" s="180"/>
      <c r="G77" s="6"/>
      <c r="H77" s="6"/>
      <c r="I77" s="6"/>
      <c r="J77" s="6"/>
      <c r="K77" s="6"/>
      <c r="L77" s="6"/>
    </row>
    <row r="78" spans="1:12" ht="15.75" x14ac:dyDescent="0.2">
      <c r="B78" s="68" t="s">
        <v>1</v>
      </c>
      <c r="C78" s="41" t="s">
        <v>20</v>
      </c>
      <c r="D78" s="149" t="s">
        <v>39</v>
      </c>
      <c r="E78" s="150"/>
      <c r="F78" s="96" t="s">
        <v>35</v>
      </c>
      <c r="G78" s="6"/>
      <c r="H78" s="6"/>
      <c r="I78" s="6"/>
      <c r="J78" s="6"/>
      <c r="K78" s="6"/>
      <c r="L78" s="6"/>
    </row>
    <row r="79" spans="1:12" ht="15.75" x14ac:dyDescent="0.2">
      <c r="B79" s="58" t="s">
        <v>24</v>
      </c>
      <c r="C79" s="69"/>
      <c r="D79" s="19"/>
      <c r="E79" s="97" t="s">
        <v>138</v>
      </c>
      <c r="F79" s="98"/>
      <c r="G79" s="6"/>
      <c r="H79" s="6"/>
      <c r="I79" s="6"/>
      <c r="J79" s="6"/>
      <c r="K79" s="6"/>
      <c r="L79" s="6"/>
    </row>
    <row r="80" spans="1:12" ht="15.75" x14ac:dyDescent="0.2">
      <c r="B80" s="58" t="s">
        <v>1</v>
      </c>
      <c r="C80" s="69" t="s">
        <v>199</v>
      </c>
      <c r="D80" s="84" t="s">
        <v>87</v>
      </c>
      <c r="E80" s="85" t="s">
        <v>88</v>
      </c>
      <c r="F80" s="98"/>
      <c r="G80" s="6"/>
      <c r="H80" s="6"/>
      <c r="I80" s="6"/>
      <c r="J80" s="6"/>
      <c r="K80" s="6"/>
      <c r="L80" s="6"/>
    </row>
    <row r="81" spans="1:6" ht="15.75" x14ac:dyDescent="0.2">
      <c r="B81" s="21" t="s">
        <v>2</v>
      </c>
      <c r="C81" s="12"/>
      <c r="D81" s="140"/>
      <c r="E81" s="153"/>
      <c r="F81" s="70"/>
    </row>
    <row r="82" spans="1:6" ht="15.75" x14ac:dyDescent="0.2">
      <c r="B82" s="3" t="s">
        <v>89</v>
      </c>
      <c r="C82" s="7" t="s">
        <v>180</v>
      </c>
      <c r="D82" s="52" t="s">
        <v>90</v>
      </c>
      <c r="E82" s="56"/>
      <c r="F82" s="99"/>
    </row>
    <row r="83" spans="1:6" ht="15.75" x14ac:dyDescent="0.2">
      <c r="B83" s="21" t="s">
        <v>5</v>
      </c>
      <c r="C83" s="12"/>
      <c r="D83" s="153"/>
      <c r="E83" s="181"/>
      <c r="F83" s="70"/>
    </row>
    <row r="84" spans="1:6" ht="15.75" x14ac:dyDescent="0.2">
      <c r="B84" s="3" t="s">
        <v>139</v>
      </c>
      <c r="C84" s="64" t="s">
        <v>140</v>
      </c>
      <c r="D84" s="65"/>
      <c r="E84" s="71"/>
      <c r="F84" s="99"/>
    </row>
    <row r="85" spans="1:6" ht="15.75" x14ac:dyDescent="0.2">
      <c r="B85" s="3" t="s">
        <v>7</v>
      </c>
      <c r="C85" s="7" t="s">
        <v>141</v>
      </c>
      <c r="D85" s="182" t="s">
        <v>40</v>
      </c>
      <c r="E85" s="183"/>
      <c r="F85" s="99"/>
    </row>
    <row r="86" spans="1:6" ht="15.75" x14ac:dyDescent="0.2">
      <c r="A86" s="6"/>
      <c r="B86" s="21" t="s">
        <v>4</v>
      </c>
      <c r="C86" s="42"/>
      <c r="D86" s="151"/>
      <c r="E86" s="184"/>
      <c r="F86" s="72"/>
    </row>
    <row r="87" spans="1:6" ht="15.75" x14ac:dyDescent="0.2">
      <c r="A87" s="6"/>
      <c r="B87" s="59" t="s">
        <v>142</v>
      </c>
      <c r="C87" s="60" t="s">
        <v>143</v>
      </c>
      <c r="D87" s="19"/>
      <c r="E87" s="97"/>
      <c r="F87" s="100"/>
    </row>
    <row r="88" spans="1:6" ht="15.75" x14ac:dyDescent="0.2">
      <c r="A88" s="6"/>
      <c r="B88" s="59" t="s">
        <v>144</v>
      </c>
      <c r="C88" s="60" t="s">
        <v>145</v>
      </c>
      <c r="D88" s="19"/>
      <c r="E88" s="57"/>
      <c r="F88" s="100"/>
    </row>
    <row r="89" spans="1:6" ht="15.75" x14ac:dyDescent="0.2">
      <c r="A89" s="6"/>
      <c r="B89" s="59" t="s">
        <v>146</v>
      </c>
      <c r="C89" s="60" t="s">
        <v>147</v>
      </c>
      <c r="D89" s="19"/>
      <c r="E89" s="57"/>
      <c r="F89" s="100"/>
    </row>
    <row r="90" spans="1:6" ht="25.5" x14ac:dyDescent="0.2">
      <c r="A90" s="6"/>
      <c r="B90" s="59" t="s">
        <v>148</v>
      </c>
      <c r="C90" s="60" t="s">
        <v>149</v>
      </c>
      <c r="D90" s="19"/>
      <c r="E90" s="57"/>
      <c r="F90" s="100"/>
    </row>
    <row r="91" spans="1:6" ht="25.5" x14ac:dyDescent="0.2">
      <c r="A91" s="6"/>
      <c r="B91" s="3" t="s">
        <v>110</v>
      </c>
      <c r="C91" s="7" t="s">
        <v>150</v>
      </c>
      <c r="D91" s="19"/>
      <c r="E91" s="97" t="s">
        <v>138</v>
      </c>
      <c r="F91" s="47"/>
    </row>
    <row r="92" spans="1:6" ht="15.75" x14ac:dyDescent="0.2">
      <c r="A92" s="6"/>
      <c r="B92" s="3" t="s">
        <v>151</v>
      </c>
      <c r="C92" s="7" t="s">
        <v>152</v>
      </c>
      <c r="D92" s="19"/>
      <c r="E92" s="97"/>
      <c r="F92" s="47"/>
    </row>
    <row r="93" spans="1:6" ht="15.75" x14ac:dyDescent="0.2">
      <c r="A93" s="6"/>
      <c r="B93" s="3" t="s">
        <v>153</v>
      </c>
      <c r="C93" s="7"/>
      <c r="D93" s="19"/>
      <c r="E93" s="97"/>
      <c r="F93" s="47"/>
    </row>
    <row r="94" spans="1:6" ht="15.75" x14ac:dyDescent="0.2">
      <c r="A94" s="6"/>
      <c r="B94" s="21" t="s">
        <v>114</v>
      </c>
      <c r="C94" s="73"/>
      <c r="D94" s="147"/>
      <c r="E94" s="148"/>
      <c r="F94" s="74"/>
    </row>
    <row r="95" spans="1:6" ht="15.75" x14ac:dyDescent="0.2">
      <c r="A95" s="6"/>
      <c r="B95" s="3" t="s">
        <v>8</v>
      </c>
      <c r="C95" s="7" t="s">
        <v>154</v>
      </c>
      <c r="D95" s="135"/>
      <c r="E95" s="163"/>
      <c r="F95" s="47"/>
    </row>
    <row r="96" spans="1:6" ht="15.75" x14ac:dyDescent="0.2">
      <c r="A96" s="6"/>
      <c r="B96" s="3" t="s">
        <v>53</v>
      </c>
      <c r="C96" s="7" t="s">
        <v>155</v>
      </c>
      <c r="D96" s="135"/>
      <c r="E96" s="163"/>
      <c r="F96" s="47"/>
    </row>
    <row r="97" spans="1:12" ht="15.75" x14ac:dyDescent="0.2">
      <c r="B97" s="21" t="s">
        <v>9</v>
      </c>
      <c r="C97" s="12"/>
      <c r="D97" s="140"/>
      <c r="E97" s="140"/>
      <c r="F97" s="70"/>
    </row>
    <row r="98" spans="1:12" ht="15.75" x14ac:dyDescent="0.2">
      <c r="B98" s="3" t="s">
        <v>156</v>
      </c>
      <c r="C98" s="7" t="s">
        <v>157</v>
      </c>
      <c r="D98" s="144"/>
      <c r="E98" s="144"/>
      <c r="F98" s="99"/>
    </row>
    <row r="99" spans="1:12" ht="15.75" x14ac:dyDescent="0.2">
      <c r="A99" s="6"/>
      <c r="B99" s="21" t="s">
        <v>59</v>
      </c>
      <c r="C99" s="93"/>
      <c r="D99" s="162"/>
      <c r="E99" s="162"/>
      <c r="F99" s="101"/>
      <c r="G99" s="6"/>
      <c r="H99" s="6"/>
      <c r="I99" s="6"/>
      <c r="J99" s="6"/>
      <c r="K99" s="6"/>
      <c r="L99" s="6"/>
    </row>
    <row r="100" spans="1:12" ht="25.5" x14ac:dyDescent="0.2">
      <c r="A100" s="6"/>
      <c r="B100" s="3" t="s">
        <v>158</v>
      </c>
      <c r="C100" s="7" t="s">
        <v>159</v>
      </c>
      <c r="D100" s="144"/>
      <c r="E100" s="144"/>
      <c r="F100" s="48"/>
      <c r="G100" s="6"/>
      <c r="H100" s="6"/>
      <c r="I100" s="6"/>
      <c r="J100" s="6"/>
      <c r="K100" s="6"/>
      <c r="L100" s="6"/>
    </row>
    <row r="101" spans="1:12" ht="25.5" x14ac:dyDescent="0.2">
      <c r="A101" s="6"/>
      <c r="B101" s="3" t="s">
        <v>160</v>
      </c>
      <c r="C101" s="7" t="s">
        <v>161</v>
      </c>
      <c r="D101" s="19"/>
      <c r="E101" s="57"/>
      <c r="F101" s="48"/>
      <c r="G101" s="6"/>
      <c r="H101" s="6"/>
      <c r="I101" s="6"/>
      <c r="J101" s="6"/>
      <c r="K101" s="6"/>
      <c r="L101" s="6"/>
    </row>
    <row r="102" spans="1:12" ht="15.75" x14ac:dyDescent="0.2">
      <c r="A102" s="6"/>
      <c r="B102" s="3" t="s">
        <v>162</v>
      </c>
      <c r="C102" s="7" t="s">
        <v>163</v>
      </c>
      <c r="D102" s="135"/>
      <c r="E102" s="163"/>
      <c r="F102" s="48"/>
      <c r="G102" s="6"/>
      <c r="H102" s="6"/>
      <c r="I102" s="6"/>
      <c r="J102" s="6"/>
      <c r="K102" s="6"/>
      <c r="L102" s="6"/>
    </row>
    <row r="103" spans="1:12" ht="15.75" x14ac:dyDescent="0.2">
      <c r="A103" s="6"/>
      <c r="B103" s="164" t="s">
        <v>11</v>
      </c>
      <c r="C103" s="165"/>
      <c r="D103" s="165"/>
      <c r="E103" s="165"/>
      <c r="F103" s="166"/>
    </row>
    <row r="104" spans="1:12" ht="15.75" x14ac:dyDescent="0.2">
      <c r="A104" s="6"/>
      <c r="B104" s="3" t="s">
        <v>164</v>
      </c>
      <c r="C104" s="61" t="s">
        <v>165</v>
      </c>
      <c r="D104" s="19"/>
      <c r="E104" s="75" t="s">
        <v>118</v>
      </c>
      <c r="F104" s="47"/>
    </row>
    <row r="105" spans="1:12" ht="15.75" x14ac:dyDescent="0.2">
      <c r="A105" s="6"/>
      <c r="B105" s="3" t="s">
        <v>166</v>
      </c>
      <c r="C105" s="61" t="s">
        <v>167</v>
      </c>
      <c r="D105" s="19"/>
      <c r="E105" s="75"/>
      <c r="F105" s="47"/>
    </row>
    <row r="106" spans="1:12" ht="15.75" x14ac:dyDescent="0.2">
      <c r="A106" s="4"/>
      <c r="B106" s="76" t="s">
        <v>168</v>
      </c>
      <c r="C106" s="61" t="s">
        <v>117</v>
      </c>
      <c r="D106" s="77"/>
      <c r="E106" s="75" t="s">
        <v>169</v>
      </c>
      <c r="F106" s="102"/>
      <c r="G106" s="4"/>
      <c r="H106" s="4"/>
      <c r="I106" s="4"/>
      <c r="J106" s="4"/>
      <c r="K106" s="4"/>
      <c r="L106" s="4"/>
    </row>
    <row r="107" spans="1:12" ht="15.75" x14ac:dyDescent="0.2">
      <c r="A107" s="6"/>
      <c r="B107" s="21" t="s">
        <v>132</v>
      </c>
      <c r="C107" s="12"/>
      <c r="D107" s="140"/>
      <c r="E107" s="140"/>
      <c r="F107" s="78"/>
      <c r="G107" s="6"/>
      <c r="H107" s="6"/>
      <c r="I107" s="6"/>
      <c r="J107" s="6"/>
      <c r="K107" s="6"/>
      <c r="L107" s="6"/>
    </row>
    <row r="108" spans="1:12" ht="25.5" x14ac:dyDescent="0.2">
      <c r="A108" s="6"/>
      <c r="B108" s="3" t="s">
        <v>170</v>
      </c>
      <c r="C108" s="64" t="s">
        <v>171</v>
      </c>
      <c r="D108" s="160"/>
      <c r="E108" s="160"/>
      <c r="F108" s="47"/>
      <c r="G108" s="6"/>
      <c r="H108" s="6"/>
      <c r="I108" s="6"/>
      <c r="J108" s="6"/>
      <c r="K108" s="6"/>
      <c r="L108" s="6"/>
    </row>
    <row r="109" spans="1:12" ht="15.75" x14ac:dyDescent="0.2">
      <c r="A109" s="6"/>
      <c r="B109" s="21" t="s">
        <v>13</v>
      </c>
      <c r="C109" s="73"/>
      <c r="D109" s="161"/>
      <c r="E109" s="161"/>
      <c r="F109" s="74"/>
    </row>
    <row r="110" spans="1:12" ht="16.5" thickBot="1" x14ac:dyDescent="0.25">
      <c r="A110" s="6"/>
      <c r="B110" s="18" t="s">
        <v>19</v>
      </c>
      <c r="C110" s="13" t="s">
        <v>200</v>
      </c>
      <c r="D110" s="53"/>
      <c r="E110" s="103"/>
      <c r="F110" s="49"/>
    </row>
    <row r="111" spans="1:12" ht="16.5" thickBot="1" x14ac:dyDescent="0.25">
      <c r="A111" s="6"/>
      <c r="B111" s="86" t="s">
        <v>71</v>
      </c>
      <c r="C111" s="87"/>
      <c r="D111" s="87"/>
      <c r="E111" s="87"/>
      <c r="F111" s="88"/>
      <c r="G111" s="6"/>
      <c r="H111" s="6"/>
      <c r="I111" s="6"/>
      <c r="J111" s="6"/>
      <c r="K111" s="6"/>
      <c r="L111" s="6"/>
    </row>
    <row r="112" spans="1:12" ht="19.5" thickBot="1" x14ac:dyDescent="0.25">
      <c r="A112" s="4"/>
      <c r="B112" s="157" t="s">
        <v>69</v>
      </c>
      <c r="C112" s="158"/>
      <c r="D112" s="158"/>
      <c r="E112" s="159"/>
      <c r="F112" s="104" t="s">
        <v>68</v>
      </c>
      <c r="G112" s="4"/>
      <c r="H112" s="4"/>
      <c r="I112" s="4"/>
      <c r="J112" s="4"/>
      <c r="K112" s="4"/>
      <c r="L112" s="4"/>
    </row>
    <row r="113" spans="1:12" ht="51.75" thickBot="1" x14ac:dyDescent="0.25">
      <c r="A113" s="4"/>
      <c r="B113" s="11" t="s">
        <v>61</v>
      </c>
      <c r="C113" s="10" t="s">
        <v>78</v>
      </c>
      <c r="D113" s="132" t="s">
        <v>41</v>
      </c>
      <c r="E113" s="133"/>
      <c r="F113" s="50" t="s">
        <v>42</v>
      </c>
      <c r="G113" s="4"/>
      <c r="H113" s="4"/>
      <c r="I113" s="4"/>
      <c r="J113" s="4"/>
      <c r="K113" s="4"/>
      <c r="L113" s="4"/>
    </row>
    <row r="114" spans="1:12" ht="19.5" thickBot="1" x14ac:dyDescent="0.25">
      <c r="A114" s="4"/>
      <c r="B114" s="137" t="s">
        <v>30</v>
      </c>
      <c r="C114" s="138"/>
      <c r="D114" s="138"/>
      <c r="E114" s="138"/>
      <c r="F114" s="139"/>
      <c r="G114" s="4"/>
      <c r="H114" s="4"/>
      <c r="I114" s="4"/>
      <c r="J114" s="4"/>
      <c r="K114" s="4"/>
      <c r="L114" s="4"/>
    </row>
    <row r="115" spans="1:12" ht="15.75" x14ac:dyDescent="0.2">
      <c r="A115" s="4"/>
      <c r="B115" s="79" t="s">
        <v>172</v>
      </c>
      <c r="C115" s="9" t="s">
        <v>31</v>
      </c>
      <c r="D115" s="134" t="s">
        <v>28</v>
      </c>
      <c r="E115" s="134"/>
      <c r="F115" s="51"/>
      <c r="G115" s="4"/>
      <c r="H115" s="4"/>
      <c r="I115" s="4"/>
      <c r="J115" s="4"/>
      <c r="K115" s="4"/>
      <c r="L115" s="4"/>
    </row>
    <row r="116" spans="1:12" ht="26.25" thickBot="1" x14ac:dyDescent="0.25">
      <c r="A116" s="6"/>
      <c r="B116" s="18" t="s">
        <v>29</v>
      </c>
      <c r="C116" s="13" t="s">
        <v>173</v>
      </c>
      <c r="D116" s="105" t="s">
        <v>44</v>
      </c>
      <c r="E116" s="106"/>
      <c r="F116" s="107">
        <f>F115*E$116</f>
        <v>0</v>
      </c>
      <c r="G116" s="6"/>
      <c r="H116" s="6"/>
      <c r="I116" s="6"/>
      <c r="J116" s="6"/>
      <c r="K116" s="6"/>
      <c r="L116" s="6"/>
    </row>
  </sheetData>
  <mergeCells count="89">
    <mergeCell ref="D21:E21"/>
    <mergeCell ref="B2:C2"/>
    <mergeCell ref="B4:C4"/>
    <mergeCell ref="B9:C9"/>
    <mergeCell ref="B11:E11"/>
    <mergeCell ref="D12:E12"/>
    <mergeCell ref="D13:E13"/>
    <mergeCell ref="D14:E14"/>
    <mergeCell ref="D15:E15"/>
    <mergeCell ref="D17:E17"/>
    <mergeCell ref="D18:E18"/>
    <mergeCell ref="D20:E20"/>
    <mergeCell ref="D33:E33"/>
    <mergeCell ref="D22:E22"/>
    <mergeCell ref="D23:E23"/>
    <mergeCell ref="D24:E24"/>
    <mergeCell ref="D25:E25"/>
    <mergeCell ref="D26:E26"/>
    <mergeCell ref="D27:E27"/>
    <mergeCell ref="D28:E28"/>
    <mergeCell ref="D29:E29"/>
    <mergeCell ref="D30:E30"/>
    <mergeCell ref="D31:E31"/>
    <mergeCell ref="D32:E32"/>
    <mergeCell ref="D45:E45"/>
    <mergeCell ref="D34:E34"/>
    <mergeCell ref="D35:E35"/>
    <mergeCell ref="D36:E36"/>
    <mergeCell ref="D37:E37"/>
    <mergeCell ref="D38:E38"/>
    <mergeCell ref="D39:E39"/>
    <mergeCell ref="D40:E40"/>
    <mergeCell ref="D41:E41"/>
    <mergeCell ref="D42:E42"/>
    <mergeCell ref="D43:E43"/>
    <mergeCell ref="D44:E44"/>
    <mergeCell ref="D57:E57"/>
    <mergeCell ref="D46:E46"/>
    <mergeCell ref="D47:E47"/>
    <mergeCell ref="D48:E48"/>
    <mergeCell ref="D49:E49"/>
    <mergeCell ref="D50:E50"/>
    <mergeCell ref="D51:E51"/>
    <mergeCell ref="D52:E52"/>
    <mergeCell ref="D53:E53"/>
    <mergeCell ref="D54:E54"/>
    <mergeCell ref="D55:E55"/>
    <mergeCell ref="D56:E56"/>
    <mergeCell ref="D69:E69"/>
    <mergeCell ref="D58:E58"/>
    <mergeCell ref="D59:E59"/>
    <mergeCell ref="D60:E60"/>
    <mergeCell ref="D61:E61"/>
    <mergeCell ref="D62:E62"/>
    <mergeCell ref="D63:E63"/>
    <mergeCell ref="B64:C64"/>
    <mergeCell ref="D65:E65"/>
    <mergeCell ref="D66:E66"/>
    <mergeCell ref="D67:E67"/>
    <mergeCell ref="D68:E68"/>
    <mergeCell ref="D71:E71"/>
    <mergeCell ref="D72:E72"/>
    <mergeCell ref="C73:D73"/>
    <mergeCell ref="F73:H73"/>
    <mergeCell ref="C74:D74"/>
    <mergeCell ref="D97:E97"/>
    <mergeCell ref="C75:D75"/>
    <mergeCell ref="B76:F76"/>
    <mergeCell ref="B77:F77"/>
    <mergeCell ref="D78:E78"/>
    <mergeCell ref="D81:E81"/>
    <mergeCell ref="D83:E83"/>
    <mergeCell ref="D85:E85"/>
    <mergeCell ref="D86:E86"/>
    <mergeCell ref="D94:E94"/>
    <mergeCell ref="D95:E95"/>
    <mergeCell ref="D96:E96"/>
    <mergeCell ref="D115:E115"/>
    <mergeCell ref="D98:E98"/>
    <mergeCell ref="D99:E99"/>
    <mergeCell ref="D100:E100"/>
    <mergeCell ref="D102:E102"/>
    <mergeCell ref="B103:F103"/>
    <mergeCell ref="D107:E107"/>
    <mergeCell ref="D108:E108"/>
    <mergeCell ref="D109:E109"/>
    <mergeCell ref="B112:E112"/>
    <mergeCell ref="D113:E113"/>
    <mergeCell ref="B114:F1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3E35-670C-4E20-AFA9-73F6BCC54DB8}">
  <sheetPr>
    <tabColor theme="8"/>
  </sheetPr>
  <dimension ref="A1:L116"/>
  <sheetViews>
    <sheetView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218</v>
      </c>
      <c r="C2" s="173"/>
      <c r="D2" s="38" t="s">
        <v>14</v>
      </c>
      <c r="E2" s="89" t="s">
        <v>80</v>
      </c>
      <c r="F2" s="34"/>
      <c r="G2" s="6"/>
      <c r="H2" s="6"/>
      <c r="I2" s="6"/>
      <c r="J2" s="6"/>
      <c r="K2" s="6"/>
      <c r="L2" s="6"/>
    </row>
    <row r="3" spans="1:12" ht="18.75" x14ac:dyDescent="0.2">
      <c r="A3" s="6"/>
      <c r="B3" s="80"/>
      <c r="C3" s="6"/>
      <c r="D3" s="38" t="s">
        <v>0</v>
      </c>
      <c r="E3" s="90">
        <v>3500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196</v>
      </c>
      <c r="D13" s="144" t="s">
        <v>188</v>
      </c>
      <c r="E13" s="145"/>
      <c r="G13" s="6"/>
      <c r="H13" s="6"/>
    </row>
    <row r="14" spans="1:12" x14ac:dyDescent="0.2">
      <c r="A14" s="6"/>
      <c r="B14" s="3" t="s">
        <v>85</v>
      </c>
      <c r="C14" s="7" t="s">
        <v>197</v>
      </c>
      <c r="D14" s="185" t="s">
        <v>86</v>
      </c>
      <c r="E14" s="186"/>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115</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124</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x14ac:dyDescent="0.2">
      <c r="A63" s="6"/>
      <c r="B63" s="3" t="s">
        <v>58</v>
      </c>
      <c r="C63" s="7" t="s">
        <v>179</v>
      </c>
      <c r="D63" s="135"/>
      <c r="E63" s="136"/>
      <c r="F63" s="8"/>
      <c r="G63" s="5"/>
      <c r="H63" s="6"/>
      <c r="I63" s="6"/>
      <c r="J63" s="6"/>
      <c r="K63" s="6"/>
      <c r="L63" s="6"/>
    </row>
    <row r="64" spans="1:12" ht="19.5" thickBot="1" x14ac:dyDescent="0.25">
      <c r="B64" s="146" t="str">
        <f>B$2</f>
        <v>SSV 6 - RAM 3500 Crew Cab Cab 6'4" Box 4X4 SSV Pickup, Auto Trans</v>
      </c>
      <c r="C64" s="146"/>
      <c r="D64" s="43"/>
      <c r="E64" s="39"/>
      <c r="F64" s="95" t="s">
        <v>65</v>
      </c>
      <c r="G64" s="6"/>
      <c r="H64" s="6"/>
      <c r="I64" s="6"/>
      <c r="J64" s="6"/>
      <c r="K64" s="6"/>
      <c r="L64" s="6"/>
    </row>
    <row r="65" spans="1:12" ht="15.75" x14ac:dyDescent="0.2">
      <c r="A65" s="6"/>
      <c r="B65" s="40" t="s">
        <v>132</v>
      </c>
      <c r="C65" s="41" t="s">
        <v>20</v>
      </c>
      <c r="D65" s="142" t="s">
        <v>57</v>
      </c>
      <c r="E65" s="143"/>
      <c r="F65" s="5"/>
      <c r="G65" s="6"/>
      <c r="H65" s="6"/>
      <c r="I65" s="6"/>
      <c r="J65" s="6"/>
      <c r="K65" s="6"/>
      <c r="L65" s="6"/>
    </row>
    <row r="66" spans="1:12" ht="25.5" x14ac:dyDescent="0.2">
      <c r="A66" s="6"/>
      <c r="B66" s="3" t="s">
        <v>133</v>
      </c>
      <c r="C66" s="64" t="s">
        <v>134</v>
      </c>
      <c r="D66" s="155"/>
      <c r="E66" s="156"/>
      <c r="F66" s="5"/>
      <c r="G66" s="6"/>
      <c r="H66" s="6"/>
      <c r="I66" s="6"/>
      <c r="J66" s="6"/>
      <c r="K66" s="6"/>
      <c r="L66" s="6"/>
    </row>
    <row r="67" spans="1:12" ht="15.75" x14ac:dyDescent="0.2">
      <c r="A67" s="6"/>
      <c r="B67" s="21" t="s">
        <v>33</v>
      </c>
      <c r="C67" s="12"/>
      <c r="D67" s="153"/>
      <c r="E67" s="154"/>
      <c r="F67" s="5"/>
      <c r="G67" s="6"/>
      <c r="H67" s="6"/>
      <c r="I67" s="6"/>
      <c r="J67" s="6"/>
      <c r="K67" s="6"/>
      <c r="L67" s="6"/>
    </row>
    <row r="68" spans="1:12" x14ac:dyDescent="0.2">
      <c r="A68" s="6"/>
      <c r="B68" s="3" t="s">
        <v>34</v>
      </c>
      <c r="C68" s="7" t="s">
        <v>222</v>
      </c>
      <c r="D68" s="135"/>
      <c r="E68" s="136"/>
      <c r="F68" s="8"/>
      <c r="G68" s="6"/>
      <c r="H68" s="6"/>
      <c r="I68" s="6"/>
      <c r="J68" s="6"/>
      <c r="K68" s="6"/>
      <c r="L68" s="6"/>
    </row>
    <row r="69" spans="1:12" ht="15.75" x14ac:dyDescent="0.2">
      <c r="B69" s="21" t="s">
        <v>13</v>
      </c>
      <c r="C69" s="12"/>
      <c r="D69" s="153"/>
      <c r="E69" s="154"/>
      <c r="F69" s="5"/>
    </row>
    <row r="70" spans="1:12" ht="25.5" x14ac:dyDescent="0.2">
      <c r="A70" s="6"/>
      <c r="B70" s="3" t="s">
        <v>19</v>
      </c>
      <c r="C70" s="7" t="s">
        <v>204</v>
      </c>
      <c r="D70" s="135"/>
      <c r="E70" s="136"/>
    </row>
    <row r="71" spans="1:12" x14ac:dyDescent="0.2">
      <c r="A71" s="6"/>
      <c r="B71" s="55" t="s">
        <v>64</v>
      </c>
      <c r="C71" s="66" t="s">
        <v>135</v>
      </c>
      <c r="D71" s="135"/>
      <c r="E71" s="136"/>
    </row>
    <row r="72" spans="1:12" ht="13.5" thickBot="1" x14ac:dyDescent="0.25">
      <c r="A72" s="6"/>
      <c r="B72" s="3" t="s">
        <v>55</v>
      </c>
      <c r="C72" s="14" t="s">
        <v>136</v>
      </c>
      <c r="D72" s="135"/>
      <c r="E72" s="136"/>
    </row>
    <row r="73" spans="1:12" ht="19.5" thickBot="1" x14ac:dyDescent="0.25">
      <c r="B73" s="8"/>
      <c r="C73" s="176" t="s">
        <v>137</v>
      </c>
      <c r="D73" s="177"/>
      <c r="E73" s="44"/>
      <c r="F73" s="167"/>
      <c r="G73" s="168"/>
      <c r="H73" s="168"/>
      <c r="I73" s="6"/>
      <c r="J73" s="6"/>
      <c r="K73" s="6"/>
      <c r="L73" s="6"/>
    </row>
    <row r="74" spans="1:12" ht="19.5" thickBot="1" x14ac:dyDescent="0.25">
      <c r="A74" s="6"/>
      <c r="B74" s="5"/>
      <c r="C74" s="169" t="s">
        <v>46</v>
      </c>
      <c r="D74" s="170"/>
      <c r="E74" s="45">
        <f>F$138</f>
        <v>0</v>
      </c>
      <c r="F74" s="15"/>
      <c r="G74" s="6"/>
      <c r="H74" s="6"/>
      <c r="I74" s="6"/>
      <c r="J74" s="6"/>
      <c r="K74" s="6"/>
      <c r="L74" s="6"/>
    </row>
    <row r="75" spans="1:12" ht="19.5" thickBot="1" x14ac:dyDescent="0.25">
      <c r="A75" s="6"/>
      <c r="B75" s="67" t="s">
        <v>174</v>
      </c>
      <c r="C75" s="171" t="s">
        <v>27</v>
      </c>
      <c r="D75" s="172"/>
      <c r="E75" s="46">
        <f>SUM(E73:E74)</f>
        <v>0</v>
      </c>
      <c r="F75" s="16" t="s">
        <v>70</v>
      </c>
      <c r="G75" s="17"/>
      <c r="H75" s="17"/>
      <c r="I75" s="17"/>
      <c r="J75" s="17"/>
      <c r="K75" s="17"/>
      <c r="L75" s="17"/>
    </row>
    <row r="76" spans="1:12" ht="19.5" thickBot="1" x14ac:dyDescent="0.25">
      <c r="B76" s="137" t="s">
        <v>43</v>
      </c>
      <c r="C76" s="138"/>
      <c r="D76" s="138"/>
      <c r="E76" s="138"/>
      <c r="F76" s="139"/>
      <c r="G76" s="6"/>
      <c r="H76" s="6"/>
      <c r="I76" s="6"/>
      <c r="J76" s="6"/>
      <c r="K76" s="6"/>
      <c r="L76" s="6"/>
    </row>
    <row r="77" spans="1:12" ht="13.5" thickBot="1" x14ac:dyDescent="0.25">
      <c r="A77" s="6"/>
      <c r="B77" s="178" t="s">
        <v>63</v>
      </c>
      <c r="C77" s="179"/>
      <c r="D77" s="179"/>
      <c r="E77" s="179"/>
      <c r="F77" s="180"/>
      <c r="G77" s="6"/>
      <c r="H77" s="6"/>
      <c r="I77" s="6"/>
      <c r="J77" s="6"/>
      <c r="K77" s="6"/>
      <c r="L77" s="6"/>
    </row>
    <row r="78" spans="1:12" ht="15.75" x14ac:dyDescent="0.2">
      <c r="B78" s="68" t="s">
        <v>1</v>
      </c>
      <c r="C78" s="41" t="s">
        <v>20</v>
      </c>
      <c r="D78" s="149" t="s">
        <v>39</v>
      </c>
      <c r="E78" s="150"/>
      <c r="F78" s="96" t="s">
        <v>35</v>
      </c>
      <c r="G78" s="6"/>
      <c r="H78" s="6"/>
      <c r="I78" s="6"/>
      <c r="J78" s="6"/>
      <c r="K78" s="6"/>
      <c r="L78" s="6"/>
    </row>
    <row r="79" spans="1:12" ht="15.75" x14ac:dyDescent="0.2">
      <c r="B79" s="58" t="s">
        <v>24</v>
      </c>
      <c r="C79" s="69"/>
      <c r="D79" s="19"/>
      <c r="E79" s="97" t="s">
        <v>138</v>
      </c>
      <c r="F79" s="98"/>
      <c r="G79" s="6"/>
      <c r="H79" s="6"/>
      <c r="I79" s="6"/>
      <c r="J79" s="6"/>
      <c r="K79" s="6"/>
      <c r="L79" s="6"/>
    </row>
    <row r="80" spans="1:12" ht="15.75" x14ac:dyDescent="0.2">
      <c r="B80" s="58" t="s">
        <v>1</v>
      </c>
      <c r="C80" s="69" t="s">
        <v>199</v>
      </c>
      <c r="D80" s="84" t="s">
        <v>87</v>
      </c>
      <c r="E80" s="85" t="s">
        <v>88</v>
      </c>
      <c r="F80" s="98"/>
      <c r="G80" s="6"/>
      <c r="H80" s="6"/>
      <c r="I80" s="6"/>
      <c r="J80" s="6"/>
      <c r="K80" s="6"/>
      <c r="L80" s="6"/>
    </row>
    <row r="81" spans="1:6" ht="15.75" x14ac:dyDescent="0.2">
      <c r="B81" s="21" t="s">
        <v>2</v>
      </c>
      <c r="C81" s="12"/>
      <c r="D81" s="140"/>
      <c r="E81" s="153"/>
      <c r="F81" s="70"/>
    </row>
    <row r="82" spans="1:6" ht="15.75" x14ac:dyDescent="0.2">
      <c r="B82" s="3" t="s">
        <v>89</v>
      </c>
      <c r="C82" s="7" t="s">
        <v>180</v>
      </c>
      <c r="D82" s="52" t="s">
        <v>90</v>
      </c>
      <c r="E82" s="56"/>
      <c r="F82" s="99"/>
    </row>
    <row r="83" spans="1:6" ht="15.75" x14ac:dyDescent="0.2">
      <c r="B83" s="21" t="s">
        <v>5</v>
      </c>
      <c r="C83" s="12"/>
      <c r="D83" s="153"/>
      <c r="E83" s="181"/>
      <c r="F83" s="70"/>
    </row>
    <row r="84" spans="1:6" ht="15.75" x14ac:dyDescent="0.2">
      <c r="B84" s="3" t="s">
        <v>139</v>
      </c>
      <c r="C84" s="64" t="s">
        <v>140</v>
      </c>
      <c r="D84" s="65"/>
      <c r="E84" s="71"/>
      <c r="F84" s="99"/>
    </row>
    <row r="85" spans="1:6" ht="15.75" x14ac:dyDescent="0.2">
      <c r="B85" s="3" t="s">
        <v>7</v>
      </c>
      <c r="C85" s="7" t="s">
        <v>141</v>
      </c>
      <c r="D85" s="182" t="s">
        <v>40</v>
      </c>
      <c r="E85" s="183"/>
      <c r="F85" s="99"/>
    </row>
    <row r="86" spans="1:6" ht="15.75" x14ac:dyDescent="0.2">
      <c r="A86" s="6"/>
      <c r="B86" s="21" t="s">
        <v>4</v>
      </c>
      <c r="C86" s="42"/>
      <c r="D86" s="151"/>
      <c r="E86" s="184"/>
      <c r="F86" s="72"/>
    </row>
    <row r="87" spans="1:6" ht="15.75" x14ac:dyDescent="0.2">
      <c r="A87" s="6"/>
      <c r="B87" s="59" t="s">
        <v>142</v>
      </c>
      <c r="C87" s="60" t="s">
        <v>143</v>
      </c>
      <c r="D87" s="19"/>
      <c r="E87" s="97"/>
      <c r="F87" s="100"/>
    </row>
    <row r="88" spans="1:6" ht="15.75" x14ac:dyDescent="0.2">
      <c r="A88" s="6"/>
      <c r="B88" s="59" t="s">
        <v>144</v>
      </c>
      <c r="C88" s="60" t="s">
        <v>145</v>
      </c>
      <c r="D88" s="19"/>
      <c r="E88" s="57"/>
      <c r="F88" s="100"/>
    </row>
    <row r="89" spans="1:6" ht="15.75" x14ac:dyDescent="0.2">
      <c r="A89" s="6"/>
      <c r="B89" s="59" t="s">
        <v>146</v>
      </c>
      <c r="C89" s="60" t="s">
        <v>147</v>
      </c>
      <c r="D89" s="19"/>
      <c r="E89" s="57"/>
      <c r="F89" s="100"/>
    </row>
    <row r="90" spans="1:6" ht="25.5" x14ac:dyDescent="0.2">
      <c r="A90" s="6"/>
      <c r="B90" s="59" t="s">
        <v>148</v>
      </c>
      <c r="C90" s="60" t="s">
        <v>149</v>
      </c>
      <c r="D90" s="19"/>
      <c r="E90" s="57"/>
      <c r="F90" s="100"/>
    </row>
    <row r="91" spans="1:6" ht="25.5" x14ac:dyDescent="0.2">
      <c r="A91" s="6"/>
      <c r="B91" s="3" t="s">
        <v>110</v>
      </c>
      <c r="C91" s="7" t="s">
        <v>150</v>
      </c>
      <c r="D91" s="19"/>
      <c r="E91" s="97" t="s">
        <v>138</v>
      </c>
      <c r="F91" s="47"/>
    </row>
    <row r="92" spans="1:6" ht="15.75" x14ac:dyDescent="0.2">
      <c r="A92" s="6"/>
      <c r="B92" s="3" t="s">
        <v>151</v>
      </c>
      <c r="C92" s="7" t="s">
        <v>152</v>
      </c>
      <c r="D92" s="19"/>
      <c r="E92" s="97"/>
      <c r="F92" s="47"/>
    </row>
    <row r="93" spans="1:6" ht="15.75" x14ac:dyDescent="0.2">
      <c r="A93" s="6"/>
      <c r="B93" s="3" t="s">
        <v>153</v>
      </c>
      <c r="C93" s="7"/>
      <c r="D93" s="19"/>
      <c r="E93" s="97"/>
      <c r="F93" s="47"/>
    </row>
    <row r="94" spans="1:6" ht="15.75" x14ac:dyDescent="0.2">
      <c r="A94" s="6"/>
      <c r="B94" s="21" t="s">
        <v>114</v>
      </c>
      <c r="C94" s="73"/>
      <c r="D94" s="147"/>
      <c r="E94" s="148"/>
      <c r="F94" s="74"/>
    </row>
    <row r="95" spans="1:6" ht="15.75" x14ac:dyDescent="0.2">
      <c r="A95" s="6"/>
      <c r="B95" s="3" t="s">
        <v>8</v>
      </c>
      <c r="C95" s="7" t="s">
        <v>154</v>
      </c>
      <c r="D95" s="135"/>
      <c r="E95" s="163"/>
      <c r="F95" s="47"/>
    </row>
    <row r="96" spans="1:6" ht="15.75" x14ac:dyDescent="0.2">
      <c r="A96" s="6"/>
      <c r="B96" s="3" t="s">
        <v>53</v>
      </c>
      <c r="C96" s="7" t="s">
        <v>155</v>
      </c>
      <c r="D96" s="135"/>
      <c r="E96" s="163"/>
      <c r="F96" s="47"/>
    </row>
    <row r="97" spans="1:12" ht="15.75" x14ac:dyDescent="0.2">
      <c r="B97" s="21" t="s">
        <v>9</v>
      </c>
      <c r="C97" s="12"/>
      <c r="D97" s="140"/>
      <c r="E97" s="140"/>
      <c r="F97" s="70"/>
    </row>
    <row r="98" spans="1:12" ht="15.75" x14ac:dyDescent="0.2">
      <c r="B98" s="3" t="s">
        <v>156</v>
      </c>
      <c r="C98" s="7" t="s">
        <v>157</v>
      </c>
      <c r="D98" s="144"/>
      <c r="E98" s="144"/>
      <c r="F98" s="99"/>
    </row>
    <row r="99" spans="1:12" ht="15.75" x14ac:dyDescent="0.2">
      <c r="A99" s="6"/>
      <c r="B99" s="21" t="s">
        <v>59</v>
      </c>
      <c r="C99" s="93"/>
      <c r="D99" s="162"/>
      <c r="E99" s="162"/>
      <c r="F99" s="101"/>
      <c r="G99" s="6"/>
      <c r="H99" s="6"/>
      <c r="I99" s="6"/>
      <c r="J99" s="6"/>
      <c r="K99" s="6"/>
      <c r="L99" s="6"/>
    </row>
    <row r="100" spans="1:12" ht="25.5" x14ac:dyDescent="0.2">
      <c r="A100" s="6"/>
      <c r="B100" s="3" t="s">
        <v>158</v>
      </c>
      <c r="C100" s="7" t="s">
        <v>159</v>
      </c>
      <c r="D100" s="144"/>
      <c r="E100" s="144"/>
      <c r="F100" s="48"/>
      <c r="G100" s="6"/>
      <c r="H100" s="6"/>
      <c r="I100" s="6"/>
      <c r="J100" s="6"/>
      <c r="K100" s="6"/>
      <c r="L100" s="6"/>
    </row>
    <row r="101" spans="1:12" ht="25.5" x14ac:dyDescent="0.2">
      <c r="A101" s="6"/>
      <c r="B101" s="3" t="s">
        <v>160</v>
      </c>
      <c r="C101" s="7" t="s">
        <v>161</v>
      </c>
      <c r="D101" s="19"/>
      <c r="E101" s="57"/>
      <c r="F101" s="48"/>
      <c r="G101" s="6"/>
      <c r="H101" s="6"/>
      <c r="I101" s="6"/>
      <c r="J101" s="6"/>
      <c r="K101" s="6"/>
      <c r="L101" s="6"/>
    </row>
    <row r="102" spans="1:12" ht="15.75" x14ac:dyDescent="0.2">
      <c r="A102" s="6"/>
      <c r="B102" s="3" t="s">
        <v>162</v>
      </c>
      <c r="C102" s="7" t="s">
        <v>163</v>
      </c>
      <c r="D102" s="135"/>
      <c r="E102" s="163"/>
      <c r="F102" s="48"/>
      <c r="G102" s="6"/>
      <c r="H102" s="6"/>
      <c r="I102" s="6"/>
      <c r="J102" s="6"/>
      <c r="K102" s="6"/>
      <c r="L102" s="6"/>
    </row>
    <row r="103" spans="1:12" ht="15.75" x14ac:dyDescent="0.2">
      <c r="A103" s="6"/>
      <c r="B103" s="164" t="s">
        <v>11</v>
      </c>
      <c r="C103" s="165"/>
      <c r="D103" s="165"/>
      <c r="E103" s="165"/>
      <c r="F103" s="166"/>
    </row>
    <row r="104" spans="1:12" ht="15.75" x14ac:dyDescent="0.2">
      <c r="A104" s="6"/>
      <c r="B104" s="3" t="s">
        <v>164</v>
      </c>
      <c r="C104" s="61" t="s">
        <v>165</v>
      </c>
      <c r="D104" s="19"/>
      <c r="E104" s="75" t="s">
        <v>118</v>
      </c>
      <c r="F104" s="47"/>
    </row>
    <row r="105" spans="1:12" ht="15.75" x14ac:dyDescent="0.2">
      <c r="A105" s="6"/>
      <c r="B105" s="3" t="s">
        <v>166</v>
      </c>
      <c r="C105" s="61" t="s">
        <v>167</v>
      </c>
      <c r="D105" s="19"/>
      <c r="E105" s="75"/>
      <c r="F105" s="47"/>
    </row>
    <row r="106" spans="1:12" ht="15.75" x14ac:dyDescent="0.2">
      <c r="A106" s="4"/>
      <c r="B106" s="76" t="s">
        <v>168</v>
      </c>
      <c r="C106" s="61" t="s">
        <v>117</v>
      </c>
      <c r="D106" s="77"/>
      <c r="E106" s="75" t="s">
        <v>169</v>
      </c>
      <c r="F106" s="102"/>
      <c r="G106" s="4"/>
      <c r="H106" s="4"/>
      <c r="I106" s="4"/>
      <c r="J106" s="4"/>
      <c r="K106" s="4"/>
      <c r="L106" s="4"/>
    </row>
    <row r="107" spans="1:12" ht="15.75" x14ac:dyDescent="0.2">
      <c r="A107" s="6"/>
      <c r="B107" s="21" t="s">
        <v>132</v>
      </c>
      <c r="C107" s="12"/>
      <c r="D107" s="140"/>
      <c r="E107" s="140"/>
      <c r="F107" s="78"/>
      <c r="G107" s="6"/>
      <c r="H107" s="6"/>
      <c r="I107" s="6"/>
      <c r="J107" s="6"/>
      <c r="K107" s="6"/>
      <c r="L107" s="6"/>
    </row>
    <row r="108" spans="1:12" ht="25.5" x14ac:dyDescent="0.2">
      <c r="A108" s="6"/>
      <c r="B108" s="3" t="s">
        <v>170</v>
      </c>
      <c r="C108" s="64" t="s">
        <v>171</v>
      </c>
      <c r="D108" s="160"/>
      <c r="E108" s="160"/>
      <c r="F108" s="47"/>
      <c r="G108" s="6"/>
      <c r="H108" s="6"/>
      <c r="I108" s="6"/>
      <c r="J108" s="6"/>
      <c r="K108" s="6"/>
      <c r="L108" s="6"/>
    </row>
    <row r="109" spans="1:12" ht="15.75" x14ac:dyDescent="0.2">
      <c r="A109" s="6"/>
      <c r="B109" s="21" t="s">
        <v>13</v>
      </c>
      <c r="C109" s="73"/>
      <c r="D109" s="161"/>
      <c r="E109" s="161"/>
      <c r="F109" s="74"/>
    </row>
    <row r="110" spans="1:12" ht="16.5" thickBot="1" x14ac:dyDescent="0.25">
      <c r="A110" s="6"/>
      <c r="B110" s="18" t="s">
        <v>19</v>
      </c>
      <c r="C110" s="13" t="s">
        <v>200</v>
      </c>
      <c r="D110" s="53"/>
      <c r="E110" s="103"/>
      <c r="F110" s="49"/>
    </row>
    <row r="111" spans="1:12" ht="16.5" thickBot="1" x14ac:dyDescent="0.25">
      <c r="A111" s="6"/>
      <c r="B111" s="86" t="s">
        <v>71</v>
      </c>
      <c r="C111" s="87"/>
      <c r="D111" s="87"/>
      <c r="E111" s="87"/>
      <c r="F111" s="88"/>
      <c r="G111" s="6"/>
      <c r="H111" s="6"/>
      <c r="I111" s="6"/>
      <c r="J111" s="6"/>
      <c r="K111" s="6"/>
      <c r="L111" s="6"/>
    </row>
    <row r="112" spans="1:12" ht="19.5" thickBot="1" x14ac:dyDescent="0.25">
      <c r="A112" s="4"/>
      <c r="B112" s="157" t="s">
        <v>69</v>
      </c>
      <c r="C112" s="158"/>
      <c r="D112" s="158"/>
      <c r="E112" s="159"/>
      <c r="F112" s="104" t="s">
        <v>68</v>
      </c>
      <c r="G112" s="4"/>
      <c r="H112" s="4"/>
      <c r="I112" s="4"/>
      <c r="J112" s="4"/>
      <c r="K112" s="4"/>
      <c r="L112" s="4"/>
    </row>
    <row r="113" spans="1:12" ht="51.75" thickBot="1" x14ac:dyDescent="0.25">
      <c r="A113" s="4"/>
      <c r="B113" s="11" t="s">
        <v>61</v>
      </c>
      <c r="C113" s="10" t="s">
        <v>78</v>
      </c>
      <c r="D113" s="132" t="s">
        <v>41</v>
      </c>
      <c r="E113" s="133"/>
      <c r="F113" s="50" t="s">
        <v>42</v>
      </c>
      <c r="G113" s="4"/>
      <c r="H113" s="4"/>
      <c r="I113" s="4"/>
      <c r="J113" s="4"/>
      <c r="K113" s="4"/>
      <c r="L113" s="4"/>
    </row>
    <row r="114" spans="1:12" ht="19.5" thickBot="1" x14ac:dyDescent="0.25">
      <c r="A114" s="4"/>
      <c r="B114" s="137" t="s">
        <v>30</v>
      </c>
      <c r="C114" s="138"/>
      <c r="D114" s="138"/>
      <c r="E114" s="138"/>
      <c r="F114" s="139"/>
      <c r="G114" s="4"/>
      <c r="H114" s="4"/>
      <c r="I114" s="4"/>
      <c r="J114" s="4"/>
      <c r="K114" s="4"/>
      <c r="L114" s="4"/>
    </row>
    <row r="115" spans="1:12" ht="15.75" x14ac:dyDescent="0.2">
      <c r="A115" s="4"/>
      <c r="B115" s="79" t="s">
        <v>172</v>
      </c>
      <c r="C115" s="9" t="s">
        <v>31</v>
      </c>
      <c r="D115" s="134" t="s">
        <v>28</v>
      </c>
      <c r="E115" s="134"/>
      <c r="F115" s="51"/>
      <c r="G115" s="4"/>
      <c r="H115" s="4"/>
      <c r="I115" s="4"/>
      <c r="J115" s="4"/>
      <c r="K115" s="4"/>
      <c r="L115" s="4"/>
    </row>
    <row r="116" spans="1:12" ht="26.25" thickBot="1" x14ac:dyDescent="0.25">
      <c r="A116" s="6"/>
      <c r="B116" s="18" t="s">
        <v>29</v>
      </c>
      <c r="C116" s="13" t="s">
        <v>173</v>
      </c>
      <c r="D116" s="105" t="s">
        <v>44</v>
      </c>
      <c r="E116" s="106"/>
      <c r="F116" s="107">
        <f>F115*E$116</f>
        <v>0</v>
      </c>
      <c r="G116" s="6"/>
      <c r="H116" s="6"/>
      <c r="I116" s="6"/>
      <c r="J116" s="6"/>
      <c r="K116" s="6"/>
      <c r="L116" s="6"/>
    </row>
  </sheetData>
  <mergeCells count="90">
    <mergeCell ref="D13:E13"/>
    <mergeCell ref="B2:C2"/>
    <mergeCell ref="B4:C4"/>
    <mergeCell ref="B9:C9"/>
    <mergeCell ref="B11:E11"/>
    <mergeCell ref="D12:E12"/>
    <mergeCell ref="D27:E27"/>
    <mergeCell ref="D14:E14"/>
    <mergeCell ref="D15:E15"/>
    <mergeCell ref="D17:E17"/>
    <mergeCell ref="D18:E18"/>
    <mergeCell ref="D20:E20"/>
    <mergeCell ref="D21:E21"/>
    <mergeCell ref="D22:E22"/>
    <mergeCell ref="D23:E23"/>
    <mergeCell ref="D24:E24"/>
    <mergeCell ref="D25:E25"/>
    <mergeCell ref="D26:E26"/>
    <mergeCell ref="D39:E39"/>
    <mergeCell ref="D28:E28"/>
    <mergeCell ref="D29:E29"/>
    <mergeCell ref="D30:E30"/>
    <mergeCell ref="D31:E31"/>
    <mergeCell ref="D32:E32"/>
    <mergeCell ref="D33:E33"/>
    <mergeCell ref="D34:E34"/>
    <mergeCell ref="D35:E35"/>
    <mergeCell ref="D36:E36"/>
    <mergeCell ref="D37:E37"/>
    <mergeCell ref="D38:E38"/>
    <mergeCell ref="D51:E51"/>
    <mergeCell ref="D40:E40"/>
    <mergeCell ref="D41:E41"/>
    <mergeCell ref="D42:E42"/>
    <mergeCell ref="D43:E43"/>
    <mergeCell ref="D44:E44"/>
    <mergeCell ref="D45:E45"/>
    <mergeCell ref="D46:E46"/>
    <mergeCell ref="D47:E47"/>
    <mergeCell ref="D48:E48"/>
    <mergeCell ref="D49:E49"/>
    <mergeCell ref="D50:E50"/>
    <mergeCell ref="D63:E63"/>
    <mergeCell ref="D52:E52"/>
    <mergeCell ref="D53:E53"/>
    <mergeCell ref="D54:E54"/>
    <mergeCell ref="D55:E55"/>
    <mergeCell ref="D56:E56"/>
    <mergeCell ref="D57:E57"/>
    <mergeCell ref="D58:E58"/>
    <mergeCell ref="D59:E59"/>
    <mergeCell ref="D60:E60"/>
    <mergeCell ref="D61:E61"/>
    <mergeCell ref="D62:E62"/>
    <mergeCell ref="C74:D74"/>
    <mergeCell ref="B64:C64"/>
    <mergeCell ref="D65:E65"/>
    <mergeCell ref="D66:E66"/>
    <mergeCell ref="D67:E67"/>
    <mergeCell ref="D68:E68"/>
    <mergeCell ref="D69:E69"/>
    <mergeCell ref="D70:E70"/>
    <mergeCell ref="D71:E71"/>
    <mergeCell ref="D72:E72"/>
    <mergeCell ref="C73:D73"/>
    <mergeCell ref="F73:H73"/>
    <mergeCell ref="D97:E97"/>
    <mergeCell ref="C75:D75"/>
    <mergeCell ref="B76:F76"/>
    <mergeCell ref="B77:F77"/>
    <mergeCell ref="D78:E78"/>
    <mergeCell ref="D81:E81"/>
    <mergeCell ref="D83:E83"/>
    <mergeCell ref="D85:E85"/>
    <mergeCell ref="D86:E86"/>
    <mergeCell ref="D94:E94"/>
    <mergeCell ref="D95:E95"/>
    <mergeCell ref="D96:E96"/>
    <mergeCell ref="D115:E115"/>
    <mergeCell ref="D98:E98"/>
    <mergeCell ref="D99:E99"/>
    <mergeCell ref="D100:E100"/>
    <mergeCell ref="D102:E102"/>
    <mergeCell ref="B103:F103"/>
    <mergeCell ref="D107:E107"/>
    <mergeCell ref="D108:E108"/>
    <mergeCell ref="D109:E109"/>
    <mergeCell ref="B112:E112"/>
    <mergeCell ref="D113:E113"/>
    <mergeCell ref="B114:F1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BD95F-7C6D-47FC-94A9-BE19CAFAB30B}">
  <sheetPr>
    <tabColor theme="8"/>
  </sheetPr>
  <dimension ref="A1:L116"/>
  <sheetViews>
    <sheetView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219</v>
      </c>
      <c r="C2" s="173"/>
      <c r="D2" s="38" t="s">
        <v>14</v>
      </c>
      <c r="E2" s="89" t="s">
        <v>80</v>
      </c>
      <c r="F2" s="34"/>
      <c r="G2" s="6"/>
      <c r="H2" s="6"/>
      <c r="I2" s="6"/>
      <c r="J2" s="6"/>
      <c r="K2" s="6"/>
      <c r="L2" s="6"/>
    </row>
    <row r="3" spans="1:12" ht="18.75" x14ac:dyDescent="0.2">
      <c r="A3" s="6"/>
      <c r="B3" s="80"/>
      <c r="C3" s="6"/>
      <c r="D3" s="38" t="s">
        <v>0</v>
      </c>
      <c r="E3" s="90">
        <v>3500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203</v>
      </c>
      <c r="D13" s="144" t="s">
        <v>188</v>
      </c>
      <c r="E13" s="145"/>
      <c r="G13" s="6"/>
      <c r="H13" s="6"/>
    </row>
    <row r="14" spans="1:12" x14ac:dyDescent="0.2">
      <c r="A14" s="6"/>
      <c r="B14" s="3" t="s">
        <v>85</v>
      </c>
      <c r="C14" s="7" t="s">
        <v>202</v>
      </c>
      <c r="D14" s="185" t="s">
        <v>86</v>
      </c>
      <c r="E14" s="186"/>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115</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124</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x14ac:dyDescent="0.2">
      <c r="A63" s="6"/>
      <c r="B63" s="3" t="s">
        <v>58</v>
      </c>
      <c r="C63" s="7" t="s">
        <v>179</v>
      </c>
      <c r="D63" s="135"/>
      <c r="E63" s="136"/>
      <c r="F63" s="8"/>
      <c r="G63" s="5"/>
      <c r="H63" s="6"/>
      <c r="I63" s="6"/>
      <c r="J63" s="6"/>
      <c r="K63" s="6"/>
      <c r="L63" s="6"/>
    </row>
    <row r="64" spans="1:12" ht="19.5" thickBot="1" x14ac:dyDescent="0.25">
      <c r="B64" s="146" t="str">
        <f>B$2</f>
        <v>SSV 7 - RAM 3500 Crew Cab Cab 8' Box 4X4 SSV Pickup, Auto Trans</v>
      </c>
      <c r="C64" s="146"/>
      <c r="D64" s="43"/>
      <c r="E64" s="39"/>
      <c r="F64" s="95" t="s">
        <v>65</v>
      </c>
      <c r="G64" s="6"/>
      <c r="H64" s="6"/>
      <c r="I64" s="6"/>
      <c r="J64" s="6"/>
      <c r="K64" s="6"/>
      <c r="L64" s="6"/>
    </row>
    <row r="65" spans="1:12" ht="15.75" x14ac:dyDescent="0.2">
      <c r="A65" s="6"/>
      <c r="B65" s="40" t="s">
        <v>132</v>
      </c>
      <c r="C65" s="41" t="s">
        <v>20</v>
      </c>
      <c r="D65" s="142" t="s">
        <v>57</v>
      </c>
      <c r="E65" s="143"/>
      <c r="F65" s="5"/>
      <c r="G65" s="6"/>
      <c r="H65" s="6"/>
      <c r="I65" s="6"/>
      <c r="J65" s="6"/>
      <c r="K65" s="6"/>
      <c r="L65" s="6"/>
    </row>
    <row r="66" spans="1:12" ht="25.5" x14ac:dyDescent="0.2">
      <c r="A66" s="6"/>
      <c r="B66" s="3" t="s">
        <v>133</v>
      </c>
      <c r="C66" s="64" t="s">
        <v>134</v>
      </c>
      <c r="D66" s="155"/>
      <c r="E66" s="156"/>
      <c r="F66" s="5"/>
      <c r="G66" s="6"/>
      <c r="H66" s="6"/>
      <c r="I66" s="6"/>
      <c r="J66" s="6"/>
      <c r="K66" s="6"/>
      <c r="L66" s="6"/>
    </row>
    <row r="67" spans="1:12" ht="15.75" x14ac:dyDescent="0.2">
      <c r="A67" s="6"/>
      <c r="B67" s="21" t="s">
        <v>33</v>
      </c>
      <c r="C67" s="12"/>
      <c r="D67" s="153"/>
      <c r="E67" s="154"/>
      <c r="F67" s="5"/>
      <c r="G67" s="6"/>
      <c r="H67" s="6"/>
      <c r="I67" s="6"/>
      <c r="J67" s="6"/>
      <c r="K67" s="6"/>
      <c r="L67" s="6"/>
    </row>
    <row r="68" spans="1:12" x14ac:dyDescent="0.2">
      <c r="A68" s="6"/>
      <c r="B68" s="3" t="s">
        <v>34</v>
      </c>
      <c r="C68" s="7" t="s">
        <v>222</v>
      </c>
      <c r="D68" s="135"/>
      <c r="E68" s="136"/>
      <c r="F68" s="8"/>
      <c r="G68" s="6"/>
      <c r="H68" s="6"/>
      <c r="I68" s="6"/>
      <c r="J68" s="6"/>
      <c r="K68" s="6"/>
      <c r="L68" s="6"/>
    </row>
    <row r="69" spans="1:12" ht="15.75" x14ac:dyDescent="0.2">
      <c r="B69" s="21" t="s">
        <v>13</v>
      </c>
      <c r="C69" s="12"/>
      <c r="D69" s="153"/>
      <c r="E69" s="154"/>
      <c r="F69" s="5"/>
    </row>
    <row r="70" spans="1:12" ht="25.5" x14ac:dyDescent="0.2">
      <c r="A70" s="6"/>
      <c r="B70" s="3" t="s">
        <v>19</v>
      </c>
      <c r="C70" s="7" t="s">
        <v>204</v>
      </c>
      <c r="D70" s="135"/>
      <c r="E70" s="136"/>
    </row>
    <row r="71" spans="1:12" x14ac:dyDescent="0.2">
      <c r="A71" s="6"/>
      <c r="B71" s="55" t="s">
        <v>64</v>
      </c>
      <c r="C71" s="66" t="s">
        <v>135</v>
      </c>
      <c r="D71" s="135"/>
      <c r="E71" s="136"/>
    </row>
    <row r="72" spans="1:12" ht="13.5" thickBot="1" x14ac:dyDescent="0.25">
      <c r="A72" s="6"/>
      <c r="B72" s="3" t="s">
        <v>55</v>
      </c>
      <c r="C72" s="14" t="s">
        <v>136</v>
      </c>
      <c r="D72" s="135"/>
      <c r="E72" s="136"/>
    </row>
    <row r="73" spans="1:12" ht="19.5" thickBot="1" x14ac:dyDescent="0.25">
      <c r="B73" s="8"/>
      <c r="C73" s="176" t="s">
        <v>137</v>
      </c>
      <c r="D73" s="177"/>
      <c r="E73" s="44"/>
      <c r="F73" s="167"/>
      <c r="G73" s="168"/>
      <c r="H73" s="168"/>
      <c r="I73" s="6"/>
      <c r="J73" s="6"/>
      <c r="K73" s="6"/>
      <c r="L73" s="6"/>
    </row>
    <row r="74" spans="1:12" ht="19.5" thickBot="1" x14ac:dyDescent="0.25">
      <c r="A74" s="6"/>
      <c r="B74" s="5"/>
      <c r="C74" s="169" t="s">
        <v>46</v>
      </c>
      <c r="D74" s="170"/>
      <c r="E74" s="45">
        <f>F$138</f>
        <v>0</v>
      </c>
      <c r="F74" s="15"/>
      <c r="G74" s="6"/>
      <c r="H74" s="6"/>
      <c r="I74" s="6"/>
      <c r="J74" s="6"/>
      <c r="K74" s="6"/>
      <c r="L74" s="6"/>
    </row>
    <row r="75" spans="1:12" ht="19.5" thickBot="1" x14ac:dyDescent="0.25">
      <c r="A75" s="6"/>
      <c r="B75" s="67" t="s">
        <v>174</v>
      </c>
      <c r="C75" s="171" t="s">
        <v>27</v>
      </c>
      <c r="D75" s="172"/>
      <c r="E75" s="46">
        <f>SUM(E73:E74)</f>
        <v>0</v>
      </c>
      <c r="F75" s="16" t="s">
        <v>70</v>
      </c>
      <c r="G75" s="17"/>
      <c r="H75" s="17"/>
      <c r="I75" s="17"/>
      <c r="J75" s="17"/>
      <c r="K75" s="17"/>
      <c r="L75" s="17"/>
    </row>
    <row r="76" spans="1:12" ht="19.5" thickBot="1" x14ac:dyDescent="0.25">
      <c r="B76" s="137" t="s">
        <v>43</v>
      </c>
      <c r="C76" s="138"/>
      <c r="D76" s="138"/>
      <c r="E76" s="138"/>
      <c r="F76" s="139"/>
      <c r="G76" s="6"/>
      <c r="H76" s="6"/>
      <c r="I76" s="6"/>
      <c r="J76" s="6"/>
      <c r="K76" s="6"/>
      <c r="L76" s="6"/>
    </row>
    <row r="77" spans="1:12" ht="13.5" thickBot="1" x14ac:dyDescent="0.25">
      <c r="A77" s="6"/>
      <c r="B77" s="178" t="s">
        <v>63</v>
      </c>
      <c r="C77" s="179"/>
      <c r="D77" s="179"/>
      <c r="E77" s="179"/>
      <c r="F77" s="180"/>
      <c r="G77" s="6"/>
      <c r="H77" s="6"/>
      <c r="I77" s="6"/>
      <c r="J77" s="6"/>
      <c r="K77" s="6"/>
      <c r="L77" s="6"/>
    </row>
    <row r="78" spans="1:12" ht="15.75" x14ac:dyDescent="0.2">
      <c r="B78" s="68" t="s">
        <v>1</v>
      </c>
      <c r="C78" s="41" t="s">
        <v>20</v>
      </c>
      <c r="D78" s="149" t="s">
        <v>39</v>
      </c>
      <c r="E78" s="150"/>
      <c r="F78" s="96" t="s">
        <v>35</v>
      </c>
      <c r="G78" s="6"/>
      <c r="H78" s="6"/>
      <c r="I78" s="6"/>
      <c r="J78" s="6"/>
      <c r="K78" s="6"/>
      <c r="L78" s="6"/>
    </row>
    <row r="79" spans="1:12" ht="15.75" x14ac:dyDescent="0.2">
      <c r="B79" s="58" t="s">
        <v>24</v>
      </c>
      <c r="C79" s="69"/>
      <c r="D79" s="19"/>
      <c r="E79" s="97" t="s">
        <v>138</v>
      </c>
      <c r="F79" s="98"/>
      <c r="G79" s="6"/>
      <c r="H79" s="6"/>
      <c r="I79" s="6"/>
      <c r="J79" s="6"/>
      <c r="K79" s="6"/>
      <c r="L79" s="6"/>
    </row>
    <row r="80" spans="1:12" ht="15.75" x14ac:dyDescent="0.2">
      <c r="B80" s="58" t="s">
        <v>1</v>
      </c>
      <c r="C80" s="69" t="s">
        <v>199</v>
      </c>
      <c r="D80" s="84" t="s">
        <v>87</v>
      </c>
      <c r="E80" s="85" t="s">
        <v>88</v>
      </c>
      <c r="F80" s="98"/>
      <c r="G80" s="6"/>
      <c r="H80" s="6"/>
      <c r="I80" s="6"/>
      <c r="J80" s="6"/>
      <c r="K80" s="6"/>
      <c r="L80" s="6"/>
    </row>
    <row r="81" spans="1:6" ht="15.75" x14ac:dyDescent="0.2">
      <c r="B81" s="21" t="s">
        <v>2</v>
      </c>
      <c r="C81" s="12"/>
      <c r="D81" s="140"/>
      <c r="E81" s="153"/>
      <c r="F81" s="70"/>
    </row>
    <row r="82" spans="1:6" ht="15.75" x14ac:dyDescent="0.2">
      <c r="B82" s="3" t="s">
        <v>89</v>
      </c>
      <c r="C82" s="7" t="s">
        <v>180</v>
      </c>
      <c r="D82" s="52" t="s">
        <v>90</v>
      </c>
      <c r="E82" s="56"/>
      <c r="F82" s="99"/>
    </row>
    <row r="83" spans="1:6" ht="15.75" x14ac:dyDescent="0.2">
      <c r="B83" s="21" t="s">
        <v>5</v>
      </c>
      <c r="C83" s="12"/>
      <c r="D83" s="153"/>
      <c r="E83" s="181"/>
      <c r="F83" s="70"/>
    </row>
    <row r="84" spans="1:6" ht="15.75" x14ac:dyDescent="0.2">
      <c r="B84" s="3" t="s">
        <v>139</v>
      </c>
      <c r="C84" s="64" t="s">
        <v>140</v>
      </c>
      <c r="D84" s="65"/>
      <c r="E84" s="71"/>
      <c r="F84" s="99"/>
    </row>
    <row r="85" spans="1:6" ht="15.75" x14ac:dyDescent="0.2">
      <c r="B85" s="3" t="s">
        <v>7</v>
      </c>
      <c r="C85" s="7" t="s">
        <v>141</v>
      </c>
      <c r="D85" s="182" t="s">
        <v>40</v>
      </c>
      <c r="E85" s="183"/>
      <c r="F85" s="99"/>
    </row>
    <row r="86" spans="1:6" ht="15.75" x14ac:dyDescent="0.2">
      <c r="A86" s="6"/>
      <c r="B86" s="21" t="s">
        <v>4</v>
      </c>
      <c r="C86" s="42"/>
      <c r="D86" s="151"/>
      <c r="E86" s="184"/>
      <c r="F86" s="72"/>
    </row>
    <row r="87" spans="1:6" ht="15.75" x14ac:dyDescent="0.2">
      <c r="A87" s="6"/>
      <c r="B87" s="59" t="s">
        <v>142</v>
      </c>
      <c r="C87" s="60" t="s">
        <v>143</v>
      </c>
      <c r="D87" s="19"/>
      <c r="E87" s="97"/>
      <c r="F87" s="100"/>
    </row>
    <row r="88" spans="1:6" ht="15.75" x14ac:dyDescent="0.2">
      <c r="A88" s="6"/>
      <c r="B88" s="59" t="s">
        <v>144</v>
      </c>
      <c r="C88" s="60" t="s">
        <v>145</v>
      </c>
      <c r="D88" s="19"/>
      <c r="E88" s="57"/>
      <c r="F88" s="100"/>
    </row>
    <row r="89" spans="1:6" ht="15.75" x14ac:dyDescent="0.2">
      <c r="A89" s="6"/>
      <c r="B89" s="59" t="s">
        <v>146</v>
      </c>
      <c r="C89" s="60" t="s">
        <v>147</v>
      </c>
      <c r="D89" s="19"/>
      <c r="E89" s="57"/>
      <c r="F89" s="100"/>
    </row>
    <row r="90" spans="1:6" ht="25.5" x14ac:dyDescent="0.2">
      <c r="A90" s="6"/>
      <c r="B90" s="59" t="s">
        <v>148</v>
      </c>
      <c r="C90" s="60" t="s">
        <v>149</v>
      </c>
      <c r="D90" s="19"/>
      <c r="E90" s="57"/>
      <c r="F90" s="100"/>
    </row>
    <row r="91" spans="1:6" ht="25.5" x14ac:dyDescent="0.2">
      <c r="A91" s="6"/>
      <c r="B91" s="3" t="s">
        <v>110</v>
      </c>
      <c r="C91" s="7" t="s">
        <v>150</v>
      </c>
      <c r="D91" s="19"/>
      <c r="E91" s="97" t="s">
        <v>138</v>
      </c>
      <c r="F91" s="47"/>
    </row>
    <row r="92" spans="1:6" ht="15.75" x14ac:dyDescent="0.2">
      <c r="A92" s="6"/>
      <c r="B92" s="3" t="s">
        <v>151</v>
      </c>
      <c r="C92" s="7" t="s">
        <v>152</v>
      </c>
      <c r="D92" s="19"/>
      <c r="E92" s="97"/>
      <c r="F92" s="47"/>
    </row>
    <row r="93" spans="1:6" ht="15.75" x14ac:dyDescent="0.2">
      <c r="A93" s="6"/>
      <c r="B93" s="3" t="s">
        <v>153</v>
      </c>
      <c r="C93" s="7"/>
      <c r="D93" s="19"/>
      <c r="E93" s="97"/>
      <c r="F93" s="47"/>
    </row>
    <row r="94" spans="1:6" ht="15.75" x14ac:dyDescent="0.2">
      <c r="A94" s="6"/>
      <c r="B94" s="21" t="s">
        <v>114</v>
      </c>
      <c r="C94" s="73"/>
      <c r="D94" s="147"/>
      <c r="E94" s="148"/>
      <c r="F94" s="74"/>
    </row>
    <row r="95" spans="1:6" ht="15.75" x14ac:dyDescent="0.2">
      <c r="A95" s="6"/>
      <c r="B95" s="3" t="s">
        <v>8</v>
      </c>
      <c r="C95" s="7" t="s">
        <v>154</v>
      </c>
      <c r="D95" s="135"/>
      <c r="E95" s="163"/>
      <c r="F95" s="47"/>
    </row>
    <row r="96" spans="1:6" ht="15.75" x14ac:dyDescent="0.2">
      <c r="A96" s="6"/>
      <c r="B96" s="3" t="s">
        <v>53</v>
      </c>
      <c r="C96" s="7" t="s">
        <v>155</v>
      </c>
      <c r="D96" s="135"/>
      <c r="E96" s="163"/>
      <c r="F96" s="47"/>
    </row>
    <row r="97" spans="1:12" ht="15.75" x14ac:dyDescent="0.2">
      <c r="B97" s="21" t="s">
        <v>9</v>
      </c>
      <c r="C97" s="12"/>
      <c r="D97" s="140"/>
      <c r="E97" s="140"/>
      <c r="F97" s="70"/>
    </row>
    <row r="98" spans="1:12" ht="15.75" x14ac:dyDescent="0.2">
      <c r="B98" s="3" t="s">
        <v>156</v>
      </c>
      <c r="C98" s="7" t="s">
        <v>157</v>
      </c>
      <c r="D98" s="144"/>
      <c r="E98" s="144"/>
      <c r="F98" s="99"/>
    </row>
    <row r="99" spans="1:12" ht="15.75" x14ac:dyDescent="0.2">
      <c r="A99" s="6"/>
      <c r="B99" s="21" t="s">
        <v>59</v>
      </c>
      <c r="C99" s="93"/>
      <c r="D99" s="162"/>
      <c r="E99" s="162"/>
      <c r="F99" s="101"/>
      <c r="G99" s="6"/>
      <c r="H99" s="6"/>
      <c r="I99" s="6"/>
      <c r="J99" s="6"/>
      <c r="K99" s="6"/>
      <c r="L99" s="6"/>
    </row>
    <row r="100" spans="1:12" ht="25.5" x14ac:dyDescent="0.2">
      <c r="A100" s="6"/>
      <c r="B100" s="3" t="s">
        <v>158</v>
      </c>
      <c r="C100" s="7" t="s">
        <v>159</v>
      </c>
      <c r="D100" s="144"/>
      <c r="E100" s="144"/>
      <c r="F100" s="48"/>
      <c r="G100" s="6"/>
      <c r="H100" s="6"/>
      <c r="I100" s="6"/>
      <c r="J100" s="6"/>
      <c r="K100" s="6"/>
      <c r="L100" s="6"/>
    </row>
    <row r="101" spans="1:12" ht="25.5" x14ac:dyDescent="0.2">
      <c r="A101" s="6"/>
      <c r="B101" s="3" t="s">
        <v>160</v>
      </c>
      <c r="C101" s="7" t="s">
        <v>161</v>
      </c>
      <c r="D101" s="19"/>
      <c r="E101" s="57"/>
      <c r="F101" s="48"/>
      <c r="G101" s="6"/>
      <c r="H101" s="6"/>
      <c r="I101" s="6"/>
      <c r="J101" s="6"/>
      <c r="K101" s="6"/>
      <c r="L101" s="6"/>
    </row>
    <row r="102" spans="1:12" ht="15.75" x14ac:dyDescent="0.2">
      <c r="A102" s="6"/>
      <c r="B102" s="3" t="s">
        <v>162</v>
      </c>
      <c r="C102" s="7" t="s">
        <v>163</v>
      </c>
      <c r="D102" s="135"/>
      <c r="E102" s="163"/>
      <c r="F102" s="48"/>
      <c r="G102" s="6"/>
      <c r="H102" s="6"/>
      <c r="I102" s="6"/>
      <c r="J102" s="6"/>
      <c r="K102" s="6"/>
      <c r="L102" s="6"/>
    </row>
    <row r="103" spans="1:12" ht="15.75" x14ac:dyDescent="0.2">
      <c r="A103" s="6"/>
      <c r="B103" s="164" t="s">
        <v>11</v>
      </c>
      <c r="C103" s="165"/>
      <c r="D103" s="165"/>
      <c r="E103" s="165"/>
      <c r="F103" s="166"/>
    </row>
    <row r="104" spans="1:12" ht="15.75" x14ac:dyDescent="0.2">
      <c r="A104" s="6"/>
      <c r="B104" s="3" t="s">
        <v>164</v>
      </c>
      <c r="C104" s="61" t="s">
        <v>165</v>
      </c>
      <c r="D104" s="19"/>
      <c r="E104" s="75" t="s">
        <v>118</v>
      </c>
      <c r="F104" s="47"/>
    </row>
    <row r="105" spans="1:12" ht="15.75" x14ac:dyDescent="0.2">
      <c r="A105" s="6"/>
      <c r="B105" s="3" t="s">
        <v>166</v>
      </c>
      <c r="C105" s="61" t="s">
        <v>167</v>
      </c>
      <c r="D105" s="19"/>
      <c r="E105" s="75"/>
      <c r="F105" s="47"/>
    </row>
    <row r="106" spans="1:12" ht="15.75" x14ac:dyDescent="0.2">
      <c r="A106" s="4"/>
      <c r="B106" s="76" t="s">
        <v>168</v>
      </c>
      <c r="C106" s="61" t="s">
        <v>117</v>
      </c>
      <c r="D106" s="77"/>
      <c r="E106" s="75" t="s">
        <v>169</v>
      </c>
      <c r="F106" s="102"/>
      <c r="G106" s="4"/>
      <c r="H106" s="4"/>
      <c r="I106" s="4"/>
      <c r="J106" s="4"/>
      <c r="K106" s="4"/>
      <c r="L106" s="4"/>
    </row>
    <row r="107" spans="1:12" ht="15.75" x14ac:dyDescent="0.2">
      <c r="A107" s="6"/>
      <c r="B107" s="21" t="s">
        <v>132</v>
      </c>
      <c r="C107" s="12"/>
      <c r="D107" s="140"/>
      <c r="E107" s="140"/>
      <c r="F107" s="78"/>
      <c r="G107" s="6"/>
      <c r="H107" s="6"/>
      <c r="I107" s="6"/>
      <c r="J107" s="6"/>
      <c r="K107" s="6"/>
      <c r="L107" s="6"/>
    </row>
    <row r="108" spans="1:12" ht="25.5" x14ac:dyDescent="0.2">
      <c r="A108" s="6"/>
      <c r="B108" s="3" t="s">
        <v>170</v>
      </c>
      <c r="C108" s="64" t="s">
        <v>171</v>
      </c>
      <c r="D108" s="160"/>
      <c r="E108" s="160"/>
      <c r="F108" s="47"/>
      <c r="G108" s="6"/>
      <c r="H108" s="6"/>
      <c r="I108" s="6"/>
      <c r="J108" s="6"/>
      <c r="K108" s="6"/>
      <c r="L108" s="6"/>
    </row>
    <row r="109" spans="1:12" ht="15.75" x14ac:dyDescent="0.2">
      <c r="A109" s="6"/>
      <c r="B109" s="21" t="s">
        <v>13</v>
      </c>
      <c r="C109" s="73"/>
      <c r="D109" s="161"/>
      <c r="E109" s="161"/>
      <c r="F109" s="74"/>
    </row>
    <row r="110" spans="1:12" ht="16.5" thickBot="1" x14ac:dyDescent="0.25">
      <c r="A110" s="6"/>
      <c r="B110" s="18" t="s">
        <v>19</v>
      </c>
      <c r="C110" s="13" t="s">
        <v>200</v>
      </c>
      <c r="D110" s="53"/>
      <c r="E110" s="103"/>
      <c r="F110" s="49"/>
    </row>
    <row r="111" spans="1:12" ht="16.5" thickBot="1" x14ac:dyDescent="0.25">
      <c r="A111" s="6"/>
      <c r="B111" s="86" t="s">
        <v>71</v>
      </c>
      <c r="C111" s="87"/>
      <c r="D111" s="87"/>
      <c r="E111" s="87"/>
      <c r="F111" s="88"/>
      <c r="G111" s="6"/>
      <c r="H111" s="6"/>
      <c r="I111" s="6"/>
      <c r="J111" s="6"/>
      <c r="K111" s="6"/>
      <c r="L111" s="6"/>
    </row>
    <row r="112" spans="1:12" ht="19.5" thickBot="1" x14ac:dyDescent="0.25">
      <c r="A112" s="4"/>
      <c r="B112" s="157" t="s">
        <v>69</v>
      </c>
      <c r="C112" s="158"/>
      <c r="D112" s="158"/>
      <c r="E112" s="159"/>
      <c r="F112" s="104" t="s">
        <v>68</v>
      </c>
      <c r="G112" s="4"/>
      <c r="H112" s="4"/>
      <c r="I112" s="4"/>
      <c r="J112" s="4"/>
      <c r="K112" s="4"/>
      <c r="L112" s="4"/>
    </row>
    <row r="113" spans="1:12" ht="51.75" thickBot="1" x14ac:dyDescent="0.25">
      <c r="A113" s="4"/>
      <c r="B113" s="11" t="s">
        <v>61</v>
      </c>
      <c r="C113" s="10" t="s">
        <v>78</v>
      </c>
      <c r="D113" s="132" t="s">
        <v>41</v>
      </c>
      <c r="E113" s="133"/>
      <c r="F113" s="50" t="s">
        <v>42</v>
      </c>
      <c r="G113" s="4"/>
      <c r="H113" s="4"/>
      <c r="I113" s="4"/>
      <c r="J113" s="4"/>
      <c r="K113" s="4"/>
      <c r="L113" s="4"/>
    </row>
    <row r="114" spans="1:12" ht="19.5" thickBot="1" x14ac:dyDescent="0.25">
      <c r="A114" s="4"/>
      <c r="B114" s="137" t="s">
        <v>30</v>
      </c>
      <c r="C114" s="138"/>
      <c r="D114" s="138"/>
      <c r="E114" s="138"/>
      <c r="F114" s="139"/>
      <c r="G114" s="4"/>
      <c r="H114" s="4"/>
      <c r="I114" s="4"/>
      <c r="J114" s="4"/>
      <c r="K114" s="4"/>
      <c r="L114" s="4"/>
    </row>
    <row r="115" spans="1:12" ht="15.75" x14ac:dyDescent="0.2">
      <c r="A115" s="4"/>
      <c r="B115" s="79" t="s">
        <v>172</v>
      </c>
      <c r="C115" s="9" t="s">
        <v>31</v>
      </c>
      <c r="D115" s="134" t="s">
        <v>28</v>
      </c>
      <c r="E115" s="134"/>
      <c r="F115" s="51"/>
      <c r="G115" s="4"/>
      <c r="H115" s="4"/>
      <c r="I115" s="4"/>
      <c r="J115" s="4"/>
      <c r="K115" s="4"/>
      <c r="L115" s="4"/>
    </row>
    <row r="116" spans="1:12" ht="26.25" thickBot="1" x14ac:dyDescent="0.25">
      <c r="A116" s="6"/>
      <c r="B116" s="18" t="s">
        <v>29</v>
      </c>
      <c r="C116" s="13" t="s">
        <v>173</v>
      </c>
      <c r="D116" s="105" t="s">
        <v>44</v>
      </c>
      <c r="E116" s="106"/>
      <c r="F116" s="107">
        <f>F115*E$116</f>
        <v>0</v>
      </c>
      <c r="G116" s="6"/>
      <c r="H116" s="6"/>
      <c r="I116" s="6"/>
      <c r="J116" s="6"/>
      <c r="K116" s="6"/>
      <c r="L116" s="6"/>
    </row>
  </sheetData>
  <mergeCells count="90">
    <mergeCell ref="D13:E13"/>
    <mergeCell ref="B2:C2"/>
    <mergeCell ref="B4:C4"/>
    <mergeCell ref="B9:C9"/>
    <mergeCell ref="B11:E11"/>
    <mergeCell ref="D12:E12"/>
    <mergeCell ref="D27:E27"/>
    <mergeCell ref="D14:E14"/>
    <mergeCell ref="D15:E15"/>
    <mergeCell ref="D17:E17"/>
    <mergeCell ref="D18:E18"/>
    <mergeCell ref="D20:E20"/>
    <mergeCell ref="D21:E21"/>
    <mergeCell ref="D22:E22"/>
    <mergeCell ref="D23:E23"/>
    <mergeCell ref="D24:E24"/>
    <mergeCell ref="D25:E25"/>
    <mergeCell ref="D26:E26"/>
    <mergeCell ref="D39:E39"/>
    <mergeCell ref="D28:E28"/>
    <mergeCell ref="D29:E29"/>
    <mergeCell ref="D30:E30"/>
    <mergeCell ref="D31:E31"/>
    <mergeCell ref="D32:E32"/>
    <mergeCell ref="D33:E33"/>
    <mergeCell ref="D34:E34"/>
    <mergeCell ref="D35:E35"/>
    <mergeCell ref="D36:E36"/>
    <mergeCell ref="D37:E37"/>
    <mergeCell ref="D38:E38"/>
    <mergeCell ref="D51:E51"/>
    <mergeCell ref="D40:E40"/>
    <mergeCell ref="D41:E41"/>
    <mergeCell ref="D42:E42"/>
    <mergeCell ref="D43:E43"/>
    <mergeCell ref="D44:E44"/>
    <mergeCell ref="D45:E45"/>
    <mergeCell ref="D46:E46"/>
    <mergeCell ref="D47:E47"/>
    <mergeCell ref="D48:E48"/>
    <mergeCell ref="D49:E49"/>
    <mergeCell ref="D50:E50"/>
    <mergeCell ref="D63:E63"/>
    <mergeCell ref="D52:E52"/>
    <mergeCell ref="D53:E53"/>
    <mergeCell ref="D54:E54"/>
    <mergeCell ref="D55:E55"/>
    <mergeCell ref="D56:E56"/>
    <mergeCell ref="D57:E57"/>
    <mergeCell ref="D58:E58"/>
    <mergeCell ref="D59:E59"/>
    <mergeCell ref="D60:E60"/>
    <mergeCell ref="D61:E61"/>
    <mergeCell ref="D62:E62"/>
    <mergeCell ref="C74:D74"/>
    <mergeCell ref="B64:C64"/>
    <mergeCell ref="D65:E65"/>
    <mergeCell ref="D66:E66"/>
    <mergeCell ref="D67:E67"/>
    <mergeCell ref="D68:E68"/>
    <mergeCell ref="D69:E69"/>
    <mergeCell ref="D70:E70"/>
    <mergeCell ref="D71:E71"/>
    <mergeCell ref="D72:E72"/>
    <mergeCell ref="C73:D73"/>
    <mergeCell ref="F73:H73"/>
    <mergeCell ref="D97:E97"/>
    <mergeCell ref="C75:D75"/>
    <mergeCell ref="B76:F76"/>
    <mergeCell ref="B77:F77"/>
    <mergeCell ref="D78:E78"/>
    <mergeCell ref="D81:E81"/>
    <mergeCell ref="D83:E83"/>
    <mergeCell ref="D85:E85"/>
    <mergeCell ref="D86:E86"/>
    <mergeCell ref="D94:E94"/>
    <mergeCell ref="D95:E95"/>
    <mergeCell ref="D96:E96"/>
    <mergeCell ref="D115:E115"/>
    <mergeCell ref="D98:E98"/>
    <mergeCell ref="D99:E99"/>
    <mergeCell ref="D100:E100"/>
    <mergeCell ref="D102:E102"/>
    <mergeCell ref="B103:F103"/>
    <mergeCell ref="D107:E107"/>
    <mergeCell ref="D108:E108"/>
    <mergeCell ref="D109:E109"/>
    <mergeCell ref="B112:E112"/>
    <mergeCell ref="D113:E113"/>
    <mergeCell ref="B114:F1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709A9-8B9C-48EB-A61C-6D296952B6BE}">
  <sheetPr>
    <tabColor theme="8"/>
  </sheetPr>
  <dimension ref="A1:L116"/>
  <sheetViews>
    <sheetView workbookViewId="0"/>
  </sheetViews>
  <sheetFormatPr defaultRowHeight="12.75" x14ac:dyDescent="0.2"/>
  <cols>
    <col min="1" max="1" width="2.6640625" style="1" customWidth="1"/>
    <col min="2" max="2" width="31.5" style="1" bestFit="1" customWidth="1"/>
    <col min="3" max="3" width="65.1640625" style="1" customWidth="1"/>
    <col min="4" max="4" width="29" style="1" bestFit="1" customWidth="1"/>
    <col min="5" max="5" width="28" style="1" bestFit="1" customWidth="1"/>
    <col min="6" max="6" width="23.33203125" style="1" bestFit="1" customWidth="1"/>
    <col min="7" max="7" width="22.6640625" style="1" customWidth="1"/>
    <col min="8" max="16384" width="9.33203125" style="1"/>
  </cols>
  <sheetData>
    <row r="1" spans="1:12" ht="13.5" thickBot="1" x14ac:dyDescent="0.25">
      <c r="A1" s="6"/>
      <c r="B1" s="6"/>
      <c r="C1" s="6"/>
      <c r="D1" s="6"/>
      <c r="E1" s="6"/>
      <c r="F1" s="6"/>
      <c r="G1" s="6"/>
      <c r="H1" s="6"/>
    </row>
    <row r="2" spans="1:12" ht="18.75" x14ac:dyDescent="0.2">
      <c r="A2" s="6"/>
      <c r="B2" s="173" t="s">
        <v>220</v>
      </c>
      <c r="C2" s="173"/>
      <c r="D2" s="38" t="s">
        <v>14</v>
      </c>
      <c r="E2" s="89" t="s">
        <v>80</v>
      </c>
      <c r="F2" s="34"/>
      <c r="G2" s="6"/>
      <c r="H2" s="6"/>
      <c r="I2" s="6"/>
      <c r="J2" s="6"/>
      <c r="K2" s="6"/>
      <c r="L2" s="6"/>
    </row>
    <row r="3" spans="1:12" ht="18.75" x14ac:dyDescent="0.2">
      <c r="A3" s="6"/>
      <c r="B3" s="80"/>
      <c r="C3" s="6"/>
      <c r="D3" s="38" t="s">
        <v>0</v>
      </c>
      <c r="E3" s="90">
        <v>3500</v>
      </c>
      <c r="F3" s="34"/>
      <c r="G3" s="6"/>
      <c r="H3" s="6"/>
      <c r="I3" s="6"/>
      <c r="J3" s="6"/>
      <c r="K3" s="6"/>
      <c r="L3" s="6"/>
    </row>
    <row r="4" spans="1:12" ht="18.75" x14ac:dyDescent="0.2">
      <c r="A4" s="6"/>
      <c r="B4" s="174" t="s">
        <v>177</v>
      </c>
      <c r="C4" s="174"/>
      <c r="D4" s="38" t="s">
        <v>15</v>
      </c>
      <c r="E4" s="90"/>
      <c r="F4" s="34"/>
      <c r="G4" s="6"/>
      <c r="H4" s="6"/>
      <c r="I4" s="6"/>
      <c r="J4" s="6"/>
      <c r="K4" s="6"/>
      <c r="L4" s="6"/>
    </row>
    <row r="5" spans="1:12" ht="18.75" x14ac:dyDescent="0.2">
      <c r="A5" s="6"/>
      <c r="D5" s="38" t="s">
        <v>16</v>
      </c>
      <c r="E5" s="90"/>
      <c r="F5" s="34"/>
      <c r="G5" s="6"/>
      <c r="H5" s="6"/>
      <c r="I5" s="6"/>
      <c r="J5" s="6"/>
      <c r="K5" s="6"/>
      <c r="L5" s="6"/>
    </row>
    <row r="6" spans="1:12" ht="19.5" thickBot="1" x14ac:dyDescent="0.25">
      <c r="A6" s="6"/>
      <c r="B6" s="35"/>
      <c r="C6" s="2"/>
      <c r="D6" s="38" t="s">
        <v>37</v>
      </c>
      <c r="E6" s="90"/>
      <c r="F6" s="34"/>
      <c r="G6" s="6"/>
      <c r="H6" s="6"/>
      <c r="I6" s="6"/>
      <c r="J6" s="6"/>
      <c r="K6" s="6"/>
      <c r="L6" s="6"/>
    </row>
    <row r="7" spans="1:12" ht="19.5" thickBot="1" x14ac:dyDescent="0.25">
      <c r="A7" s="6"/>
      <c r="B7" s="91" t="s">
        <v>81</v>
      </c>
      <c r="C7" s="36" t="s">
        <v>82</v>
      </c>
      <c r="D7" s="38" t="s">
        <v>22</v>
      </c>
      <c r="E7" s="90" t="s">
        <v>56</v>
      </c>
      <c r="F7" s="34"/>
      <c r="G7" s="6"/>
      <c r="H7" s="6"/>
      <c r="I7" s="6"/>
      <c r="J7" s="6"/>
      <c r="K7" s="6"/>
      <c r="L7" s="6"/>
    </row>
    <row r="8" spans="1:12" ht="15" x14ac:dyDescent="0.2">
      <c r="A8" s="6"/>
      <c r="B8" s="81"/>
      <c r="C8" s="82"/>
      <c r="D8" s="38" t="s">
        <v>23</v>
      </c>
      <c r="E8" s="90"/>
      <c r="G8" s="6"/>
      <c r="H8" s="6"/>
      <c r="I8" s="6"/>
      <c r="J8" s="6"/>
      <c r="K8" s="6"/>
      <c r="L8" s="6"/>
    </row>
    <row r="9" spans="1:12" ht="15" x14ac:dyDescent="0.2">
      <c r="A9" s="6"/>
      <c r="B9" s="175" t="s">
        <v>176</v>
      </c>
      <c r="C9" s="175"/>
      <c r="D9" s="38" t="s">
        <v>83</v>
      </c>
      <c r="E9" s="90"/>
      <c r="G9" s="6"/>
      <c r="H9" s="6"/>
      <c r="I9" s="6"/>
      <c r="J9" s="6"/>
      <c r="K9" s="6"/>
      <c r="L9" s="6"/>
    </row>
    <row r="10" spans="1:12" ht="13.5" thickBot="1" x14ac:dyDescent="0.25">
      <c r="A10" s="6"/>
      <c r="B10" s="37"/>
      <c r="C10" s="83"/>
      <c r="D10" s="38" t="s">
        <v>38</v>
      </c>
      <c r="E10" s="92"/>
      <c r="G10" s="6"/>
      <c r="H10" s="6"/>
      <c r="I10" s="6"/>
      <c r="J10" s="6"/>
      <c r="K10" s="6"/>
      <c r="L10" s="6"/>
    </row>
    <row r="11" spans="1:12" ht="19.5" thickBot="1" x14ac:dyDescent="0.25">
      <c r="A11" s="6"/>
      <c r="B11" s="137" t="s">
        <v>32</v>
      </c>
      <c r="C11" s="138"/>
      <c r="D11" s="138"/>
      <c r="E11" s="139"/>
      <c r="G11" s="6"/>
      <c r="H11" s="6"/>
    </row>
    <row r="12" spans="1:12" ht="15.75" x14ac:dyDescent="0.2">
      <c r="A12" s="6"/>
      <c r="B12" s="40" t="s">
        <v>84</v>
      </c>
      <c r="C12" s="41" t="s">
        <v>20</v>
      </c>
      <c r="D12" s="142" t="s">
        <v>57</v>
      </c>
      <c r="E12" s="143"/>
      <c r="G12" s="6"/>
      <c r="H12" s="6"/>
    </row>
    <row r="13" spans="1:12" x14ac:dyDescent="0.2">
      <c r="A13" s="6"/>
      <c r="B13" s="3" t="s">
        <v>186</v>
      </c>
      <c r="C13" s="7" t="s">
        <v>203</v>
      </c>
      <c r="D13" s="144" t="s">
        <v>188</v>
      </c>
      <c r="E13" s="145"/>
      <c r="G13" s="6"/>
      <c r="H13" s="6"/>
    </row>
    <row r="14" spans="1:12" x14ac:dyDescent="0.2">
      <c r="A14" s="6"/>
      <c r="B14" s="3" t="s">
        <v>85</v>
      </c>
      <c r="C14" s="7" t="s">
        <v>202</v>
      </c>
      <c r="D14" s="185" t="s">
        <v>86</v>
      </c>
      <c r="E14" s="186"/>
      <c r="G14" s="6"/>
      <c r="H14" s="6"/>
    </row>
    <row r="15" spans="1:12" ht="15.75" x14ac:dyDescent="0.2">
      <c r="B15" s="21" t="s">
        <v>1</v>
      </c>
      <c r="C15" s="12"/>
      <c r="D15" s="140"/>
      <c r="E15" s="141"/>
      <c r="F15" s="8"/>
    </row>
    <row r="16" spans="1:12" x14ac:dyDescent="0.2">
      <c r="B16" s="55" t="s">
        <v>1</v>
      </c>
      <c r="C16" s="54" t="s">
        <v>189</v>
      </c>
      <c r="D16" s="84" t="s">
        <v>87</v>
      </c>
      <c r="E16" s="85" t="s">
        <v>88</v>
      </c>
      <c r="F16" s="5"/>
    </row>
    <row r="17" spans="1:12" x14ac:dyDescent="0.2">
      <c r="B17" s="58" t="s">
        <v>24</v>
      </c>
      <c r="C17" s="69"/>
      <c r="D17" s="144"/>
      <c r="E17" s="145"/>
      <c r="G17" s="6"/>
      <c r="H17" s="6"/>
      <c r="I17" s="6"/>
      <c r="J17" s="6"/>
      <c r="K17" s="6"/>
      <c r="L17" s="6"/>
    </row>
    <row r="18" spans="1:12" ht="15.75" x14ac:dyDescent="0.2">
      <c r="B18" s="21" t="s">
        <v>2</v>
      </c>
      <c r="C18" s="12"/>
      <c r="D18" s="140"/>
      <c r="E18" s="141"/>
    </row>
    <row r="19" spans="1:12" x14ac:dyDescent="0.2">
      <c r="B19" s="3" t="s">
        <v>89</v>
      </c>
      <c r="C19" s="7" t="s">
        <v>190</v>
      </c>
      <c r="D19" s="52" t="s">
        <v>90</v>
      </c>
      <c r="E19" s="22"/>
    </row>
    <row r="20" spans="1:12" x14ac:dyDescent="0.2">
      <c r="A20" s="6"/>
      <c r="B20" s="3" t="s">
        <v>91</v>
      </c>
      <c r="C20" s="7" t="s">
        <v>191</v>
      </c>
      <c r="D20" s="135"/>
      <c r="E20" s="136"/>
    </row>
    <row r="21" spans="1:12" ht="15.75" x14ac:dyDescent="0.2">
      <c r="A21" s="6"/>
      <c r="B21" s="21" t="s">
        <v>45</v>
      </c>
      <c r="C21" s="12"/>
      <c r="D21" s="153"/>
      <c r="E21" s="154"/>
      <c r="F21" s="8"/>
      <c r="G21" s="6"/>
      <c r="H21" s="6"/>
      <c r="I21" s="6"/>
      <c r="J21" s="6"/>
      <c r="K21" s="6"/>
      <c r="L21" s="6"/>
    </row>
    <row r="22" spans="1:12" x14ac:dyDescent="0.2">
      <c r="A22" s="6"/>
      <c r="B22" s="3" t="s">
        <v>62</v>
      </c>
      <c r="C22" s="7" t="s">
        <v>192</v>
      </c>
      <c r="D22" s="135"/>
      <c r="E22" s="136"/>
      <c r="F22" s="5"/>
      <c r="G22" s="6"/>
      <c r="H22" s="6"/>
      <c r="I22" s="6"/>
      <c r="J22" s="6"/>
      <c r="K22" s="6"/>
      <c r="L22" s="6"/>
    </row>
    <row r="23" spans="1:12" ht="15.75" x14ac:dyDescent="0.2">
      <c r="B23" s="21" t="s">
        <v>5</v>
      </c>
      <c r="C23" s="12"/>
      <c r="D23" s="153"/>
      <c r="E23" s="154"/>
    </row>
    <row r="24" spans="1:12" x14ac:dyDescent="0.2">
      <c r="B24" s="3" t="s">
        <v>6</v>
      </c>
      <c r="C24" s="7" t="s">
        <v>36</v>
      </c>
      <c r="D24" s="135"/>
      <c r="E24" s="136"/>
    </row>
    <row r="25" spans="1:12" x14ac:dyDescent="0.2">
      <c r="A25" s="6"/>
      <c r="B25" s="3" t="s">
        <v>92</v>
      </c>
      <c r="C25" s="7" t="s">
        <v>93</v>
      </c>
      <c r="D25" s="135"/>
      <c r="E25" s="136"/>
    </row>
    <row r="26" spans="1:12" x14ac:dyDescent="0.2">
      <c r="A26" s="6"/>
      <c r="B26" s="3" t="s">
        <v>94</v>
      </c>
      <c r="C26" s="7" t="s">
        <v>95</v>
      </c>
      <c r="D26" s="135"/>
      <c r="E26" s="136"/>
    </row>
    <row r="27" spans="1:12" ht="25.5" x14ac:dyDescent="0.2">
      <c r="B27" s="3" t="s">
        <v>7</v>
      </c>
      <c r="C27" s="7" t="s">
        <v>96</v>
      </c>
      <c r="D27" s="135"/>
      <c r="E27" s="136"/>
    </row>
    <row r="28" spans="1:12" x14ac:dyDescent="0.2">
      <c r="B28" s="3" t="s">
        <v>17</v>
      </c>
      <c r="C28" s="7" t="s">
        <v>97</v>
      </c>
      <c r="D28" s="135"/>
      <c r="E28" s="136"/>
    </row>
    <row r="29" spans="1:12" ht="15.75" x14ac:dyDescent="0.2">
      <c r="B29" s="21" t="s">
        <v>3</v>
      </c>
      <c r="C29" s="12"/>
      <c r="D29" s="153"/>
      <c r="E29" s="154"/>
    </row>
    <row r="30" spans="1:12" x14ac:dyDescent="0.2">
      <c r="A30" s="6"/>
      <c r="B30" s="3" t="s">
        <v>50</v>
      </c>
      <c r="C30" s="7" t="s">
        <v>194</v>
      </c>
      <c r="D30" s="135"/>
      <c r="E30" s="136"/>
      <c r="F30" s="5"/>
      <c r="G30" s="6"/>
      <c r="H30" s="6"/>
      <c r="I30" s="6"/>
      <c r="J30" s="6"/>
      <c r="K30" s="6"/>
      <c r="L30" s="6"/>
    </row>
    <row r="31" spans="1:12" x14ac:dyDescent="0.2">
      <c r="A31" s="6"/>
      <c r="B31" s="3" t="s">
        <v>98</v>
      </c>
      <c r="C31" s="7" t="s">
        <v>193</v>
      </c>
      <c r="D31" s="135"/>
      <c r="E31" s="136"/>
      <c r="F31" s="5"/>
      <c r="G31" s="6"/>
      <c r="H31" s="6"/>
      <c r="I31" s="6"/>
      <c r="J31" s="6"/>
      <c r="K31" s="6"/>
      <c r="L31" s="6"/>
    </row>
    <row r="32" spans="1:12" x14ac:dyDescent="0.2">
      <c r="B32" s="3" t="s">
        <v>21</v>
      </c>
      <c r="C32" s="7" t="s">
        <v>99</v>
      </c>
      <c r="D32" s="135"/>
      <c r="E32" s="136"/>
    </row>
    <row r="33" spans="1:12" x14ac:dyDescent="0.2">
      <c r="B33" s="3" t="s">
        <v>54</v>
      </c>
      <c r="C33" s="7" t="s">
        <v>100</v>
      </c>
      <c r="D33" s="135"/>
      <c r="E33" s="136"/>
    </row>
    <row r="34" spans="1:12" ht="15.75" x14ac:dyDescent="0.2">
      <c r="B34" s="21" t="s">
        <v>4</v>
      </c>
      <c r="C34" s="12"/>
      <c r="D34" s="140"/>
      <c r="E34" s="141"/>
    </row>
    <row r="35" spans="1:12" x14ac:dyDescent="0.2">
      <c r="B35" s="3" t="s">
        <v>101</v>
      </c>
      <c r="C35" s="7" t="s">
        <v>102</v>
      </c>
      <c r="D35" s="135"/>
      <c r="E35" s="136"/>
    </row>
    <row r="36" spans="1:12" x14ac:dyDescent="0.2">
      <c r="A36" s="6"/>
      <c r="B36" s="3" t="s">
        <v>52</v>
      </c>
      <c r="C36" s="7" t="s">
        <v>103</v>
      </c>
      <c r="D36" s="135"/>
      <c r="E36" s="136"/>
      <c r="F36" s="8"/>
      <c r="G36" s="6"/>
      <c r="H36" s="6"/>
      <c r="I36" s="6"/>
      <c r="J36" s="6"/>
      <c r="K36" s="6"/>
      <c r="L36" s="6"/>
    </row>
    <row r="37" spans="1:12" x14ac:dyDescent="0.2">
      <c r="A37" s="6"/>
      <c r="B37" s="3" t="s">
        <v>92</v>
      </c>
      <c r="C37" s="7" t="s">
        <v>104</v>
      </c>
      <c r="D37" s="135"/>
      <c r="E37" s="136"/>
      <c r="F37" s="8"/>
      <c r="G37" s="6"/>
      <c r="H37" s="6"/>
      <c r="I37" s="6"/>
      <c r="J37" s="6"/>
      <c r="K37" s="6"/>
      <c r="L37" s="6"/>
    </row>
    <row r="38" spans="1:12" x14ac:dyDescent="0.2">
      <c r="A38" s="6"/>
      <c r="B38" s="59" t="s">
        <v>25</v>
      </c>
      <c r="C38" s="60" t="s">
        <v>105</v>
      </c>
      <c r="D38" s="135"/>
      <c r="E38" s="136"/>
    </row>
    <row r="39" spans="1:12" x14ac:dyDescent="0.2">
      <c r="A39" s="6"/>
      <c r="B39" s="3" t="s">
        <v>51</v>
      </c>
      <c r="C39" s="7" t="s">
        <v>67</v>
      </c>
      <c r="D39" s="135"/>
      <c r="E39" s="136"/>
      <c r="F39" s="8"/>
      <c r="G39" s="6"/>
      <c r="H39" s="6"/>
      <c r="I39" s="6"/>
      <c r="J39" s="6"/>
      <c r="K39" s="6"/>
      <c r="L39" s="6"/>
    </row>
    <row r="40" spans="1:12" x14ac:dyDescent="0.2">
      <c r="A40" s="6"/>
      <c r="B40" s="3" t="s">
        <v>106</v>
      </c>
      <c r="C40" s="7" t="s">
        <v>107</v>
      </c>
      <c r="D40" s="135"/>
      <c r="E40" s="136"/>
      <c r="F40" s="8"/>
      <c r="G40" s="6"/>
      <c r="H40" s="6"/>
      <c r="I40" s="6"/>
      <c r="J40" s="6"/>
      <c r="K40" s="6"/>
      <c r="L40" s="6"/>
    </row>
    <row r="41" spans="1:12" x14ac:dyDescent="0.2">
      <c r="A41" s="6"/>
      <c r="B41" s="3" t="s">
        <v>108</v>
      </c>
      <c r="C41" s="7" t="s">
        <v>109</v>
      </c>
      <c r="D41" s="135"/>
      <c r="E41" s="136"/>
      <c r="F41" s="8"/>
      <c r="G41" s="6"/>
      <c r="H41" s="6"/>
      <c r="I41" s="6"/>
      <c r="J41" s="6"/>
      <c r="K41" s="6"/>
      <c r="L41" s="6"/>
    </row>
    <row r="42" spans="1:12" ht="25.5" x14ac:dyDescent="0.2">
      <c r="A42" s="6"/>
      <c r="B42" s="3" t="s">
        <v>110</v>
      </c>
      <c r="C42" s="7" t="s">
        <v>111</v>
      </c>
      <c r="D42" s="135"/>
      <c r="E42" s="136"/>
    </row>
    <row r="43" spans="1:12" x14ac:dyDescent="0.2">
      <c r="A43" s="6"/>
      <c r="B43" s="3" t="s">
        <v>112</v>
      </c>
      <c r="C43" s="7" t="s">
        <v>113</v>
      </c>
      <c r="D43" s="135"/>
      <c r="E43" s="136"/>
    </row>
    <row r="44" spans="1:12" ht="15.75" x14ac:dyDescent="0.2">
      <c r="B44" s="21" t="s">
        <v>114</v>
      </c>
      <c r="C44" s="12"/>
      <c r="D44" s="153"/>
      <c r="E44" s="154"/>
    </row>
    <row r="45" spans="1:12" x14ac:dyDescent="0.2">
      <c r="B45" s="3" t="s">
        <v>8</v>
      </c>
      <c r="C45" s="7" t="s">
        <v>228</v>
      </c>
      <c r="D45" s="135"/>
      <c r="E45" s="136"/>
    </row>
    <row r="46" spans="1:12" ht="15.75" x14ac:dyDescent="0.2">
      <c r="B46" s="21" t="s">
        <v>9</v>
      </c>
      <c r="C46" s="12"/>
      <c r="D46" s="153"/>
      <c r="E46" s="154"/>
    </row>
    <row r="47" spans="1:12" x14ac:dyDescent="0.2">
      <c r="B47" s="3" t="s">
        <v>10</v>
      </c>
      <c r="C47" s="7" t="s">
        <v>116</v>
      </c>
      <c r="D47" s="135"/>
      <c r="E47" s="136"/>
    </row>
    <row r="48" spans="1:12" x14ac:dyDescent="0.2">
      <c r="A48" s="6"/>
      <c r="B48" s="3" t="s">
        <v>119</v>
      </c>
      <c r="C48" s="61" t="s">
        <v>120</v>
      </c>
      <c r="D48" s="135"/>
      <c r="E48" s="136"/>
      <c r="F48" s="6"/>
    </row>
    <row r="49" spans="1:12" x14ac:dyDescent="0.2">
      <c r="A49" s="6"/>
      <c r="B49" s="3" t="s">
        <v>60</v>
      </c>
      <c r="C49" s="7" t="s">
        <v>66</v>
      </c>
      <c r="D49" s="135"/>
      <c r="E49" s="136"/>
      <c r="F49" s="5"/>
      <c r="G49" s="6"/>
      <c r="H49" s="6"/>
      <c r="I49" s="6"/>
      <c r="J49" s="6"/>
      <c r="K49" s="6"/>
      <c r="L49" s="6"/>
    </row>
    <row r="50" spans="1:12" x14ac:dyDescent="0.2">
      <c r="B50" s="3" t="s">
        <v>121</v>
      </c>
      <c r="C50" s="7" t="s">
        <v>226</v>
      </c>
      <c r="D50" s="135"/>
      <c r="E50" s="136"/>
    </row>
    <row r="51" spans="1:12" x14ac:dyDescent="0.2">
      <c r="B51" s="3" t="s">
        <v>26</v>
      </c>
      <c r="C51" s="7" t="s">
        <v>122</v>
      </c>
      <c r="D51" s="135"/>
      <c r="E51" s="136"/>
      <c r="F51" s="5"/>
    </row>
    <row r="52" spans="1:12" ht="25.5" x14ac:dyDescent="0.2">
      <c r="B52" s="3" t="s">
        <v>123</v>
      </c>
      <c r="C52" s="54" t="s">
        <v>124</v>
      </c>
      <c r="D52" s="135"/>
      <c r="E52" s="136"/>
      <c r="F52" s="5"/>
    </row>
    <row r="53" spans="1:12" ht="15.75" x14ac:dyDescent="0.2">
      <c r="A53" s="6"/>
      <c r="B53" s="62" t="s">
        <v>59</v>
      </c>
      <c r="C53" s="93"/>
      <c r="D53" s="151"/>
      <c r="E53" s="152"/>
      <c r="F53" s="94"/>
      <c r="G53" s="6"/>
      <c r="H53" s="6"/>
      <c r="I53" s="6"/>
      <c r="J53" s="6"/>
      <c r="K53" s="6"/>
      <c r="L53" s="6"/>
    </row>
    <row r="54" spans="1:12" ht="15.75" x14ac:dyDescent="0.2">
      <c r="A54" s="6"/>
      <c r="B54" s="63" t="s">
        <v>227</v>
      </c>
      <c r="C54" s="20"/>
      <c r="D54" s="135"/>
      <c r="E54" s="136"/>
      <c r="F54" s="94"/>
      <c r="G54" s="6"/>
      <c r="H54" s="6"/>
      <c r="I54" s="6"/>
      <c r="J54" s="6"/>
      <c r="K54" s="6"/>
      <c r="L54" s="6"/>
    </row>
    <row r="55" spans="1:12" ht="15.75" x14ac:dyDescent="0.2">
      <c r="B55" s="21" t="s">
        <v>11</v>
      </c>
      <c r="C55" s="12"/>
      <c r="D55" s="153"/>
      <c r="E55" s="154"/>
      <c r="F55" s="8"/>
    </row>
    <row r="56" spans="1:12" ht="25.5" x14ac:dyDescent="0.2">
      <c r="B56" s="3" t="s">
        <v>49</v>
      </c>
      <c r="C56" s="64" t="s">
        <v>125</v>
      </c>
      <c r="D56" s="155"/>
      <c r="E56" s="156"/>
      <c r="F56" s="8"/>
    </row>
    <row r="57" spans="1:12" x14ac:dyDescent="0.2">
      <c r="B57" s="3" t="s">
        <v>12</v>
      </c>
      <c r="C57" s="7" t="s">
        <v>126</v>
      </c>
      <c r="D57" s="135"/>
      <c r="E57" s="136"/>
    </row>
    <row r="58" spans="1:12" x14ac:dyDescent="0.2">
      <c r="B58" s="3" t="s">
        <v>18</v>
      </c>
      <c r="C58" s="7" t="s">
        <v>127</v>
      </c>
      <c r="D58" s="135"/>
      <c r="E58" s="136"/>
      <c r="F58" s="5"/>
    </row>
    <row r="59" spans="1:12" ht="38.25" x14ac:dyDescent="0.2">
      <c r="B59" s="3" t="s">
        <v>128</v>
      </c>
      <c r="C59" s="7" t="s">
        <v>129</v>
      </c>
      <c r="D59" s="135"/>
      <c r="E59" s="136"/>
      <c r="F59" s="5"/>
    </row>
    <row r="60" spans="1:12" x14ac:dyDescent="0.2">
      <c r="B60" s="3" t="s">
        <v>130</v>
      </c>
      <c r="C60" s="7" t="s">
        <v>131</v>
      </c>
      <c r="D60" s="135"/>
      <c r="E60" s="136"/>
      <c r="F60" s="5"/>
    </row>
    <row r="61" spans="1:12" ht="15.75" x14ac:dyDescent="0.2">
      <c r="A61" s="6"/>
      <c r="B61" s="21" t="s">
        <v>47</v>
      </c>
      <c r="C61" s="12"/>
      <c r="D61" s="153"/>
      <c r="E61" s="154"/>
      <c r="F61" s="5"/>
      <c r="G61" s="5"/>
      <c r="H61" s="6"/>
      <c r="I61" s="6"/>
      <c r="J61" s="6"/>
      <c r="K61" s="6"/>
      <c r="L61" s="6"/>
    </row>
    <row r="62" spans="1:12" ht="25.5" x14ac:dyDescent="0.2">
      <c r="A62" s="6"/>
      <c r="B62" s="3" t="s">
        <v>48</v>
      </c>
      <c r="C62" s="7" t="s">
        <v>178</v>
      </c>
      <c r="D62" s="135"/>
      <c r="E62" s="136"/>
      <c r="F62" s="8"/>
      <c r="G62" s="8"/>
      <c r="H62" s="6"/>
      <c r="I62" s="6"/>
      <c r="J62" s="6"/>
      <c r="K62" s="6"/>
      <c r="L62" s="6"/>
    </row>
    <row r="63" spans="1:12" x14ac:dyDescent="0.2">
      <c r="A63" s="6"/>
      <c r="B63" s="3" t="s">
        <v>58</v>
      </c>
      <c r="C63" s="7" t="s">
        <v>179</v>
      </c>
      <c r="D63" s="135"/>
      <c r="E63" s="136"/>
      <c r="F63" s="8"/>
      <c r="G63" s="5"/>
      <c r="H63" s="6"/>
      <c r="I63" s="6"/>
      <c r="J63" s="6"/>
      <c r="K63" s="6"/>
      <c r="L63" s="6"/>
    </row>
    <row r="64" spans="1:12" ht="19.5" thickBot="1" x14ac:dyDescent="0.25">
      <c r="B64" s="146" t="str">
        <f>B$2</f>
        <v>SSV 8 - RAM 3500 Crew Cab Cab 8' Box DRW 4X4 SSV Pickup, Auto Trans</v>
      </c>
      <c r="C64" s="146"/>
      <c r="D64" s="43"/>
      <c r="E64" s="39"/>
      <c r="F64" s="95" t="s">
        <v>65</v>
      </c>
      <c r="G64" s="6"/>
      <c r="H64" s="6"/>
      <c r="I64" s="6"/>
      <c r="J64" s="6"/>
      <c r="K64" s="6"/>
      <c r="L64" s="6"/>
    </row>
    <row r="65" spans="1:12" ht="15.75" x14ac:dyDescent="0.2">
      <c r="A65" s="6"/>
      <c r="B65" s="40" t="s">
        <v>132</v>
      </c>
      <c r="C65" s="41" t="s">
        <v>20</v>
      </c>
      <c r="D65" s="142" t="s">
        <v>57</v>
      </c>
      <c r="E65" s="143"/>
      <c r="F65" s="5"/>
      <c r="G65" s="6"/>
      <c r="H65" s="6"/>
      <c r="I65" s="6"/>
      <c r="J65" s="6"/>
      <c r="K65" s="6"/>
      <c r="L65" s="6"/>
    </row>
    <row r="66" spans="1:12" ht="25.5" x14ac:dyDescent="0.2">
      <c r="A66" s="6"/>
      <c r="B66" s="3" t="s">
        <v>133</v>
      </c>
      <c r="C66" s="64" t="s">
        <v>134</v>
      </c>
      <c r="D66" s="155"/>
      <c r="E66" s="156"/>
      <c r="F66" s="5"/>
      <c r="G66" s="6"/>
      <c r="H66" s="6"/>
      <c r="I66" s="6"/>
      <c r="J66" s="6"/>
      <c r="K66" s="6"/>
      <c r="L66" s="6"/>
    </row>
    <row r="67" spans="1:12" ht="15.75" x14ac:dyDescent="0.2">
      <c r="A67" s="6"/>
      <c r="B67" s="21" t="s">
        <v>33</v>
      </c>
      <c r="C67" s="12"/>
      <c r="D67" s="153"/>
      <c r="E67" s="154"/>
      <c r="F67" s="5"/>
      <c r="G67" s="6"/>
      <c r="H67" s="6"/>
      <c r="I67" s="6"/>
      <c r="J67" s="6"/>
      <c r="K67" s="6"/>
      <c r="L67" s="6"/>
    </row>
    <row r="68" spans="1:12" x14ac:dyDescent="0.2">
      <c r="A68" s="6"/>
      <c r="B68" s="3" t="s">
        <v>34</v>
      </c>
      <c r="C68" s="7" t="s">
        <v>222</v>
      </c>
      <c r="D68" s="135"/>
      <c r="E68" s="136"/>
      <c r="F68" s="8"/>
      <c r="G68" s="6"/>
      <c r="H68" s="6"/>
      <c r="I68" s="6"/>
      <c r="J68" s="6"/>
      <c r="K68" s="6"/>
      <c r="L68" s="6"/>
    </row>
    <row r="69" spans="1:12" ht="15.75" x14ac:dyDescent="0.2">
      <c r="B69" s="21" t="s">
        <v>13</v>
      </c>
      <c r="C69" s="12"/>
      <c r="D69" s="153"/>
      <c r="E69" s="154"/>
      <c r="F69" s="5"/>
    </row>
    <row r="70" spans="1:12" x14ac:dyDescent="0.2">
      <c r="A70" s="6"/>
      <c r="B70" s="55" t="s">
        <v>223</v>
      </c>
      <c r="C70" s="66" t="s">
        <v>224</v>
      </c>
      <c r="D70" s="19"/>
      <c r="E70" s="22"/>
    </row>
    <row r="71" spans="1:12" x14ac:dyDescent="0.2">
      <c r="A71" s="6"/>
      <c r="B71" s="55" t="s">
        <v>64</v>
      </c>
      <c r="C71" s="66" t="s">
        <v>135</v>
      </c>
      <c r="D71" s="135"/>
      <c r="E71" s="136"/>
    </row>
    <row r="72" spans="1:12" ht="13.5" thickBot="1" x14ac:dyDescent="0.25">
      <c r="A72" s="6"/>
      <c r="B72" s="3" t="s">
        <v>55</v>
      </c>
      <c r="C72" s="14" t="s">
        <v>136</v>
      </c>
      <c r="D72" s="135"/>
      <c r="E72" s="136"/>
    </row>
    <row r="73" spans="1:12" ht="19.5" thickBot="1" x14ac:dyDescent="0.25">
      <c r="B73" s="8"/>
      <c r="C73" s="176" t="s">
        <v>137</v>
      </c>
      <c r="D73" s="177"/>
      <c r="E73" s="44"/>
      <c r="F73" s="167"/>
      <c r="G73" s="168"/>
      <c r="H73" s="168"/>
      <c r="I73" s="6"/>
      <c r="J73" s="6"/>
      <c r="K73" s="6"/>
      <c r="L73" s="6"/>
    </row>
    <row r="74" spans="1:12" ht="19.5" thickBot="1" x14ac:dyDescent="0.25">
      <c r="A74" s="6"/>
      <c r="B74" s="5"/>
      <c r="C74" s="169" t="s">
        <v>46</v>
      </c>
      <c r="D74" s="170"/>
      <c r="E74" s="45">
        <f>F$138</f>
        <v>0</v>
      </c>
      <c r="F74" s="15"/>
      <c r="G74" s="6"/>
      <c r="H74" s="6"/>
      <c r="I74" s="6"/>
      <c r="J74" s="6"/>
      <c r="K74" s="6"/>
      <c r="L74" s="6"/>
    </row>
    <row r="75" spans="1:12" ht="19.5" thickBot="1" x14ac:dyDescent="0.25">
      <c r="A75" s="6"/>
      <c r="B75" s="67" t="s">
        <v>174</v>
      </c>
      <c r="C75" s="171" t="s">
        <v>27</v>
      </c>
      <c r="D75" s="172"/>
      <c r="E75" s="46">
        <f>SUM(E73:E74)</f>
        <v>0</v>
      </c>
      <c r="F75" s="16" t="s">
        <v>70</v>
      </c>
      <c r="G75" s="17"/>
      <c r="H75" s="17"/>
      <c r="I75" s="17"/>
      <c r="J75" s="17"/>
      <c r="K75" s="17"/>
      <c r="L75" s="17"/>
    </row>
    <row r="76" spans="1:12" ht="19.5" thickBot="1" x14ac:dyDescent="0.25">
      <c r="B76" s="137" t="s">
        <v>43</v>
      </c>
      <c r="C76" s="138"/>
      <c r="D76" s="138"/>
      <c r="E76" s="138"/>
      <c r="F76" s="139"/>
      <c r="G76" s="6"/>
      <c r="H76" s="6"/>
      <c r="I76" s="6"/>
      <c r="J76" s="6"/>
      <c r="K76" s="6"/>
      <c r="L76" s="6"/>
    </row>
    <row r="77" spans="1:12" ht="13.5" thickBot="1" x14ac:dyDescent="0.25">
      <c r="A77" s="6"/>
      <c r="B77" s="178" t="s">
        <v>63</v>
      </c>
      <c r="C77" s="179"/>
      <c r="D77" s="179"/>
      <c r="E77" s="179"/>
      <c r="F77" s="180"/>
      <c r="G77" s="6"/>
      <c r="H77" s="6"/>
      <c r="I77" s="6"/>
      <c r="J77" s="6"/>
      <c r="K77" s="6"/>
      <c r="L77" s="6"/>
    </row>
    <row r="78" spans="1:12" ht="15.75" x14ac:dyDescent="0.2">
      <c r="B78" s="68" t="s">
        <v>1</v>
      </c>
      <c r="C78" s="41" t="s">
        <v>20</v>
      </c>
      <c r="D78" s="149" t="s">
        <v>39</v>
      </c>
      <c r="E78" s="150"/>
      <c r="F78" s="96" t="s">
        <v>35</v>
      </c>
      <c r="G78" s="6"/>
      <c r="H78" s="6"/>
      <c r="I78" s="6"/>
      <c r="J78" s="6"/>
      <c r="K78" s="6"/>
      <c r="L78" s="6"/>
    </row>
    <row r="79" spans="1:12" ht="15.75" x14ac:dyDescent="0.2">
      <c r="B79" s="58" t="s">
        <v>24</v>
      </c>
      <c r="C79" s="69"/>
      <c r="D79" s="19"/>
      <c r="E79" s="97" t="s">
        <v>138</v>
      </c>
      <c r="F79" s="98"/>
      <c r="G79" s="6"/>
      <c r="H79" s="6"/>
      <c r="I79" s="6"/>
      <c r="J79" s="6"/>
      <c r="K79" s="6"/>
      <c r="L79" s="6"/>
    </row>
    <row r="80" spans="1:12" ht="15.75" x14ac:dyDescent="0.2">
      <c r="B80" s="58" t="s">
        <v>1</v>
      </c>
      <c r="C80" s="69" t="s">
        <v>199</v>
      </c>
      <c r="D80" s="84" t="s">
        <v>87</v>
      </c>
      <c r="E80" s="85" t="s">
        <v>88</v>
      </c>
      <c r="F80" s="98"/>
      <c r="G80" s="6"/>
      <c r="H80" s="6"/>
      <c r="I80" s="6"/>
      <c r="J80" s="6"/>
      <c r="K80" s="6"/>
      <c r="L80" s="6"/>
    </row>
    <row r="81" spans="1:6" ht="15.75" x14ac:dyDescent="0.2">
      <c r="B81" s="21" t="s">
        <v>2</v>
      </c>
      <c r="C81" s="12"/>
      <c r="D81" s="140"/>
      <c r="E81" s="153"/>
      <c r="F81" s="70"/>
    </row>
    <row r="82" spans="1:6" ht="15.75" x14ac:dyDescent="0.2">
      <c r="B82" s="3" t="s">
        <v>89</v>
      </c>
      <c r="C82" s="7" t="s">
        <v>180</v>
      </c>
      <c r="D82" s="52" t="s">
        <v>90</v>
      </c>
      <c r="E82" s="56"/>
      <c r="F82" s="99"/>
    </row>
    <row r="83" spans="1:6" ht="15.75" x14ac:dyDescent="0.2">
      <c r="B83" s="21" t="s">
        <v>5</v>
      </c>
      <c r="C83" s="12"/>
      <c r="D83" s="153"/>
      <c r="E83" s="181"/>
      <c r="F83" s="70"/>
    </row>
    <row r="84" spans="1:6" ht="15.75" x14ac:dyDescent="0.2">
      <c r="B84" s="3" t="s">
        <v>139</v>
      </c>
      <c r="C84" s="64" t="s">
        <v>140</v>
      </c>
      <c r="D84" s="65"/>
      <c r="E84" s="71"/>
      <c r="F84" s="99"/>
    </row>
    <row r="85" spans="1:6" ht="15.75" x14ac:dyDescent="0.2">
      <c r="B85" s="3" t="s">
        <v>7</v>
      </c>
      <c r="C85" s="7" t="s">
        <v>141</v>
      </c>
      <c r="D85" s="182" t="s">
        <v>40</v>
      </c>
      <c r="E85" s="183"/>
      <c r="F85" s="99"/>
    </row>
    <row r="86" spans="1:6" ht="15.75" x14ac:dyDescent="0.2">
      <c r="A86" s="6"/>
      <c r="B86" s="21" t="s">
        <v>4</v>
      </c>
      <c r="C86" s="42"/>
      <c r="D86" s="151"/>
      <c r="E86" s="184"/>
      <c r="F86" s="72"/>
    </row>
    <row r="87" spans="1:6" ht="15.75" x14ac:dyDescent="0.2">
      <c r="A87" s="6"/>
      <c r="B87" s="59" t="s">
        <v>142</v>
      </c>
      <c r="C87" s="60" t="s">
        <v>143</v>
      </c>
      <c r="D87" s="19"/>
      <c r="E87" s="97"/>
      <c r="F87" s="100"/>
    </row>
    <row r="88" spans="1:6" ht="15.75" x14ac:dyDescent="0.2">
      <c r="A88" s="6"/>
      <c r="B88" s="59" t="s">
        <v>144</v>
      </c>
      <c r="C88" s="60" t="s">
        <v>145</v>
      </c>
      <c r="D88" s="19"/>
      <c r="E88" s="57"/>
      <c r="F88" s="100"/>
    </row>
    <row r="89" spans="1:6" ht="15.75" x14ac:dyDescent="0.2">
      <c r="A89" s="6"/>
      <c r="B89" s="59" t="s">
        <v>146</v>
      </c>
      <c r="C89" s="60" t="s">
        <v>147</v>
      </c>
      <c r="D89" s="19"/>
      <c r="E89" s="57"/>
      <c r="F89" s="100"/>
    </row>
    <row r="90" spans="1:6" ht="25.5" x14ac:dyDescent="0.2">
      <c r="A90" s="6"/>
      <c r="B90" s="59" t="s">
        <v>148</v>
      </c>
      <c r="C90" s="60" t="s">
        <v>149</v>
      </c>
      <c r="D90" s="19"/>
      <c r="E90" s="57"/>
      <c r="F90" s="100"/>
    </row>
    <row r="91" spans="1:6" ht="25.5" x14ac:dyDescent="0.2">
      <c r="A91" s="6"/>
      <c r="B91" s="3" t="s">
        <v>110</v>
      </c>
      <c r="C91" s="7" t="s">
        <v>150</v>
      </c>
      <c r="D91" s="19"/>
      <c r="E91" s="97" t="s">
        <v>138</v>
      </c>
      <c r="F91" s="47"/>
    </row>
    <row r="92" spans="1:6" ht="15.75" x14ac:dyDescent="0.2">
      <c r="A92" s="6"/>
      <c r="B92" s="3" t="s">
        <v>151</v>
      </c>
      <c r="C92" s="7" t="s">
        <v>152</v>
      </c>
      <c r="D92" s="19"/>
      <c r="E92" s="97"/>
      <c r="F92" s="47"/>
    </row>
    <row r="93" spans="1:6" ht="15.75" x14ac:dyDescent="0.2">
      <c r="A93" s="6"/>
      <c r="B93" s="3" t="s">
        <v>153</v>
      </c>
      <c r="C93" s="7"/>
      <c r="D93" s="19"/>
      <c r="E93" s="97"/>
      <c r="F93" s="47"/>
    </row>
    <row r="94" spans="1:6" ht="15.75" x14ac:dyDescent="0.2">
      <c r="A94" s="6"/>
      <c r="B94" s="21" t="s">
        <v>114</v>
      </c>
      <c r="C94" s="73"/>
      <c r="D94" s="147"/>
      <c r="E94" s="148"/>
      <c r="F94" s="74"/>
    </row>
    <row r="95" spans="1:6" ht="15.75" x14ac:dyDescent="0.2">
      <c r="A95" s="6"/>
      <c r="B95" s="3" t="s">
        <v>8</v>
      </c>
      <c r="C95" s="7" t="s">
        <v>154</v>
      </c>
      <c r="D95" s="135"/>
      <c r="E95" s="163"/>
      <c r="F95" s="47"/>
    </row>
    <row r="96" spans="1:6" ht="15.75" x14ac:dyDescent="0.2">
      <c r="A96" s="6"/>
      <c r="B96" s="3" t="s">
        <v>53</v>
      </c>
      <c r="C96" s="7" t="s">
        <v>155</v>
      </c>
      <c r="D96" s="135"/>
      <c r="E96" s="163"/>
      <c r="F96" s="47"/>
    </row>
    <row r="97" spans="1:12" ht="15.75" x14ac:dyDescent="0.2">
      <c r="B97" s="21" t="s">
        <v>9</v>
      </c>
      <c r="C97" s="12"/>
      <c r="D97" s="140"/>
      <c r="E97" s="140"/>
      <c r="F97" s="70"/>
    </row>
    <row r="98" spans="1:12" ht="15.75" x14ac:dyDescent="0.2">
      <c r="B98" s="3" t="s">
        <v>156</v>
      </c>
      <c r="C98" s="7" t="s">
        <v>157</v>
      </c>
      <c r="D98" s="144"/>
      <c r="E98" s="144"/>
      <c r="F98" s="99"/>
    </row>
    <row r="99" spans="1:12" ht="15.75" x14ac:dyDescent="0.2">
      <c r="A99" s="6"/>
      <c r="B99" s="21" t="s">
        <v>59</v>
      </c>
      <c r="C99" s="93"/>
      <c r="D99" s="162"/>
      <c r="E99" s="162"/>
      <c r="F99" s="101"/>
      <c r="G99" s="6"/>
      <c r="H99" s="6"/>
      <c r="I99" s="6"/>
      <c r="J99" s="6"/>
      <c r="K99" s="6"/>
      <c r="L99" s="6"/>
    </row>
    <row r="100" spans="1:12" ht="25.5" x14ac:dyDescent="0.2">
      <c r="A100" s="6"/>
      <c r="B100" s="3" t="s">
        <v>158</v>
      </c>
      <c r="C100" s="7" t="s">
        <v>159</v>
      </c>
      <c r="D100" s="144"/>
      <c r="E100" s="144"/>
      <c r="F100" s="48"/>
      <c r="G100" s="6"/>
      <c r="H100" s="6"/>
      <c r="I100" s="6"/>
      <c r="J100" s="6"/>
      <c r="K100" s="6"/>
      <c r="L100" s="6"/>
    </row>
    <row r="101" spans="1:12" ht="25.5" x14ac:dyDescent="0.2">
      <c r="A101" s="6"/>
      <c r="B101" s="3" t="s">
        <v>160</v>
      </c>
      <c r="C101" s="7" t="s">
        <v>161</v>
      </c>
      <c r="D101" s="19"/>
      <c r="E101" s="57"/>
      <c r="F101" s="48"/>
      <c r="G101" s="6"/>
      <c r="H101" s="6"/>
      <c r="I101" s="6"/>
      <c r="J101" s="6"/>
      <c r="K101" s="6"/>
      <c r="L101" s="6"/>
    </row>
    <row r="102" spans="1:12" ht="15.75" x14ac:dyDescent="0.2">
      <c r="A102" s="6"/>
      <c r="B102" s="3" t="s">
        <v>162</v>
      </c>
      <c r="C102" s="7" t="s">
        <v>163</v>
      </c>
      <c r="D102" s="135"/>
      <c r="E102" s="163"/>
      <c r="F102" s="48"/>
      <c r="G102" s="6"/>
      <c r="H102" s="6"/>
      <c r="I102" s="6"/>
      <c r="J102" s="6"/>
      <c r="K102" s="6"/>
      <c r="L102" s="6"/>
    </row>
    <row r="103" spans="1:12" ht="15.75" x14ac:dyDescent="0.2">
      <c r="A103" s="6"/>
      <c r="B103" s="164" t="s">
        <v>11</v>
      </c>
      <c r="C103" s="165"/>
      <c r="D103" s="165"/>
      <c r="E103" s="165"/>
      <c r="F103" s="166"/>
    </row>
    <row r="104" spans="1:12" ht="15.75" x14ac:dyDescent="0.2">
      <c r="A104" s="6"/>
      <c r="B104" s="3" t="s">
        <v>164</v>
      </c>
      <c r="C104" s="61" t="s">
        <v>165</v>
      </c>
      <c r="D104" s="19"/>
      <c r="E104" s="75" t="s">
        <v>118</v>
      </c>
      <c r="F104" s="47"/>
    </row>
    <row r="105" spans="1:12" ht="15.75" x14ac:dyDescent="0.2">
      <c r="A105" s="6"/>
      <c r="B105" s="3" t="s">
        <v>166</v>
      </c>
      <c r="C105" s="61" t="s">
        <v>167</v>
      </c>
      <c r="D105" s="19"/>
      <c r="E105" s="75"/>
      <c r="F105" s="47"/>
    </row>
    <row r="106" spans="1:12" ht="15.75" x14ac:dyDescent="0.2">
      <c r="A106" s="4"/>
      <c r="B106" s="76" t="s">
        <v>168</v>
      </c>
      <c r="C106" s="61" t="s">
        <v>117</v>
      </c>
      <c r="D106" s="77"/>
      <c r="E106" s="75" t="s">
        <v>169</v>
      </c>
      <c r="F106" s="102"/>
      <c r="G106" s="4"/>
      <c r="H106" s="4"/>
      <c r="I106" s="4"/>
      <c r="J106" s="4"/>
      <c r="K106" s="4"/>
      <c r="L106" s="4"/>
    </row>
    <row r="107" spans="1:12" ht="15.75" x14ac:dyDescent="0.2">
      <c r="A107" s="6"/>
      <c r="B107" s="21" t="s">
        <v>132</v>
      </c>
      <c r="C107" s="12"/>
      <c r="D107" s="140"/>
      <c r="E107" s="140"/>
      <c r="F107" s="78"/>
      <c r="G107" s="6"/>
      <c r="H107" s="6"/>
      <c r="I107" s="6"/>
      <c r="J107" s="6"/>
      <c r="K107" s="6"/>
      <c r="L107" s="6"/>
    </row>
    <row r="108" spans="1:12" ht="25.5" x14ac:dyDescent="0.2">
      <c r="A108" s="6"/>
      <c r="B108" s="3" t="s">
        <v>170</v>
      </c>
      <c r="C108" s="64" t="s">
        <v>171</v>
      </c>
      <c r="D108" s="160"/>
      <c r="E108" s="160"/>
      <c r="F108" s="47"/>
      <c r="G108" s="6"/>
      <c r="H108" s="6"/>
      <c r="I108" s="6"/>
      <c r="J108" s="6"/>
      <c r="K108" s="6"/>
      <c r="L108" s="6"/>
    </row>
    <row r="109" spans="1:12" ht="15.75" x14ac:dyDescent="0.2">
      <c r="A109" s="6"/>
      <c r="B109" s="21" t="s">
        <v>13</v>
      </c>
      <c r="C109" s="73"/>
      <c r="D109" s="161"/>
      <c r="E109" s="161"/>
      <c r="F109" s="74"/>
    </row>
    <row r="110" spans="1:12" ht="16.5" thickBot="1" x14ac:dyDescent="0.25">
      <c r="A110" s="6"/>
      <c r="B110" s="18" t="s">
        <v>19</v>
      </c>
      <c r="C110" s="13" t="s">
        <v>200</v>
      </c>
      <c r="D110" s="53"/>
      <c r="E110" s="103"/>
      <c r="F110" s="49"/>
    </row>
    <row r="111" spans="1:12" ht="16.5" thickBot="1" x14ac:dyDescent="0.25">
      <c r="A111" s="6"/>
      <c r="B111" s="86" t="s">
        <v>71</v>
      </c>
      <c r="C111" s="87"/>
      <c r="D111" s="87"/>
      <c r="E111" s="87"/>
      <c r="F111" s="88"/>
      <c r="G111" s="6"/>
      <c r="H111" s="6"/>
      <c r="I111" s="6"/>
      <c r="J111" s="6"/>
      <c r="K111" s="6"/>
      <c r="L111" s="6"/>
    </row>
    <row r="112" spans="1:12" ht="19.5" thickBot="1" x14ac:dyDescent="0.25">
      <c r="A112" s="4"/>
      <c r="B112" s="157" t="s">
        <v>69</v>
      </c>
      <c r="C112" s="158"/>
      <c r="D112" s="158"/>
      <c r="E112" s="159"/>
      <c r="F112" s="104" t="s">
        <v>68</v>
      </c>
      <c r="G112" s="4"/>
      <c r="H112" s="4"/>
      <c r="I112" s="4"/>
      <c r="J112" s="4"/>
      <c r="K112" s="4"/>
      <c r="L112" s="4"/>
    </row>
    <row r="113" spans="1:12" ht="51.75" thickBot="1" x14ac:dyDescent="0.25">
      <c r="A113" s="4"/>
      <c r="B113" s="11" t="s">
        <v>61</v>
      </c>
      <c r="C113" s="10" t="s">
        <v>78</v>
      </c>
      <c r="D113" s="132" t="s">
        <v>41</v>
      </c>
      <c r="E113" s="133"/>
      <c r="F113" s="50" t="s">
        <v>42</v>
      </c>
      <c r="G113" s="4"/>
      <c r="H113" s="4"/>
      <c r="I113" s="4"/>
      <c r="J113" s="4"/>
      <c r="K113" s="4"/>
      <c r="L113" s="4"/>
    </row>
    <row r="114" spans="1:12" ht="19.5" thickBot="1" x14ac:dyDescent="0.25">
      <c r="A114" s="4"/>
      <c r="B114" s="137" t="s">
        <v>30</v>
      </c>
      <c r="C114" s="138"/>
      <c r="D114" s="138"/>
      <c r="E114" s="138"/>
      <c r="F114" s="139"/>
      <c r="G114" s="4"/>
      <c r="H114" s="4"/>
      <c r="I114" s="4"/>
      <c r="J114" s="4"/>
      <c r="K114" s="4"/>
      <c r="L114" s="4"/>
    </row>
    <row r="115" spans="1:12" ht="15.75" x14ac:dyDescent="0.2">
      <c r="A115" s="4"/>
      <c r="B115" s="79" t="s">
        <v>172</v>
      </c>
      <c r="C115" s="9" t="s">
        <v>31</v>
      </c>
      <c r="D115" s="134" t="s">
        <v>28</v>
      </c>
      <c r="E115" s="134"/>
      <c r="F115" s="51"/>
      <c r="G115" s="4"/>
      <c r="H115" s="4"/>
      <c r="I115" s="4"/>
      <c r="J115" s="4"/>
      <c r="K115" s="4"/>
      <c r="L115" s="4"/>
    </row>
    <row r="116" spans="1:12" ht="26.25" thickBot="1" x14ac:dyDescent="0.25">
      <c r="A116" s="6"/>
      <c r="B116" s="18" t="s">
        <v>29</v>
      </c>
      <c r="C116" s="13" t="s">
        <v>173</v>
      </c>
      <c r="D116" s="105" t="s">
        <v>44</v>
      </c>
      <c r="E116" s="106"/>
      <c r="F116" s="107">
        <f>F115*E$116</f>
        <v>0</v>
      </c>
      <c r="G116" s="6"/>
      <c r="H116" s="6"/>
      <c r="I116" s="6"/>
      <c r="J116" s="6"/>
      <c r="K116" s="6"/>
      <c r="L116" s="6"/>
    </row>
  </sheetData>
  <mergeCells count="89">
    <mergeCell ref="D21:E21"/>
    <mergeCell ref="B2:C2"/>
    <mergeCell ref="B4:C4"/>
    <mergeCell ref="B9:C9"/>
    <mergeCell ref="B11:E11"/>
    <mergeCell ref="D12:E12"/>
    <mergeCell ref="D13:E13"/>
    <mergeCell ref="D14:E14"/>
    <mergeCell ref="D15:E15"/>
    <mergeCell ref="D17:E17"/>
    <mergeCell ref="D18:E18"/>
    <mergeCell ref="D20:E20"/>
    <mergeCell ref="D33:E33"/>
    <mergeCell ref="D22:E22"/>
    <mergeCell ref="D23:E23"/>
    <mergeCell ref="D24:E24"/>
    <mergeCell ref="D25:E25"/>
    <mergeCell ref="D26:E26"/>
    <mergeCell ref="D27:E27"/>
    <mergeCell ref="D28:E28"/>
    <mergeCell ref="D29:E29"/>
    <mergeCell ref="D30:E30"/>
    <mergeCell ref="D31:E31"/>
    <mergeCell ref="D32:E32"/>
    <mergeCell ref="D45:E45"/>
    <mergeCell ref="D34:E34"/>
    <mergeCell ref="D35:E35"/>
    <mergeCell ref="D36:E36"/>
    <mergeCell ref="D37:E37"/>
    <mergeCell ref="D38:E38"/>
    <mergeCell ref="D39:E39"/>
    <mergeCell ref="D40:E40"/>
    <mergeCell ref="D41:E41"/>
    <mergeCell ref="D42:E42"/>
    <mergeCell ref="D43:E43"/>
    <mergeCell ref="D44:E44"/>
    <mergeCell ref="D57:E57"/>
    <mergeCell ref="D46:E46"/>
    <mergeCell ref="D47:E47"/>
    <mergeCell ref="D48:E48"/>
    <mergeCell ref="D49:E49"/>
    <mergeCell ref="D50:E50"/>
    <mergeCell ref="D51:E51"/>
    <mergeCell ref="D52:E52"/>
    <mergeCell ref="D53:E53"/>
    <mergeCell ref="D54:E54"/>
    <mergeCell ref="D55:E55"/>
    <mergeCell ref="D56:E56"/>
    <mergeCell ref="D69:E69"/>
    <mergeCell ref="D58:E58"/>
    <mergeCell ref="D59:E59"/>
    <mergeCell ref="D60:E60"/>
    <mergeCell ref="D61:E61"/>
    <mergeCell ref="D62:E62"/>
    <mergeCell ref="D63:E63"/>
    <mergeCell ref="B64:C64"/>
    <mergeCell ref="D65:E65"/>
    <mergeCell ref="D66:E66"/>
    <mergeCell ref="D67:E67"/>
    <mergeCell ref="D68:E68"/>
    <mergeCell ref="D71:E71"/>
    <mergeCell ref="D72:E72"/>
    <mergeCell ref="C73:D73"/>
    <mergeCell ref="F73:H73"/>
    <mergeCell ref="C74:D74"/>
    <mergeCell ref="D97:E97"/>
    <mergeCell ref="C75:D75"/>
    <mergeCell ref="B76:F76"/>
    <mergeCell ref="B77:F77"/>
    <mergeCell ref="D78:E78"/>
    <mergeCell ref="D81:E81"/>
    <mergeCell ref="D83:E83"/>
    <mergeCell ref="D85:E85"/>
    <mergeCell ref="D86:E86"/>
    <mergeCell ref="D94:E94"/>
    <mergeCell ref="D95:E95"/>
    <mergeCell ref="D96:E96"/>
    <mergeCell ref="D115:E115"/>
    <mergeCell ref="D98:E98"/>
    <mergeCell ref="D99:E99"/>
    <mergeCell ref="D100:E100"/>
    <mergeCell ref="D102:E102"/>
    <mergeCell ref="B103:F103"/>
    <mergeCell ref="D107:E107"/>
    <mergeCell ref="D108:E108"/>
    <mergeCell ref="D109:E109"/>
    <mergeCell ref="B112:E112"/>
    <mergeCell ref="D113:E113"/>
    <mergeCell ref="B114:F1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Cover</vt:lpstr>
      <vt:lpstr>SSV 1</vt:lpstr>
      <vt:lpstr>SSV 2</vt:lpstr>
      <vt:lpstr>SSV3</vt:lpstr>
      <vt:lpstr>SSV 4</vt:lpstr>
      <vt:lpstr>SSV 5</vt:lpstr>
      <vt:lpstr>SSV 6</vt:lpstr>
      <vt:lpstr>SSV 7</vt:lpstr>
      <vt:lpstr>SSV 8</vt:lpstr>
      <vt:lpstr>Cover!Print_Area</vt:lpstr>
      <vt:lpstr>'SSV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2021-08-09T20:44:35Z</cp:lastPrinted>
  <dcterms:created xsi:type="dcterms:W3CDTF">2015-02-12T16:53:02Z</dcterms:created>
  <dcterms:modified xsi:type="dcterms:W3CDTF">2026-08-04T19:59:59Z</dcterms:modified>
</cp:coreProperties>
</file>