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2\USER_DIR.N-Z\mriewer\COO-22-003\"/>
    </mc:Choice>
  </mc:AlternateContent>
  <xr:revisionPtr revIDLastSave="0" documentId="13_ncr:1_{8BE12FD8-4E21-4FD0-BAFD-6AA2E1BBC028}" xr6:coauthVersionLast="47" xr6:coauthVersionMax="47" xr10:uidLastSave="{00000000-0000-0000-0000-000000000000}"/>
  <bookViews>
    <workbookView xWindow="28680" yWindow="-120" windowWidth="29040" windowHeight="15990" xr2:uid="{C4B5F427-A7F5-483E-9375-DFA55EB96F86}"/>
  </bookViews>
  <sheets>
    <sheet name="TAB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4" l="1"/>
  <c r="C10" i="4" s="1"/>
  <c r="D27" i="4"/>
  <c r="C19" i="4" l="1"/>
  <c r="C17" i="4"/>
  <c r="C16" i="4"/>
  <c r="C9" i="4"/>
  <c r="C15" i="4"/>
  <c r="C14" i="4"/>
  <c r="C13" i="4"/>
  <c r="C12" i="4"/>
  <c r="C11" i="4"/>
  <c r="C18" i="4"/>
  <c r="E27" i="4"/>
  <c r="F27" i="4"/>
  <c r="C27" i="4"/>
  <c r="C26" i="4" l="1"/>
  <c r="G26" i="4" s="1"/>
  <c r="G27" i="4"/>
</calcChain>
</file>

<file path=xl/sharedStrings.xml><?xml version="1.0" encoding="utf-8"?>
<sst xmlns="http://schemas.openxmlformats.org/spreadsheetml/2006/main" count="35" uniqueCount="35">
  <si>
    <t>COO-23-001  ATTACHMENT F</t>
  </si>
  <si>
    <t>Initial Year Pricing</t>
  </si>
  <si>
    <t>Company Name --------------------------------&gt;</t>
  </si>
  <si>
    <t>The Bidder Only Enters Information Into Cells With This Background Color -----------------&gt;</t>
  </si>
  <si>
    <t>9/30/2022 - 06/30/2023</t>
  </si>
  <si>
    <t>Option Year 1
 07/01/23 - 06/30/24</t>
  </si>
  <si>
    <t>1.3.1.1 Project Implementation Meeting</t>
  </si>
  <si>
    <t>1.3.1.3 Project Plan</t>
  </si>
  <si>
    <t>1.3.1.4.1 IV-E/IV-B Recommendations and Options (Dec 2022)</t>
  </si>
  <si>
    <t>1.3.1.4.2 IV-E/IV-B Recommendations and Options (Mar 2023)</t>
  </si>
  <si>
    <t>1.3.1.10 Final Report</t>
  </si>
  <si>
    <t>Contract Extension Year Project Costs</t>
  </si>
  <si>
    <t>Option Year 2
 07/01/24 - 06/30/25</t>
  </si>
  <si>
    <t>Option Year 3
 07/01/25 - 06/30/26</t>
  </si>
  <si>
    <t>Public Assistance Cost Allocation Plan Evaluation and Redesign</t>
  </si>
  <si>
    <t>Initial Year Deliverables (Schedule 1.3.1.11)</t>
  </si>
  <si>
    <t>Section 1 - Milestones (350 Points)</t>
  </si>
  <si>
    <t>1.3.Other - Project Manager</t>
  </si>
  <si>
    <t>1.3.Other - Subject Matter Expert</t>
  </si>
  <si>
    <t>1.3.Other - Budget Analyst</t>
  </si>
  <si>
    <t>1.3.Other - Technical Writer</t>
  </si>
  <si>
    <t>Section 2 - Ad hoc deliverable project hourly rate (50 Points)</t>
  </si>
  <si>
    <t>Total bid for listed deliverables</t>
  </si>
  <si>
    <t>1.3.1.2 Primary Project Team</t>
  </si>
  <si>
    <t>1.3.1.5 Draft Recommendations Report</t>
  </si>
  <si>
    <t>1.3.1.6 Stakeholder Engagement Meetings</t>
  </si>
  <si>
    <t>1.3.1.7 Recommendation Conference</t>
  </si>
  <si>
    <t>1.3.1.8 Final Recommendation Report and Implementation Plan</t>
  </si>
  <si>
    <t>1.3.1.9 PACAP/ICRP Consolidation</t>
  </si>
  <si>
    <t>Milestone Weight</t>
  </si>
  <si>
    <t>NOT CONFIDENTIAL – this form may not be designated as confidential in whole or in part.
INSTRUCTIONS TO BIDDERS: 
1. Enter total cost for deliverables 1.3.1.1 through 1.3.1.10 cell C20
Section 1 will be scored as follows:
Weighted Cost Score = (Price of lowest cost proposal/Price of cost proposal) * (350 Possible Points)
2. Enter full burdened (loaded) hourly cost for positions for an ad hoc project 
Section 2 will be scored as follows:
Weighted Cost Score = (Price of lowest cost proposal/Price of cost proposal) * (50 Possible Points)</t>
  </si>
  <si>
    <t>{Add Bidder Name Here}</t>
  </si>
  <si>
    <t xml:space="preserve">Enter fully burdened (loaded) hourly rate by Contract Year </t>
  </si>
  <si>
    <t>Note:   The Agency does not guarantee any level of ad hoc work.</t>
  </si>
  <si>
    <t>Ad hoc project total amount (Schedule 1.3.1.12)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</si>
</sst>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4" fontId="2" fillId="3" borderId="2" xfId="1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2" fillId="0" borderId="5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wrapText="1"/>
    </xf>
    <xf numFmtId="0" fontId="3" fillId="0" borderId="7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justify" vertical="center" wrapText="1"/>
    </xf>
    <xf numFmtId="10" fontId="4" fillId="0" borderId="2" xfId="2" applyNumberFormat="1" applyFont="1" applyFill="1" applyBorder="1" applyAlignment="1" applyProtection="1">
      <alignment horizontal="center" vertical="center" wrapText="1"/>
    </xf>
    <xf numFmtId="44" fontId="2" fillId="0" borderId="2" xfId="1" applyFont="1" applyFill="1" applyBorder="1" applyAlignment="1" applyProtection="1">
      <alignment horizontal="justify" vertical="center" wrapText="1"/>
    </xf>
    <xf numFmtId="44" fontId="6" fillId="2" borderId="3" xfId="1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44" fontId="6" fillId="2" borderId="0" xfId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10" fontId="4" fillId="0" borderId="8" xfId="2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vertical="center" wrapText="1"/>
    </xf>
    <xf numFmtId="44" fontId="5" fillId="0" borderId="9" xfId="1" applyFont="1" applyFill="1" applyBorder="1" applyAlignment="1" applyProtection="1"/>
    <xf numFmtId="44" fontId="5" fillId="0" borderId="1" xfId="1" applyFont="1" applyFill="1" applyBorder="1" applyAlignment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44" fontId="2" fillId="0" borderId="9" xfId="1" applyFont="1" applyFill="1" applyBorder="1" applyAlignment="1" applyProtection="1">
      <alignment horizontal="center" vertical="center"/>
    </xf>
    <xf numFmtId="44" fontId="2" fillId="0" borderId="2" xfId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4" fillId="4" borderId="9" xfId="0" applyFont="1" applyFill="1" applyBorder="1" applyAlignment="1" applyProtection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</xf>
    <xf numFmtId="0" fontId="4" fillId="4" borderId="7" xfId="0" applyFont="1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 applyProtection="1">
      <alignment horizontal="right" vertical="center" wrapText="1"/>
    </xf>
    <xf numFmtId="44" fontId="5" fillId="0" borderId="1" xfId="1" applyFont="1" applyFill="1" applyBorder="1" applyAlignment="1" applyProtection="1">
      <alignment horizontal="center"/>
    </xf>
    <xf numFmtId="44" fontId="5" fillId="0" borderId="7" xfId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7841-A4B7-4CAB-AB0B-31E1A40C714C}">
  <sheetPr>
    <pageSetUpPr fitToPage="1"/>
  </sheetPr>
  <dimension ref="A1:G29"/>
  <sheetViews>
    <sheetView tabSelected="1" workbookViewId="0">
      <selection activeCell="C21" sqref="C21:F21"/>
    </sheetView>
  </sheetViews>
  <sheetFormatPr defaultRowHeight="15" x14ac:dyDescent="0.25"/>
  <cols>
    <col min="1" max="1" width="89.140625" bestFit="1" customWidth="1"/>
    <col min="2" max="2" width="10.7109375" customWidth="1"/>
    <col min="3" max="3" width="19.28515625" bestFit="1" customWidth="1"/>
    <col min="4" max="4" width="16.42578125" customWidth="1"/>
    <col min="5" max="5" width="15.5703125" customWidth="1"/>
    <col min="6" max="6" width="15.85546875" customWidth="1"/>
    <col min="7" max="7" width="20.42578125" customWidth="1"/>
  </cols>
  <sheetData>
    <row r="1" spans="1:7" ht="15.75" x14ac:dyDescent="0.25">
      <c r="A1" s="33" t="s">
        <v>14</v>
      </c>
      <c r="B1" s="33"/>
      <c r="C1" s="33"/>
      <c r="D1" s="33"/>
      <c r="E1" s="33"/>
      <c r="F1" s="33"/>
      <c r="G1" s="33"/>
    </row>
    <row r="2" spans="1:7" ht="15.75" x14ac:dyDescent="0.25">
      <c r="A2" s="34" t="s">
        <v>0</v>
      </c>
      <c r="B2" s="34"/>
      <c r="C2" s="34"/>
      <c r="D2" s="34"/>
      <c r="E2" s="34"/>
      <c r="F2" s="34"/>
      <c r="G2" s="34"/>
    </row>
    <row r="3" spans="1:7" ht="183.75" customHeight="1" x14ac:dyDescent="0.25">
      <c r="A3" s="35" t="s">
        <v>30</v>
      </c>
      <c r="B3" s="36"/>
      <c r="C3" s="36"/>
      <c r="D3" s="36"/>
      <c r="E3" s="36"/>
      <c r="F3" s="36"/>
      <c r="G3" s="37"/>
    </row>
    <row r="4" spans="1:7" x14ac:dyDescent="0.25">
      <c r="A4" s="28" t="s">
        <v>3</v>
      </c>
      <c r="B4" s="28"/>
      <c r="C4" s="2"/>
      <c r="D4" s="3"/>
      <c r="E4" s="3"/>
      <c r="F4" s="3"/>
      <c r="G4" s="4"/>
    </row>
    <row r="5" spans="1:7" x14ac:dyDescent="0.25">
      <c r="A5" s="5"/>
      <c r="B5" s="5"/>
      <c r="C5" s="5"/>
      <c r="D5" s="3"/>
      <c r="E5" s="3"/>
      <c r="F5" s="3"/>
      <c r="G5" s="4"/>
    </row>
    <row r="6" spans="1:7" ht="16.5" customHeight="1" x14ac:dyDescent="0.25">
      <c r="A6" s="41" t="s">
        <v>2</v>
      </c>
      <c r="B6" s="42"/>
      <c r="C6" s="38" t="s">
        <v>31</v>
      </c>
      <c r="D6" s="39"/>
      <c r="E6" s="39"/>
      <c r="F6" s="40"/>
      <c r="G6" s="4"/>
    </row>
    <row r="7" spans="1:7" ht="15.75" x14ac:dyDescent="0.25">
      <c r="A7" s="6"/>
      <c r="B7" s="7"/>
      <c r="C7" s="8" t="s">
        <v>1</v>
      </c>
      <c r="D7" s="30" t="s">
        <v>11</v>
      </c>
      <c r="E7" s="31"/>
      <c r="F7" s="32"/>
      <c r="G7" s="4"/>
    </row>
    <row r="8" spans="1:7" ht="43.5" x14ac:dyDescent="0.25">
      <c r="A8" s="9" t="s">
        <v>16</v>
      </c>
      <c r="B8" s="9" t="s">
        <v>29</v>
      </c>
      <c r="C8" s="9" t="s">
        <v>4</v>
      </c>
      <c r="D8" s="10" t="s">
        <v>5</v>
      </c>
      <c r="E8" s="11" t="s">
        <v>12</v>
      </c>
      <c r="F8" s="11" t="s">
        <v>13</v>
      </c>
      <c r="G8" s="4"/>
    </row>
    <row r="9" spans="1:7" ht="15.75" x14ac:dyDescent="0.25">
      <c r="A9" s="12" t="s">
        <v>6</v>
      </c>
      <c r="B9" s="13">
        <v>0.05</v>
      </c>
      <c r="C9" s="14">
        <f>+B9/$B$20*$C$20</f>
        <v>0</v>
      </c>
      <c r="D9" s="15"/>
      <c r="E9" s="15"/>
      <c r="F9" s="15"/>
      <c r="G9" s="4"/>
    </row>
    <row r="10" spans="1:7" ht="15.75" x14ac:dyDescent="0.25">
      <c r="A10" s="16" t="s">
        <v>23</v>
      </c>
      <c r="B10" s="13">
        <v>0.05</v>
      </c>
      <c r="C10" s="14">
        <f t="shared" ref="C10:C19" si="0">+B10/$B$20*$C$20</f>
        <v>0</v>
      </c>
      <c r="D10" s="17"/>
      <c r="E10" s="17"/>
      <c r="F10" s="17"/>
      <c r="G10" s="4"/>
    </row>
    <row r="11" spans="1:7" ht="15.75" x14ac:dyDescent="0.25">
      <c r="A11" s="16" t="s">
        <v>7</v>
      </c>
      <c r="B11" s="13">
        <v>0.1</v>
      </c>
      <c r="C11" s="14">
        <f t="shared" si="0"/>
        <v>0</v>
      </c>
      <c r="D11" s="17"/>
      <c r="E11" s="17"/>
      <c r="F11" s="17"/>
      <c r="G11" s="4"/>
    </row>
    <row r="12" spans="1:7" ht="15.75" x14ac:dyDescent="0.25">
      <c r="A12" s="16" t="s">
        <v>8</v>
      </c>
      <c r="B12" s="13">
        <v>0.1</v>
      </c>
      <c r="C12" s="14">
        <f t="shared" si="0"/>
        <v>0</v>
      </c>
      <c r="D12" s="17"/>
      <c r="E12" s="17"/>
      <c r="F12" s="17"/>
      <c r="G12" s="4"/>
    </row>
    <row r="13" spans="1:7" ht="15.75" x14ac:dyDescent="0.25">
      <c r="A13" s="16" t="s">
        <v>9</v>
      </c>
      <c r="B13" s="13">
        <v>0.1</v>
      </c>
      <c r="C13" s="14">
        <f t="shared" si="0"/>
        <v>0</v>
      </c>
      <c r="D13" s="17"/>
      <c r="E13" s="17"/>
      <c r="F13" s="17"/>
      <c r="G13" s="4"/>
    </row>
    <row r="14" spans="1:7" ht="15.75" x14ac:dyDescent="0.25">
      <c r="A14" s="16" t="s">
        <v>24</v>
      </c>
      <c r="B14" s="13">
        <v>0.1</v>
      </c>
      <c r="C14" s="14">
        <f t="shared" si="0"/>
        <v>0</v>
      </c>
      <c r="D14" s="17"/>
      <c r="E14" s="17"/>
      <c r="F14" s="17"/>
      <c r="G14" s="4"/>
    </row>
    <row r="15" spans="1:7" ht="15.75" x14ac:dyDescent="0.25">
      <c r="A15" s="16" t="s">
        <v>25</v>
      </c>
      <c r="B15" s="13">
        <v>0.05</v>
      </c>
      <c r="C15" s="14">
        <f t="shared" si="0"/>
        <v>0</v>
      </c>
      <c r="D15" s="17"/>
      <c r="E15" s="17"/>
      <c r="F15" s="17"/>
      <c r="G15" s="4"/>
    </row>
    <row r="16" spans="1:7" ht="15.75" x14ac:dyDescent="0.25">
      <c r="A16" s="16" t="s">
        <v>26</v>
      </c>
      <c r="B16" s="13">
        <v>0.05</v>
      </c>
      <c r="C16" s="14">
        <f t="shared" si="0"/>
        <v>0</v>
      </c>
      <c r="D16" s="17"/>
      <c r="E16" s="17"/>
      <c r="F16" s="17"/>
      <c r="G16" s="4"/>
    </row>
    <row r="17" spans="1:7" ht="15.75" x14ac:dyDescent="0.25">
      <c r="A17" s="16" t="s">
        <v>27</v>
      </c>
      <c r="B17" s="13">
        <v>0.1</v>
      </c>
      <c r="C17" s="14">
        <f t="shared" si="0"/>
        <v>0</v>
      </c>
      <c r="D17" s="17"/>
      <c r="E17" s="17"/>
      <c r="F17" s="17"/>
      <c r="G17" s="4"/>
    </row>
    <row r="18" spans="1:7" ht="15.75" x14ac:dyDescent="0.25">
      <c r="A18" s="16" t="s">
        <v>28</v>
      </c>
      <c r="B18" s="13">
        <v>0.2</v>
      </c>
      <c r="C18" s="14">
        <f t="shared" si="0"/>
        <v>0</v>
      </c>
      <c r="D18" s="17"/>
      <c r="E18" s="17"/>
      <c r="F18" s="17"/>
      <c r="G18" s="4"/>
    </row>
    <row r="19" spans="1:7" ht="15.75" x14ac:dyDescent="0.25">
      <c r="A19" s="18" t="s">
        <v>10</v>
      </c>
      <c r="B19" s="19">
        <v>0.1</v>
      </c>
      <c r="C19" s="14">
        <f t="shared" si="0"/>
        <v>0</v>
      </c>
      <c r="D19" s="17"/>
      <c r="E19" s="17"/>
      <c r="F19" s="17"/>
      <c r="G19" s="4"/>
    </row>
    <row r="20" spans="1:7" ht="15.75" x14ac:dyDescent="0.25">
      <c r="A20" s="20" t="s">
        <v>22</v>
      </c>
      <c r="B20" s="13">
        <f>+SUM(B9:B19)</f>
        <v>1.0000000000000002</v>
      </c>
      <c r="C20" s="1">
        <v>0</v>
      </c>
      <c r="D20" s="17"/>
      <c r="E20" s="17"/>
      <c r="F20" s="17"/>
      <c r="G20" s="4"/>
    </row>
    <row r="21" spans="1:7" ht="15.75" x14ac:dyDescent="0.25">
      <c r="A21" s="21" t="s">
        <v>21</v>
      </c>
      <c r="B21" s="22"/>
      <c r="C21" s="43" t="s">
        <v>32</v>
      </c>
      <c r="D21" s="43"/>
      <c r="E21" s="43"/>
      <c r="F21" s="44"/>
      <c r="G21" s="4"/>
    </row>
    <row r="22" spans="1:7" ht="15.75" x14ac:dyDescent="0.25">
      <c r="A22" s="16" t="s">
        <v>17</v>
      </c>
      <c r="B22" s="16"/>
      <c r="C22" s="1">
        <v>0</v>
      </c>
      <c r="D22" s="1">
        <v>0</v>
      </c>
      <c r="E22" s="1">
        <v>0</v>
      </c>
      <c r="F22" s="1">
        <v>0</v>
      </c>
      <c r="G22" s="4"/>
    </row>
    <row r="23" spans="1:7" ht="15.75" x14ac:dyDescent="0.25">
      <c r="A23" s="16" t="s">
        <v>18</v>
      </c>
      <c r="B23" s="16"/>
      <c r="C23" s="1">
        <v>0</v>
      </c>
      <c r="D23" s="1">
        <v>0</v>
      </c>
      <c r="E23" s="1">
        <v>0</v>
      </c>
      <c r="F23" s="1">
        <v>0</v>
      </c>
      <c r="G23" s="4"/>
    </row>
    <row r="24" spans="1:7" ht="15.75" x14ac:dyDescent="0.25">
      <c r="A24" s="16" t="s">
        <v>19</v>
      </c>
      <c r="B24" s="16"/>
      <c r="C24" s="1">
        <v>0</v>
      </c>
      <c r="D24" s="1">
        <v>0</v>
      </c>
      <c r="E24" s="1">
        <v>0</v>
      </c>
      <c r="F24" s="1">
        <v>0</v>
      </c>
      <c r="G24" s="4"/>
    </row>
    <row r="25" spans="1:7" ht="15.75" x14ac:dyDescent="0.25">
      <c r="A25" s="16" t="s">
        <v>20</v>
      </c>
      <c r="B25" s="16"/>
      <c r="C25" s="1">
        <v>0</v>
      </c>
      <c r="D25" s="1">
        <v>0</v>
      </c>
      <c r="E25" s="1">
        <v>0</v>
      </c>
      <c r="F25" s="1">
        <v>0</v>
      </c>
      <c r="G25" s="4"/>
    </row>
    <row r="26" spans="1:7" ht="15.75" x14ac:dyDescent="0.25">
      <c r="A26" s="23" t="s">
        <v>15</v>
      </c>
      <c r="B26" s="24"/>
      <c r="C26" s="26">
        <f>SUM(C9:C19)</f>
        <v>0</v>
      </c>
      <c r="D26" s="17"/>
      <c r="E26" s="17"/>
      <c r="F26" s="17"/>
      <c r="G26" s="26">
        <f>+SUM(C26)</f>
        <v>0</v>
      </c>
    </row>
    <row r="27" spans="1:7" ht="15.75" x14ac:dyDescent="0.25">
      <c r="A27" s="23" t="s">
        <v>34</v>
      </c>
      <c r="B27" s="27"/>
      <c r="C27" s="25">
        <f>+SUM(C22:C25)</f>
        <v>0</v>
      </c>
      <c r="D27" s="26">
        <f>+SUM(D22:D25)</f>
        <v>0</v>
      </c>
      <c r="E27" s="26">
        <f>+SUM(E22:E25)</f>
        <v>0</v>
      </c>
      <c r="F27" s="26">
        <f>+SUM(F22:F25)</f>
        <v>0</v>
      </c>
      <c r="G27" s="26">
        <f>+SUM(C27:F27)</f>
        <v>0</v>
      </c>
    </row>
    <row r="28" spans="1:7" x14ac:dyDescent="0.25">
      <c r="A28" s="4"/>
      <c r="B28" s="4"/>
      <c r="C28" s="4"/>
      <c r="D28" s="4"/>
      <c r="E28" s="4"/>
      <c r="F28" s="4"/>
      <c r="G28" s="4"/>
    </row>
    <row r="29" spans="1:7" ht="31.5" customHeight="1" x14ac:dyDescent="0.25">
      <c r="A29" s="29" t="s">
        <v>33</v>
      </c>
      <c r="B29" s="29"/>
      <c r="C29" s="29"/>
      <c r="D29" s="29"/>
      <c r="E29" s="29"/>
      <c r="F29" s="29"/>
      <c r="G29" s="29"/>
    </row>
  </sheetData>
  <sheetProtection algorithmName="SHA-512" hashValue="hssX8Nj8obuk36IN8RyEpLXdTf0ZHqau380Zs7V2lI6chaw9imWBYNxUZ/0Bp6inHzR/v+5tjfhRwq9MLkZivA==" saltValue="ihsvro/EpMPQmSY335lkMw==" spinCount="100000" sheet="1" objects="1" scenarios="1"/>
  <mergeCells count="9">
    <mergeCell ref="A4:B4"/>
    <mergeCell ref="A29:G29"/>
    <mergeCell ref="D7:F7"/>
    <mergeCell ref="A1:G1"/>
    <mergeCell ref="A2:G2"/>
    <mergeCell ref="A3:G3"/>
    <mergeCell ref="C6:F6"/>
    <mergeCell ref="A6:B6"/>
    <mergeCell ref="C21:F21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Riewer, Mark</dc:creator>
  <cp:lastModifiedBy>Riewer, Mark</cp:lastModifiedBy>
  <cp:lastPrinted>2022-07-26T20:34:10Z</cp:lastPrinted>
  <dcterms:created xsi:type="dcterms:W3CDTF">2022-06-06T14:42:24Z</dcterms:created>
  <dcterms:modified xsi:type="dcterms:W3CDTF">2022-07-26T20:34:25Z</dcterms:modified>
</cp:coreProperties>
</file>