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uchan\Desktop\ACFS 22-002 RFP Business Process Redesign (Public Assistance Eligibility)\"/>
    </mc:Choice>
  </mc:AlternateContent>
  <bookViews>
    <workbookView xWindow="0" yWindow="0" windowWidth="14052" windowHeight="9168" activeTab="1"/>
  </bookViews>
  <sheets>
    <sheet name="Tab 1" sheetId="1" r:id="rId1"/>
    <sheet name="Tab 2"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3" l="1"/>
  <c r="C7" i="1"/>
  <c r="I8" i="3" s="1"/>
  <c r="B8" i="3" s="1"/>
  <c r="C10" i="1" l="1"/>
  <c r="I11" i="3" s="1"/>
  <c r="C11" i="1" l="1"/>
  <c r="I12" i="3" s="1"/>
  <c r="C9" i="1"/>
  <c r="I10" i="3" s="1"/>
  <c r="B10" i="3" s="1"/>
  <c r="C8" i="1"/>
  <c r="I9" i="3" s="1"/>
  <c r="B9" i="3" s="1"/>
  <c r="E13" i="3" l="1"/>
  <c r="B13" i="3"/>
  <c r="F13" i="3" l="1"/>
  <c r="G13" i="3"/>
  <c r="C13" i="3" l="1"/>
  <c r="D13" i="3"/>
  <c r="G15" i="3" l="1"/>
</calcChain>
</file>

<file path=xl/sharedStrings.xml><?xml version="1.0" encoding="utf-8"?>
<sst xmlns="http://schemas.openxmlformats.org/spreadsheetml/2006/main" count="40" uniqueCount="34">
  <si>
    <t>Public Assistance Eligiblility Business Process Redesign</t>
  </si>
  <si>
    <t>Request for Proposal ACFS 22-002</t>
  </si>
  <si>
    <t>Milestone Pricing Component</t>
  </si>
  <si>
    <t>% of Total Cost</t>
  </si>
  <si>
    <t>Price</t>
  </si>
  <si>
    <t>Table 1 Total:</t>
  </si>
  <si>
    <t xml:space="preserve">1. Conduct initial Implementation Team Meeting, facilitate training and subject matter education as needed, and document topics described in sections 1.3.1.1(a) and (b). </t>
  </si>
  <si>
    <t xml:space="preserve">2.  Conduct a current process Analysis as described in section 1.3.1.2. </t>
  </si>
  <si>
    <t>3. Develop and present BPR Action Plan and obtain Agency approval as described in section 1.3.1.3.</t>
  </si>
  <si>
    <t>5. Develop and conduct post-implementation reviews and assessments as described in section 1.3.1.5.</t>
  </si>
  <si>
    <t>ACFS 22-002  ATTACHMENT F</t>
  </si>
  <si>
    <t xml:space="preserve">Year 1  (Base Contract Year) </t>
  </si>
  <si>
    <t>Year 2 (Extension 1)</t>
  </si>
  <si>
    <t xml:space="preserve">Year 3 (Extension 2) </t>
  </si>
  <si>
    <t>CONTRACT TERM</t>
  </si>
  <si>
    <t>** NO PART OF THE COST PROPOSAL MAY BE MARKED CONFIDENTIAL **</t>
  </si>
  <si>
    <t>7/1/21-12/31/21</t>
  </si>
  <si>
    <t>1/1/22-6/30/22</t>
  </si>
  <si>
    <t>7/1/22-12/31/22</t>
  </si>
  <si>
    <t>1/1/23-6/30/23</t>
  </si>
  <si>
    <t>7/1/23-12/31/23</t>
  </si>
  <si>
    <t>1/1/24-6/30/24</t>
  </si>
  <si>
    <t xml:space="preserve">1. Conduct initial Implementation Team Meeting, facilitate training and subject matter education as needed, and document topics described in sections 1.3.1(1)(a) and (b). </t>
  </si>
  <si>
    <t>3. Develop and present BPR Action Plan and obtain Agency approval as described in section 1.3.1(3).</t>
  </si>
  <si>
    <t>2. Conduct a current process Analysis as described in section 1.3.1(2).</t>
  </si>
  <si>
    <t xml:space="preserve">5. Develop and conduct post-implementation reviews and assessments as described in section 1.3.1(5). </t>
  </si>
  <si>
    <t xml:space="preserve">4. Complete BPR Action Plan activities described in section 1.3.1.4; Contractor may submit invoices in 6 month intervals for compensation. 
*This Milestone may be divided up to, but not exceed, six terms depending on the anticipated length of the Contract. </t>
  </si>
  <si>
    <t xml:space="preserve">GRAND TOTAL: </t>
  </si>
  <si>
    <t xml:space="preserve">4. Complete BPR Action Plan activities described in section 1.3.1(4)
 (Contractor shall divide payments into equal installments to be issued every six months, beginning with initiation of work for this milestone through the contract end date.)  
</t>
  </si>
  <si>
    <t xml:space="preserve">NOTE: Cumulative Total for Milestone 4 (located in Column I, Row 11) must be equally distributed throughout the number of terms in which the Bidder anticipates these activities will occur. 
Enter the total amount for Milestone 5 only in the anticipated final term of the Contract. Bidder should only complete highlighted rows. </t>
  </si>
  <si>
    <r>
      <t xml:space="preserve">Instructions to Bidders: When completing the Cost Proposal Form, Bidders should complete highlighted sections only. 
Tab 1: Milestone Pricing Component - Provide a firm, fixed price for total cost of services in Table 1- Total.  Cost proposals may not exceed $1,820,000.00 for the life of the Contract, including any contract extension years. The form will automatically calculate the individual milestone payment amounts based on the identified allowable percentage payments for each component. 
Tab 2: Annual Contract Budget - The total cost of services provided in Table 1- Total will populate automatically in Column I. Bidder shall calculate equal installments for Milestone 4 based on the anticipated length of the Contract Timeline. Enter the total allowable amount for  Milestone 5 in the final 6-month period of the Contract, which shall also be determined by the Bidder's timeline and anticipated length of the Contract. </t>
    </r>
    <r>
      <rPr>
        <b/>
        <i/>
        <sz val="12"/>
        <color theme="1"/>
        <rFont val="Calibri"/>
        <family val="2"/>
        <scheme val="minor"/>
      </rPr>
      <t xml:space="preserve">
</t>
    </r>
    <r>
      <rPr>
        <b/>
        <sz val="12"/>
        <color theme="1"/>
        <rFont val="Calibri"/>
        <family val="2"/>
        <scheme val="minor"/>
      </rPr>
      <t xml:space="preserve">The scoring of Cost Proposals will be based solely on the total cost identified by the Bidder in Tab 1 of Attachment F, Cost Proposal. Information in Tab 2 will be used for Contract planning purposes and subject to Agency approval after announcement of the successful Bidder. </t>
    </r>
    <r>
      <rPr>
        <b/>
        <i/>
        <sz val="12"/>
        <color theme="1"/>
        <rFont val="Calibri"/>
        <family val="2"/>
        <scheme val="minor"/>
      </rPr>
      <t xml:space="preserve">
</t>
    </r>
  </si>
  <si>
    <t xml:space="preserve">Total of all terms: </t>
  </si>
  <si>
    <t>FISCAL YEAR TOTALS</t>
  </si>
  <si>
    <t>If the following cell is highlighted red or does not equal the Grand Total from Table 1- Tab 1, please review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</si>
</sst>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i/>
      <sz val="12"/>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FF00"/>
        <bgColor indexed="64"/>
      </patternFill>
    </fill>
    <fill>
      <patternFill patternType="solid">
        <fgColor rgb="FFFFFF66"/>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center" vertical="top"/>
    </xf>
    <xf numFmtId="0" fontId="2" fillId="0" borderId="0" xfId="0" applyFont="1" applyFill="1" applyAlignment="1"/>
    <xf numFmtId="0" fontId="2" fillId="2" borderId="13" xfId="0" applyFont="1" applyFill="1" applyBorder="1" applyAlignment="1"/>
    <xf numFmtId="0" fontId="1" fillId="2" borderId="12" xfId="0" applyFont="1" applyFill="1" applyBorder="1" applyAlignment="1">
      <alignment horizontal="center"/>
    </xf>
    <xf numFmtId="0" fontId="1" fillId="2" borderId="12" xfId="0" applyFont="1" applyFill="1" applyBorder="1" applyAlignment="1">
      <alignment horizontal="center" vertical="top"/>
    </xf>
    <xf numFmtId="0" fontId="3" fillId="0" borderId="12" xfId="0" applyFont="1" applyBorder="1" applyAlignment="1">
      <alignment vertical="top" wrapText="1"/>
    </xf>
    <xf numFmtId="10" fontId="1" fillId="0" borderId="12" xfId="0" applyNumberFormat="1" applyFont="1" applyBorder="1" applyAlignment="1">
      <alignment horizontal="center" vertical="top"/>
    </xf>
    <xf numFmtId="0" fontId="1" fillId="0" borderId="12" xfId="0" applyFont="1" applyBorder="1" applyAlignment="1">
      <alignment horizontal="center" vertical="top"/>
    </xf>
    <xf numFmtId="0" fontId="1" fillId="3" borderId="17" xfId="0" applyFont="1" applyFill="1" applyBorder="1" applyAlignment="1">
      <alignment horizontal="center" vertical="top"/>
    </xf>
    <xf numFmtId="0" fontId="1" fillId="3" borderId="21" xfId="0" applyFont="1" applyFill="1" applyBorder="1"/>
    <xf numFmtId="0" fontId="3" fillId="0" borderId="14" xfId="0" applyFont="1" applyBorder="1" applyAlignment="1">
      <alignment vertical="top" wrapText="1"/>
    </xf>
    <xf numFmtId="164" fontId="3" fillId="0" borderId="18" xfId="0" applyNumberFormat="1" applyFont="1" applyBorder="1" applyAlignment="1">
      <alignment horizontal="center" vertical="center"/>
    </xf>
    <xf numFmtId="0" fontId="3" fillId="0" borderId="15" xfId="0" applyFont="1" applyBorder="1" applyAlignment="1">
      <alignment vertical="top" wrapText="1"/>
    </xf>
    <xf numFmtId="164" fontId="3" fillId="0" borderId="12" xfId="0" applyNumberFormat="1" applyFont="1" applyBorder="1" applyAlignment="1">
      <alignment horizontal="center" vertical="center"/>
    </xf>
    <xf numFmtId="0" fontId="3" fillId="0" borderId="16" xfId="0" applyFont="1" applyBorder="1" applyAlignment="1">
      <alignment vertical="top" wrapText="1"/>
    </xf>
    <xf numFmtId="0" fontId="5" fillId="2" borderId="9" xfId="0" applyFont="1" applyFill="1" applyBorder="1" applyAlignment="1">
      <alignment horizontal="right" vertical="top"/>
    </xf>
    <xf numFmtId="164" fontId="3" fillId="2" borderId="20" xfId="0" applyNumberFormat="1" applyFont="1" applyFill="1" applyBorder="1" applyAlignment="1">
      <alignment horizontal="center" vertical="center"/>
    </xf>
    <xf numFmtId="164" fontId="3" fillId="2" borderId="22" xfId="0" applyNumberFormat="1" applyFont="1" applyFill="1" applyBorder="1" applyAlignment="1">
      <alignment horizontal="center" vertical="center"/>
    </xf>
    <xf numFmtId="0" fontId="1" fillId="3" borderId="23" xfId="0" applyFont="1" applyFill="1" applyBorder="1" applyAlignment="1">
      <alignment horizontal="center" vertical="top"/>
    </xf>
    <xf numFmtId="164" fontId="3" fillId="2" borderId="24" xfId="0" applyNumberFormat="1" applyFont="1" applyFill="1" applyBorder="1" applyAlignment="1">
      <alignment horizontal="center" vertical="center"/>
    </xf>
    <xf numFmtId="164" fontId="3" fillId="4" borderId="18" xfId="0" applyNumberFormat="1" applyFont="1" applyFill="1" applyBorder="1" applyAlignment="1">
      <alignment horizontal="center" vertical="center"/>
    </xf>
    <xf numFmtId="164" fontId="3" fillId="4" borderId="12" xfId="0" applyNumberFormat="1" applyFont="1" applyFill="1" applyBorder="1" applyAlignment="1">
      <alignment horizontal="center" vertical="center"/>
    </xf>
    <xf numFmtId="164" fontId="3" fillId="4" borderId="19" xfId="0" applyNumberFormat="1" applyFont="1" applyFill="1" applyBorder="1" applyAlignment="1">
      <alignment horizontal="center" vertical="center"/>
    </xf>
    <xf numFmtId="0" fontId="6" fillId="0" borderId="0" xfId="0" applyFont="1"/>
    <xf numFmtId="0" fontId="0" fillId="0" borderId="0" xfId="0" applyAlignment="1"/>
    <xf numFmtId="0" fontId="0" fillId="0" borderId="0" xfId="0" applyAlignment="1">
      <alignment horizontal="center" vertical="center"/>
    </xf>
    <xf numFmtId="164" fontId="3" fillId="6" borderId="12" xfId="0" applyNumberFormat="1" applyFont="1" applyFill="1" applyBorder="1" applyAlignment="1">
      <alignment horizontal="center" vertical="center"/>
    </xf>
    <xf numFmtId="164" fontId="3" fillId="6" borderId="0" xfId="0" applyNumberFormat="1" applyFont="1" applyFill="1" applyAlignment="1">
      <alignment horizontal="center" vertical="center"/>
    </xf>
    <xf numFmtId="164" fontId="3" fillId="6" borderId="19" xfId="0" applyNumberFormat="1" applyFont="1" applyFill="1" applyBorder="1" applyAlignment="1">
      <alignment horizontal="center" vertical="center"/>
    </xf>
    <xf numFmtId="0" fontId="7" fillId="2" borderId="12" xfId="0" applyFont="1" applyFill="1" applyBorder="1" applyAlignment="1">
      <alignment horizontal="center" vertical="center"/>
    </xf>
    <xf numFmtId="164" fontId="1" fillId="2" borderId="33" xfId="0" applyNumberFormat="1" applyFont="1" applyFill="1" applyBorder="1" applyAlignment="1">
      <alignment horizontal="center" vertical="center"/>
    </xf>
    <xf numFmtId="164" fontId="1" fillId="2" borderId="12" xfId="0" applyNumberFormat="1" applyFont="1" applyFill="1" applyBorder="1" applyAlignment="1">
      <alignment horizontal="center" vertical="center"/>
    </xf>
    <xf numFmtId="164" fontId="1" fillId="2" borderId="19" xfId="0" applyNumberFormat="1" applyFont="1" applyFill="1" applyBorder="1" applyAlignment="1">
      <alignment horizontal="center" vertical="center"/>
    </xf>
    <xf numFmtId="0" fontId="4" fillId="5" borderId="8" xfId="0" applyFont="1" applyFill="1" applyBorder="1" applyAlignment="1">
      <alignment horizontal="center"/>
    </xf>
    <xf numFmtId="164" fontId="7" fillId="0" borderId="0" xfId="0" applyNumberFormat="1" applyFont="1"/>
    <xf numFmtId="0" fontId="5" fillId="0" borderId="0" xfId="0" applyFont="1" applyAlignment="1"/>
    <xf numFmtId="0" fontId="8" fillId="0" borderId="0" xfId="0" applyFont="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5"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2" fillId="2" borderId="16"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14" xfId="0" applyFont="1" applyFill="1" applyBorder="1" applyAlignment="1">
      <alignment horizontal="center" vertical="top"/>
    </xf>
    <xf numFmtId="0" fontId="1" fillId="2" borderId="26" xfId="0" applyFont="1" applyFill="1" applyBorder="1" applyAlignment="1">
      <alignment horizontal="center" vertical="top"/>
    </xf>
    <xf numFmtId="0" fontId="1" fillId="2" borderId="27" xfId="0" applyFont="1" applyFill="1" applyBorder="1" applyAlignment="1">
      <alignment horizontal="center" vertical="top"/>
    </xf>
    <xf numFmtId="0" fontId="1" fillId="2" borderId="12" xfId="0" applyFont="1" applyFill="1" applyBorder="1" applyAlignment="1">
      <alignment horizontal="center" vertical="top"/>
    </xf>
    <xf numFmtId="0" fontId="1" fillId="2" borderId="15" xfId="0" applyFont="1" applyFill="1" applyBorder="1" applyAlignment="1">
      <alignment horizontal="center" vertical="top"/>
    </xf>
    <xf numFmtId="0" fontId="1" fillId="2" borderId="25" xfId="0" applyFont="1" applyFill="1" applyBorder="1" applyAlignment="1">
      <alignment horizontal="center" vertical="top"/>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7" zoomScale="120" zoomScaleNormal="120" workbookViewId="0">
      <selection activeCell="C18" sqref="C18"/>
    </sheetView>
  </sheetViews>
  <sheetFormatPr defaultRowHeight="14.4" x14ac:dyDescent="0.3"/>
  <cols>
    <col min="1" max="1" width="107.21875" customWidth="1"/>
    <col min="2" max="2" width="21.6640625" customWidth="1"/>
    <col min="3" max="3" width="19.33203125" customWidth="1"/>
    <col min="4" max="4" width="13.5546875" customWidth="1"/>
  </cols>
  <sheetData>
    <row r="1" spans="1:3" ht="18" x14ac:dyDescent="0.35">
      <c r="A1" s="38" t="s">
        <v>10</v>
      </c>
      <c r="B1" s="39"/>
      <c r="C1" s="40"/>
    </row>
    <row r="2" spans="1:3" ht="18" x14ac:dyDescent="0.35">
      <c r="A2" s="41" t="s">
        <v>0</v>
      </c>
      <c r="B2" s="42"/>
      <c r="C2" s="43"/>
    </row>
    <row r="3" spans="1:3" ht="18.600000000000001" thickBot="1" x14ac:dyDescent="0.4">
      <c r="A3" s="44" t="s">
        <v>1</v>
      </c>
      <c r="B3" s="45"/>
      <c r="C3" s="46"/>
    </row>
    <row r="4" spans="1:3" ht="205.8" customHeight="1" thickBot="1" x14ac:dyDescent="0.35">
      <c r="A4" s="47" t="s">
        <v>30</v>
      </c>
      <c r="B4" s="48"/>
      <c r="C4" s="49"/>
    </row>
    <row r="5" spans="1:3" x14ac:dyDescent="0.3">
      <c r="A5" t="s">
        <v>10</v>
      </c>
    </row>
    <row r="6" spans="1:3" ht="15.6" x14ac:dyDescent="0.3">
      <c r="A6" s="4" t="s">
        <v>2</v>
      </c>
      <c r="B6" s="5" t="s">
        <v>3</v>
      </c>
      <c r="C6" s="5" t="s">
        <v>4</v>
      </c>
    </row>
    <row r="7" spans="1:3" ht="43.2" customHeight="1" x14ac:dyDescent="0.3">
      <c r="A7" s="6" t="s">
        <v>6</v>
      </c>
      <c r="B7" s="7">
        <v>0.05</v>
      </c>
      <c r="C7" s="8">
        <f>$C$12*B7</f>
        <v>0</v>
      </c>
    </row>
    <row r="8" spans="1:3" ht="22.2" customHeight="1" x14ac:dyDescent="0.3">
      <c r="A8" s="6" t="s">
        <v>7</v>
      </c>
      <c r="B8" s="7">
        <v>0.2</v>
      </c>
      <c r="C8" s="8">
        <f>$C$12*B8</f>
        <v>0</v>
      </c>
    </row>
    <row r="9" spans="1:3" ht="22.2" customHeight="1" x14ac:dyDescent="0.3">
      <c r="A9" s="6" t="s">
        <v>8</v>
      </c>
      <c r="B9" s="7">
        <v>0.2</v>
      </c>
      <c r="C9" s="8">
        <f>$C$12*B9</f>
        <v>0</v>
      </c>
    </row>
    <row r="10" spans="1:3" ht="55.2" customHeight="1" x14ac:dyDescent="0.3">
      <c r="A10" s="6" t="s">
        <v>26</v>
      </c>
      <c r="B10" s="7">
        <v>0.4</v>
      </c>
      <c r="C10" s="8">
        <f>$C$12*B10</f>
        <v>0</v>
      </c>
    </row>
    <row r="11" spans="1:3" ht="31.8" customHeight="1" x14ac:dyDescent="0.3">
      <c r="A11" s="6" t="s">
        <v>9</v>
      </c>
      <c r="B11" s="7">
        <v>0.15</v>
      </c>
      <c r="C11" s="8">
        <f>$C$12*B11</f>
        <v>0</v>
      </c>
    </row>
    <row r="12" spans="1:3" ht="22.8" customHeight="1" thickBot="1" x14ac:dyDescent="0.4">
      <c r="A12" s="2"/>
      <c r="B12" s="3" t="s">
        <v>5</v>
      </c>
      <c r="C12" s="34">
        <v>0</v>
      </c>
    </row>
    <row r="13" spans="1:3" x14ac:dyDescent="0.3">
      <c r="B13" s="1"/>
      <c r="C13" s="1"/>
    </row>
    <row r="14" spans="1:3" ht="15.6" x14ac:dyDescent="0.3">
      <c r="A14" s="50" t="s">
        <v>15</v>
      </c>
      <c r="B14" s="50"/>
      <c r="C14" s="50"/>
    </row>
    <row r="15" spans="1:3" x14ac:dyDescent="0.3">
      <c r="C15" s="1"/>
    </row>
    <row r="18" spans="2:2" x14ac:dyDescent="0.3">
      <c r="B18" s="1"/>
    </row>
  </sheetData>
  <mergeCells count="5">
    <mergeCell ref="A1:C1"/>
    <mergeCell ref="A2:C2"/>
    <mergeCell ref="A3:C3"/>
    <mergeCell ref="A4:C4"/>
    <mergeCell ref="A14:C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80" zoomScaleNormal="80" workbookViewId="0">
      <selection sqref="A1:I15"/>
    </sheetView>
  </sheetViews>
  <sheetFormatPr defaultRowHeight="14.4" x14ac:dyDescent="0.3"/>
  <cols>
    <col min="1" max="1" width="57.109375" customWidth="1"/>
    <col min="2" max="2" width="19.6640625" customWidth="1"/>
    <col min="3" max="3" width="19.21875" customWidth="1"/>
    <col min="4" max="4" width="16.88671875" bestFit="1" customWidth="1"/>
    <col min="5" max="5" width="16.88671875" customWidth="1"/>
    <col min="6" max="6" width="16.88671875" bestFit="1" customWidth="1"/>
    <col min="7" max="8" width="17.21875" customWidth="1"/>
    <col min="9" max="9" width="11.5546875" style="26" customWidth="1"/>
  </cols>
  <sheetData>
    <row r="1" spans="1:9" ht="18" x14ac:dyDescent="0.35">
      <c r="A1" s="53" t="s">
        <v>10</v>
      </c>
      <c r="B1" s="54"/>
      <c r="C1" s="54"/>
      <c r="D1" s="54"/>
      <c r="E1" s="54"/>
      <c r="F1" s="54"/>
      <c r="G1" s="55"/>
    </row>
    <row r="2" spans="1:9" ht="18" x14ac:dyDescent="0.35">
      <c r="A2" s="56" t="s">
        <v>0</v>
      </c>
      <c r="B2" s="42"/>
      <c r="C2" s="42"/>
      <c r="D2" s="42"/>
      <c r="E2" s="42"/>
      <c r="F2" s="42"/>
      <c r="G2" s="57"/>
    </row>
    <row r="3" spans="1:9" ht="18" x14ac:dyDescent="0.35">
      <c r="A3" s="56" t="s">
        <v>1</v>
      </c>
      <c r="B3" s="42"/>
      <c r="C3" s="42"/>
      <c r="D3" s="42"/>
      <c r="E3" s="42"/>
      <c r="F3" s="42"/>
      <c r="G3" s="57"/>
    </row>
    <row r="4" spans="1:9" ht="51" customHeight="1" x14ac:dyDescent="0.3">
      <c r="A4" s="60" t="s">
        <v>29</v>
      </c>
      <c r="B4" s="61"/>
      <c r="C4" s="61"/>
      <c r="D4" s="61"/>
      <c r="E4" s="61"/>
      <c r="F4" s="61"/>
      <c r="G4" s="62"/>
    </row>
    <row r="5" spans="1:9" ht="15.6" x14ac:dyDescent="0.3">
      <c r="A5" s="58" t="s">
        <v>2</v>
      </c>
      <c r="B5" s="63" t="s">
        <v>14</v>
      </c>
      <c r="C5" s="64"/>
      <c r="D5" s="64"/>
      <c r="E5" s="64"/>
      <c r="F5" s="64"/>
      <c r="G5" s="65"/>
    </row>
    <row r="6" spans="1:9" ht="15.6" x14ac:dyDescent="0.3">
      <c r="A6" s="58"/>
      <c r="B6" s="67" t="s">
        <v>11</v>
      </c>
      <c r="C6" s="68"/>
      <c r="D6" s="66" t="s">
        <v>12</v>
      </c>
      <c r="E6" s="66"/>
      <c r="F6" s="66" t="s">
        <v>13</v>
      </c>
      <c r="G6" s="66"/>
      <c r="H6" s="24"/>
    </row>
    <row r="7" spans="1:9" ht="16.2" thickBot="1" x14ac:dyDescent="0.35">
      <c r="A7" s="59"/>
      <c r="B7" s="9" t="s">
        <v>16</v>
      </c>
      <c r="C7" s="9" t="s">
        <v>17</v>
      </c>
      <c r="D7" s="9" t="s">
        <v>18</v>
      </c>
      <c r="E7" s="19" t="s">
        <v>19</v>
      </c>
      <c r="F7" s="10" t="s">
        <v>20</v>
      </c>
      <c r="G7" s="10" t="s">
        <v>21</v>
      </c>
      <c r="I7" s="30"/>
    </row>
    <row r="8" spans="1:9" ht="46.8" x14ac:dyDescent="0.3">
      <c r="A8" s="11" t="s">
        <v>22</v>
      </c>
      <c r="B8" s="12">
        <f>I8</f>
        <v>0</v>
      </c>
      <c r="C8" s="21"/>
      <c r="D8" s="21"/>
      <c r="E8" s="21"/>
      <c r="F8" s="21"/>
      <c r="G8" s="21"/>
      <c r="I8" s="32">
        <f>'Tab 1'!C7</f>
        <v>0</v>
      </c>
    </row>
    <row r="9" spans="1:9" ht="31.2" x14ac:dyDescent="0.3">
      <c r="A9" s="13" t="s">
        <v>24</v>
      </c>
      <c r="B9" s="14">
        <f>I9</f>
        <v>0</v>
      </c>
      <c r="C9" s="22"/>
      <c r="D9" s="22"/>
      <c r="E9" s="22"/>
      <c r="F9" s="22"/>
      <c r="G9" s="22"/>
      <c r="I9" s="32">
        <f>'Tab 1'!C8</f>
        <v>0</v>
      </c>
    </row>
    <row r="10" spans="1:9" ht="31.2" x14ac:dyDescent="0.3">
      <c r="A10" s="13" t="s">
        <v>23</v>
      </c>
      <c r="B10" s="14">
        <f>I10</f>
        <v>0</v>
      </c>
      <c r="C10" s="22"/>
      <c r="D10" s="22"/>
      <c r="E10" s="22"/>
      <c r="F10" s="22"/>
      <c r="G10" s="22"/>
      <c r="I10" s="32">
        <f>'Tab 1'!C9</f>
        <v>0</v>
      </c>
    </row>
    <row r="11" spans="1:9" ht="84" customHeight="1" x14ac:dyDescent="0.3">
      <c r="A11" s="13" t="s">
        <v>28</v>
      </c>
      <c r="B11" s="27">
        <v>0</v>
      </c>
      <c r="C11" s="27">
        <v>0</v>
      </c>
      <c r="D11" s="27">
        <v>0</v>
      </c>
      <c r="E11" s="27">
        <v>0</v>
      </c>
      <c r="F11" s="27">
        <v>0</v>
      </c>
      <c r="G11" s="27">
        <v>0</v>
      </c>
      <c r="I11" s="32">
        <f>'Tab 1'!C10</f>
        <v>0</v>
      </c>
    </row>
    <row r="12" spans="1:9" ht="31.8" thickBot="1" x14ac:dyDescent="0.35">
      <c r="A12" s="15" t="s">
        <v>25</v>
      </c>
      <c r="B12" s="23"/>
      <c r="C12" s="28">
        <v>0</v>
      </c>
      <c r="D12" s="29">
        <v>0</v>
      </c>
      <c r="E12" s="29">
        <v>0</v>
      </c>
      <c r="F12" s="29">
        <v>0</v>
      </c>
      <c r="G12" s="29">
        <v>0</v>
      </c>
      <c r="H12" s="51" t="s">
        <v>27</v>
      </c>
      <c r="I12" s="33">
        <f>'Tab 1'!C11</f>
        <v>0</v>
      </c>
    </row>
    <row r="13" spans="1:9" ht="16.2" thickBot="1" x14ac:dyDescent="0.35">
      <c r="A13" s="16" t="s">
        <v>32</v>
      </c>
      <c r="B13" s="17">
        <f t="shared" ref="B13:G13" si="0">SUM(B8:B12)</f>
        <v>0</v>
      </c>
      <c r="C13" s="17">
        <f t="shared" si="0"/>
        <v>0</v>
      </c>
      <c r="D13" s="17">
        <f t="shared" si="0"/>
        <v>0</v>
      </c>
      <c r="E13" s="20">
        <f t="shared" si="0"/>
        <v>0</v>
      </c>
      <c r="F13" s="18">
        <f t="shared" si="0"/>
        <v>0</v>
      </c>
      <c r="G13" s="18">
        <f t="shared" si="0"/>
        <v>0</v>
      </c>
      <c r="H13" s="51"/>
      <c r="I13" s="31">
        <f>'Tab 1'!C12</f>
        <v>0</v>
      </c>
    </row>
    <row r="15" spans="1:9" ht="15.6" x14ac:dyDescent="0.3">
      <c r="A15" s="36" t="s">
        <v>33</v>
      </c>
      <c r="B15" s="36"/>
      <c r="C15" s="36"/>
      <c r="D15" s="36"/>
      <c r="F15" s="37" t="s">
        <v>31</v>
      </c>
      <c r="G15" s="35">
        <f>SUM(B13:G13)</f>
        <v>0</v>
      </c>
    </row>
    <row r="16" spans="1:9" x14ac:dyDescent="0.3">
      <c r="E16" s="25"/>
      <c r="F16" s="25"/>
      <c r="G16" s="25"/>
    </row>
    <row r="17" spans="1:7" x14ac:dyDescent="0.3">
      <c r="A17" s="52" t="s">
        <v>15</v>
      </c>
      <c r="B17" s="52"/>
      <c r="E17" s="25"/>
      <c r="F17" s="25"/>
      <c r="G17" s="25"/>
    </row>
  </sheetData>
  <mergeCells count="11">
    <mergeCell ref="H12:H13"/>
    <mergeCell ref="A17:B17"/>
    <mergeCell ref="A1:G1"/>
    <mergeCell ref="A2:G2"/>
    <mergeCell ref="A3:G3"/>
    <mergeCell ref="A5:A7"/>
    <mergeCell ref="A4:G4"/>
    <mergeCell ref="B5:G5"/>
    <mergeCell ref="F6:G6"/>
    <mergeCell ref="D6:E6"/>
    <mergeCell ref="B6:C6"/>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2" operator="greaterThan" id="{CD897405-CEF5-4FB9-AA61-88603CF00DAE}">
            <xm:f>'Tab 1'!C12</xm:f>
            <x14:dxf>
              <font>
                <color rgb="FF9C0006"/>
              </font>
              <fill>
                <patternFill>
                  <bgColor rgb="FFFFC7CE"/>
                </patternFill>
              </fill>
            </x14:dxf>
          </x14:cfRule>
          <x14:cfRule type="cellIs" priority="1" operator="lessThan" id="{AE7B6762-3AC1-4571-BE6D-F9D8176AD937}">
            <xm:f>'Tab 1'!C12</xm:f>
            <x14:dxf>
              <font>
                <color rgb="FF9C0006"/>
              </font>
              <fill>
                <patternFill>
                  <bgColor rgb="FFFFC7CE"/>
                </patternFill>
              </fill>
            </x14:dxf>
          </x14:cfRule>
          <xm:sqref>G15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 1</vt:lpstr>
      <vt:lpstr>Tab 2</vt:lpstr>
    </vt:vector>
  </TitlesOfParts>
  <Company>State of Iowa -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Buchanan, Paige</dc:creator>
  <cp:lastModifiedBy>Buchanan, Paige</cp:lastModifiedBy>
  <dcterms:created xsi:type="dcterms:W3CDTF">2020-11-10T18:33:18Z</dcterms:created>
  <dcterms:modified xsi:type="dcterms:W3CDTF">2020-11-20T22:04:09Z</dcterms:modified>
</cp:coreProperties>
</file>