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sara.salvini\Google Drive\My Desktop\"/>
    </mc:Choice>
  </mc:AlternateContent>
  <xr:revisionPtr revIDLastSave="0" documentId="13_ncr:1_{B35F9A77-3A2B-433D-A2E4-B10195A98942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Smallwares Bid for Vendors" sheetId="2" r:id="rId1"/>
  </sheets>
  <calcPr calcId="191029"/>
  <extLst>
    <ext uri="GoogleSheetsCustomDataVersion2">
      <go:sheetsCustomData xmlns:go="http://customooxmlschemas.google.com/" r:id="rId6" roundtripDataChecksum="48QIKqf9/Oo8vvlJAWk717ydwUbTEnRMZ4L6GuTVxcA="/>
    </ext>
  </extLst>
</workbook>
</file>

<file path=xl/calcChain.xml><?xml version="1.0" encoding="utf-8"?>
<calcChain xmlns="http://schemas.openxmlformats.org/spreadsheetml/2006/main">
  <c r="F48" i="2" l="1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6" i="2"/>
  <c r="F25" i="2"/>
  <c r="F24" i="2"/>
  <c r="F23" i="2"/>
  <c r="F22" i="2"/>
  <c r="F21" i="2"/>
  <c r="F20" i="2"/>
  <c r="F19" i="2"/>
  <c r="F18" i="2"/>
  <c r="F16" i="2"/>
  <c r="F14" i="2"/>
  <c r="F13" i="2"/>
  <c r="F11" i="2"/>
  <c r="F8" i="2"/>
  <c r="F7" i="2"/>
  <c r="F6" i="2"/>
  <c r="F5" i="2"/>
  <c r="F69" i="2" l="1"/>
</calcChain>
</file>

<file path=xl/sharedStrings.xml><?xml version="1.0" encoding="utf-8"?>
<sst xmlns="http://schemas.openxmlformats.org/spreadsheetml/2006/main" count="152" uniqueCount="144">
  <si>
    <t>Official Pricing Spreadsheet</t>
  </si>
  <si>
    <t>The Southeast Polk Community School District is requesting pricing quotes for the following smallwares. For single purchase.</t>
  </si>
  <si>
    <t>Item Number:</t>
  </si>
  <si>
    <t>Product Specification</t>
  </si>
  <si>
    <t>Quantity Needed</t>
  </si>
  <si>
    <t xml:space="preserve">Item # </t>
  </si>
  <si>
    <t>Price Per</t>
  </si>
  <si>
    <t>Total</t>
  </si>
  <si>
    <t>Estimated Delivery Date</t>
  </si>
  <si>
    <t>Additional Notes</t>
  </si>
  <si>
    <t>Item 1</t>
  </si>
  <si>
    <t>Anti-Fatigue Rubber Mats, Light-weight, Beveled Edge, Large Drainage Holes, Anti -Microbial 3x5</t>
  </si>
  <si>
    <t>Item 2</t>
  </si>
  <si>
    <t>Item 2a</t>
  </si>
  <si>
    <t>Full Size- Solid (please provide prices by the each)</t>
  </si>
  <si>
    <t>Item 2b</t>
  </si>
  <si>
    <t>Half Size -Solid (please provide prices by the each)</t>
  </si>
  <si>
    <t>Item 2c</t>
  </si>
  <si>
    <t>Half Size, Long - Notched (please provide prices by the each)</t>
  </si>
  <si>
    <t>Item 2d</t>
  </si>
  <si>
    <t>Item 3</t>
  </si>
  <si>
    <t>Item 4</t>
  </si>
  <si>
    <t>Item 4a</t>
  </si>
  <si>
    <t>Item 5</t>
  </si>
  <si>
    <t>Clear Polycarbonate Pans (Please provide prices by the each.)</t>
  </si>
  <si>
    <t>Item 5a</t>
  </si>
  <si>
    <t>Item 5b</t>
  </si>
  <si>
    <t>Item 5c</t>
  </si>
  <si>
    <t>Item 5d</t>
  </si>
  <si>
    <t>Item 5e</t>
  </si>
  <si>
    <t>Item 6</t>
  </si>
  <si>
    <t>Absorbent bar style towels. Approximately 16x19. 100% cotton, quick dry, super absorbent cleaning towels. Able to hold up to repeated use and laundering. (Please provide prices by the each or note pack size).</t>
  </si>
  <si>
    <t>Item 7</t>
  </si>
  <si>
    <t>Absorbent bar style towels. Approximately 12x24. 100%  cotton, quick dry, super absorbent cleaning towels. Able to hold up to repeated use and laundering. (Please provide prices by the each or note pack size).</t>
  </si>
  <si>
    <t>Item 8</t>
  </si>
  <si>
    <t>Absorbent bar style towels, Approximately 12x12. 100% cotton, quick dry, super absorbent cleaning towels. Able to hold up to repeated use and laundering. (Please provide prices by the each or note pack size).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</si>
  <si>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</si>
  <si>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</si>
  <si>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</si>
  <si>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</si>
  <si>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</si>
  <si>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</si>
  <si>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</si>
  <si>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</si>
  <si>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Dishwasher Rack, Pegged, Standard Sized</t>
  </si>
  <si>
    <t>Item 17</t>
  </si>
  <si>
    <t>Item 18</t>
  </si>
  <si>
    <t>Dishwasher Rack, Flat, Full Size</t>
  </si>
  <si>
    <t>Item 19</t>
  </si>
  <si>
    <t>Vollrath dishers; squeeze handle rather than thumb operated built for comfort design, round in shape with colored handle color (or similar quality product)</t>
  </si>
  <si>
    <t>Item 19a</t>
  </si>
  <si>
    <t>#10 Scoop</t>
  </si>
  <si>
    <t>Item 19b</t>
  </si>
  <si>
    <t>#6 Scoop</t>
  </si>
  <si>
    <t>Item 20</t>
  </si>
  <si>
    <t xml:space="preserve">Vollrath spoodles; anti-microbial, stainless steel, NSF Solid, round in shape with assorted handle color (or similar quality product) </t>
  </si>
  <si>
    <t>Item 20a</t>
  </si>
  <si>
    <t>Item 20b</t>
  </si>
  <si>
    <t>Item 20c</t>
  </si>
  <si>
    <t>Item 21</t>
  </si>
  <si>
    <t>Rubbermaid style polycarbonate construction scoop for dry ingredients (32 ounce)</t>
  </si>
  <si>
    <t>Item 22</t>
  </si>
  <si>
    <t xml:space="preserve">Cambro (24HP), H-Pan Plastic Hi-Temp-Black, polycarbonate, non-stick surface, won't bend or dent, shatter and scratch resistant NSF. </t>
  </si>
  <si>
    <t>Item 22a</t>
  </si>
  <si>
    <t>Full Size 6-inch Deep (Please provide price by the each)</t>
  </si>
  <si>
    <t>1/6 Size 4-inch Deep (Please provide price by the each)</t>
  </si>
  <si>
    <t>Item 23</t>
  </si>
  <si>
    <t>Vertical wire storage rack for stainless steel steam table pan lids, ability to hold at least 8 items. Similar to: https://www.katom.com/268-FFTM188GN.html?utm_source=google&amp;utm_medium=cpc&amp;utm_campaign=%5BROI%5D%20Shopping%20-%20PMax%20-%20Smallwares%2C%20Trays%20%26%20Accessories&amp;utm_id=22537941245&amp;utm_content=&amp;utm_term=&amp;gad_source=1&amp;gad_campaignid=22541552764&amp;gclid=CjwKCAjwqubPBhBOEiwAzgZX2oM-Ynalt3EMAvELz9f6PxAt-OtDqR_3CV-dL98h9N-EQJ18_TYVqBoCD6EQAvD_BwE</t>
  </si>
  <si>
    <t>Item 24</t>
  </si>
  <si>
    <t>Paring Knife with 3-4 inch blade for prep-work, made with high-carbon steel, pointed tip with polypropylene handle or soft grip handle. Dexter recommended brand or similar quality.</t>
  </si>
  <si>
    <t>Item 25</t>
  </si>
  <si>
    <t>Item 26</t>
  </si>
  <si>
    <t>Item 27</t>
  </si>
  <si>
    <t xml:space="preserve">Clear polycarbonate 2-cup Measurement Cup with standard graduations. Recommended brand Camwear or similar quality.  </t>
  </si>
  <si>
    <t>Item 28</t>
  </si>
  <si>
    <t>Clear polycarbonate 1-gallon Measurement Pitcher with standard graduations. Recommended brand Camwear or similar quality.</t>
  </si>
  <si>
    <t>Item 29</t>
  </si>
  <si>
    <t>Item 30</t>
  </si>
  <si>
    <t>Food Pan Lid, clear, polycarbonate, flat, Half Size Long, Cambro Camwear or equivalent</t>
  </si>
  <si>
    <t>Item 31</t>
  </si>
  <si>
    <t>Equipment Cart with undershelf and casters, 30x24. Able to hold at least 500 lbs top shelf and bottom. Made with galvanized steel, made for heavy countertop kitchen equipment</t>
  </si>
  <si>
    <t>Item 32</t>
  </si>
  <si>
    <t>Item 33</t>
  </si>
  <si>
    <t>Ice Blanket, flexible liquid filled cells to wrap around food products, lightweight, reusable and flexible, food safe. Approximately 18inx18in</t>
  </si>
  <si>
    <t>Item 34</t>
  </si>
  <si>
    <t>Item 35</t>
  </si>
  <si>
    <t>Digital Food Thermometer, high quality, waterproof</t>
  </si>
  <si>
    <t>Item 36</t>
  </si>
  <si>
    <t>Kitchen shear, separating</t>
  </si>
  <si>
    <t>Item 37</t>
  </si>
  <si>
    <t>Kitchen shear, nonseparating</t>
  </si>
  <si>
    <t>Item 38</t>
  </si>
  <si>
    <t>Item 39</t>
  </si>
  <si>
    <t>Unger Table mop frame and handle</t>
  </si>
  <si>
    <t>Item 40</t>
  </si>
  <si>
    <t>Item 41</t>
  </si>
  <si>
    <t>Item 42</t>
  </si>
  <si>
    <t>Commercial Countertop Spice Rack, easily cleanable, non-skid feet, should hold up to 10  standard sized food service seasonings (example: https://www.hubert.com/product/81505/Expressly-Hubert-Silver-Steel-2-Tier-Commercial-Countertop-Spice-Rack---14-14L-x-11-14W-x-10-38H?srsltid=AfmBOooUE-SUFjh19hAGIVM4ywbDaos3PJgPZ6PTQSitIc6T7upWbKNt)</t>
  </si>
  <si>
    <t>Delivery or Shipping/Handling Charges - Please Provide Details (include additional liftgate charges)</t>
  </si>
  <si>
    <t>TOTAL</t>
  </si>
  <si>
    <t>*Brand names are listed for quality assessments. Alternative brands must meet or exceed the listed specifications in capacity, utilities and benefits.</t>
  </si>
  <si>
    <t>Please provide a complete, itemized breakdown of all costs and specifications.</t>
  </si>
  <si>
    <t>Equipment must be delivered to Southeast Polk District Office: 8031 NE University Ave., Pleasant Hill</t>
  </si>
  <si>
    <t>Vendor Name:</t>
  </si>
  <si>
    <t>Southeast Polk Community School District</t>
  </si>
  <si>
    <t>By:</t>
  </si>
  <si>
    <t>Name:</t>
  </si>
  <si>
    <t>Title:</t>
  </si>
  <si>
    <t>Date:</t>
  </si>
  <si>
    <t>22-Gauge Stainless Steel Lids. Able to go from freezer to oven to serving line. Won't bend. Anti-jamming shoulder design keeps pans from sticking together. NSF.</t>
  </si>
  <si>
    <t>4-Quart Container</t>
  </si>
  <si>
    <t>4-Quart Lid</t>
  </si>
  <si>
    <t>6-Quart Container</t>
  </si>
  <si>
    <t>6-inch deep half pans</t>
  </si>
  <si>
    <t>6-inch deep full pans</t>
  </si>
  <si>
    <t>4-inch deep full pans</t>
  </si>
  <si>
    <t>4-inch deep half pans</t>
  </si>
  <si>
    <t xml:space="preserve">2-inch deep half pans </t>
  </si>
  <si>
    <t>Carlisle Style Bussing Cart approximate 23" x 42" x 37.5" Black with 3 reinforced shelves. Approximate 300-pound capacity with wheels.</t>
  </si>
  <si>
    <t>Red Sanitizing Bucket 6-Quart with handle. Durable and dishwasher safe. (Please provide prices by the each or note pack size)</t>
  </si>
  <si>
    <t>Teaspoons, Medium Weight Stainless Steel approximately 5.8 inch (amount listed assumes 24 spoons/box, if differs please not pack size)</t>
  </si>
  <si>
    <t>Dishwasher Rack, Sheet Pan Rack, Hold 3 pans, Open End</t>
  </si>
  <si>
    <t>10-oz solid</t>
  </si>
  <si>
    <t>12-oz solid</t>
  </si>
  <si>
    <t>1-oz solid</t>
  </si>
  <si>
    <t>Full Height Mobile Pan Rack All-Welded Aluminum Construction on Wheels 
(suggested brand comparison Channel Manufacturing 401AC)</t>
  </si>
  <si>
    <t>Utility Tote/bus tub approximately 22x17x7 black or gray, solid polypropylene, nestable, with handles, easy to clean and sanitize</t>
  </si>
  <si>
    <t xml:space="preserve">Salad Bar Tongs, high temp, 6 inch, black </t>
  </si>
  <si>
    <t>Rubber spatula spoon scraper with temperature resistant handle and stain resistant silicone blade</t>
  </si>
  <si>
    <t>Unger Table mop heads</t>
  </si>
  <si>
    <t>Cutting Board, Co-polymer, 9 inch by 6 inch approximate size</t>
  </si>
  <si>
    <t>1/3 Size - Solid (please provide prices by the each)</t>
  </si>
  <si>
    <t>Item 3a</t>
  </si>
  <si>
    <t>2-Quart Lid to go with above container.</t>
  </si>
  <si>
    <t>2-Quart Translucent Round Polypropylene Food Storage Container. Must contain volume markings and be stackable. (Please provide prices by the each.)</t>
  </si>
  <si>
    <t>Translucent Square Polypropylene Food Storage Container w/Lid. Must contain volume markings and be stackable. (Please provide prices by the each.)</t>
  </si>
  <si>
    <t>6-Quart Lid</t>
  </si>
  <si>
    <t>Tea Towels - flour sack style, lint-free (amount listed is by the each, please note pack size for pricing)</t>
  </si>
  <si>
    <t xml:space="preserve">4-inch deep, full-size steam table pans. 22-Gauge Stainless Steel pans. Able to go from freezer to oven then serving line.  Reinforced pour corners improve strength won't bend, Anti-jamming shoulder design keeps pans from sticking together. NSF.
</t>
  </si>
  <si>
    <t>Pot Holders, Terry &amp; Flame Retardant Materials approximately 8x8, Safe up to at least 450 degrees (Amount is by the each. Please provide prices by the each or note pack size)</t>
  </si>
  <si>
    <t>Pot Holders, Black Neoprene, Flame Retardant, Square, Safe up to at least 500 degrees (Amount is by the each. Please provide prices by the each or note pack size)</t>
  </si>
  <si>
    <t>Boning knife 6-inches, w/polypropylene white handle, no curve in blade. Dexter recommended brand or similar quality.</t>
  </si>
  <si>
    <t>Chef's knife 8-inches, w/polypropylene white handle. Dexter recommended brand or similar quality.</t>
  </si>
  <si>
    <t>Attachment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</si>
</sst>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scheme val="minor"/>
    </font>
    <font>
      <b/>
      <sz val="14"/>
      <color rgb="FF000000"/>
      <name val="Arial"/>
    </font>
    <font>
      <sz val="11"/>
      <name val="Calibri"/>
    </font>
    <font>
      <b/>
      <sz val="14"/>
      <color theme="1"/>
      <name val="Calibri"/>
    </font>
    <font>
      <sz val="15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0"/>
      <color theme="1"/>
      <name val="Calibri"/>
    </font>
    <font>
      <sz val="11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7E6E6"/>
        <bgColor rgb="FFE7E6E6"/>
      </patternFill>
    </fill>
    <fill>
      <patternFill patternType="solid">
        <fgColor rgb="FFC5C2C2"/>
        <bgColor rgb="FFC5C2C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44" fontId="5" fillId="5" borderId="4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4" fontId="6" fillId="0" borderId="4" xfId="0" applyNumberFormat="1" applyFont="1" applyBorder="1" applyAlignment="1">
      <alignment wrapText="1"/>
    </xf>
    <xf numFmtId="44" fontId="6" fillId="7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6" fillId="6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left" wrapText="1"/>
    </xf>
    <xf numFmtId="44" fontId="6" fillId="0" borderId="4" xfId="0" applyNumberFormat="1" applyFont="1" applyBorder="1" applyAlignment="1">
      <alignment wrapText="1"/>
    </xf>
    <xf numFmtId="0" fontId="6" fillId="7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6" fillId="3" borderId="4" xfId="0" applyFont="1" applyFill="1" applyBorder="1" applyAlignment="1">
      <alignment wrapText="1"/>
    </xf>
    <xf numFmtId="0" fontId="6" fillId="8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44" fontId="7" fillId="3" borderId="4" xfId="0" applyNumberFormat="1" applyFont="1" applyFill="1" applyBorder="1"/>
    <xf numFmtId="44" fontId="6" fillId="7" borderId="4" xfId="0" applyNumberFormat="1" applyFont="1" applyFill="1" applyBorder="1"/>
    <xf numFmtId="0" fontId="7" fillId="0" borderId="4" xfId="0" applyFont="1" applyBorder="1"/>
    <xf numFmtId="0" fontId="6" fillId="9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44" fontId="7" fillId="10" borderId="4" xfId="0" applyNumberFormat="1" applyFont="1" applyFill="1" applyBorder="1"/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44" fontId="7" fillId="0" borderId="4" xfId="0" applyNumberFormat="1" applyFont="1" applyBorder="1"/>
    <xf numFmtId="0" fontId="6" fillId="0" borderId="4" xfId="0" applyFont="1" applyBorder="1"/>
    <xf numFmtId="0" fontId="9" fillId="0" borderId="0" xfId="0" applyFont="1" applyAlignment="1"/>
    <xf numFmtId="0" fontId="0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79"/>
  <sheetViews>
    <sheetView tabSelected="1" workbookViewId="0">
      <selection activeCell="A2" sqref="A2:H2"/>
    </sheetView>
  </sheetViews>
  <sheetFormatPr defaultColWidth="14.453125" defaultRowHeight="15" customHeight="1"/>
  <cols>
    <col min="2" max="2" width="43.26953125" customWidth="1"/>
    <col min="8" max="8" width="31.26953125" customWidth="1"/>
  </cols>
  <sheetData>
    <row r="1" spans="1:8" ht="15" customHeight="1">
      <c r="A1" s="42" t="s">
        <v>143</v>
      </c>
      <c r="B1" s="43"/>
      <c r="C1" s="43"/>
      <c r="D1" s="43"/>
      <c r="E1" s="43"/>
      <c r="F1" s="43"/>
      <c r="G1" s="43"/>
      <c r="H1" s="44"/>
    </row>
    <row r="2" spans="1:8" ht="15" customHeight="1">
      <c r="A2" s="45" t="s">
        <v>0</v>
      </c>
      <c r="B2" s="43"/>
      <c r="C2" s="43"/>
      <c r="D2" s="43"/>
      <c r="E2" s="43"/>
      <c r="F2" s="43"/>
      <c r="G2" s="43"/>
      <c r="H2" s="44"/>
    </row>
    <row r="3" spans="1:8" ht="15" customHeight="1">
      <c r="A3" s="46" t="s">
        <v>1</v>
      </c>
      <c r="B3" s="43"/>
      <c r="C3" s="43"/>
      <c r="D3" s="43"/>
      <c r="E3" s="43"/>
      <c r="F3" s="43"/>
      <c r="G3" s="43"/>
      <c r="H3" s="44"/>
    </row>
    <row r="4" spans="1:8" ht="29">
      <c r="A4" s="1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4" t="s">
        <v>7</v>
      </c>
      <c r="G4" s="3" t="s">
        <v>8</v>
      </c>
      <c r="H4" s="3" t="s">
        <v>9</v>
      </c>
    </row>
    <row r="5" spans="1:8" ht="29">
      <c r="A5" s="6" t="s">
        <v>10</v>
      </c>
      <c r="B5" s="7" t="s">
        <v>11</v>
      </c>
      <c r="C5" s="8">
        <v>9</v>
      </c>
      <c r="D5" s="9"/>
      <c r="E5" s="10"/>
      <c r="F5" s="11">
        <f t="shared" ref="F5:F8" si="0">SUM(C5*E5)</f>
        <v>0</v>
      </c>
      <c r="G5" s="12"/>
      <c r="H5" s="12"/>
    </row>
    <row r="6" spans="1:8" ht="58">
      <c r="A6" s="13" t="s">
        <v>12</v>
      </c>
      <c r="B6" s="14" t="s">
        <v>109</v>
      </c>
      <c r="C6" s="8"/>
      <c r="D6" s="9"/>
      <c r="E6" s="15"/>
      <c r="F6" s="11">
        <f t="shared" si="0"/>
        <v>0</v>
      </c>
      <c r="G6" s="12"/>
      <c r="H6" s="12"/>
    </row>
    <row r="7" spans="1:8" ht="14.5">
      <c r="A7" s="16" t="s">
        <v>13</v>
      </c>
      <c r="B7" s="14" t="s">
        <v>14</v>
      </c>
      <c r="C7" s="8">
        <v>52</v>
      </c>
      <c r="D7" s="9"/>
      <c r="E7" s="15"/>
      <c r="F7" s="11">
        <f t="shared" si="0"/>
        <v>0</v>
      </c>
      <c r="G7" s="12"/>
      <c r="H7" s="12"/>
    </row>
    <row r="8" spans="1:8" ht="14.5">
      <c r="A8" s="16" t="s">
        <v>15</v>
      </c>
      <c r="B8" s="14" t="s">
        <v>16</v>
      </c>
      <c r="C8" s="8">
        <v>41</v>
      </c>
      <c r="D8" s="9"/>
      <c r="E8" s="15"/>
      <c r="F8" s="11">
        <f t="shared" si="0"/>
        <v>0</v>
      </c>
      <c r="G8" s="12"/>
      <c r="H8" s="12"/>
    </row>
    <row r="9" spans="1:8" ht="29">
      <c r="A9" s="16" t="s">
        <v>17</v>
      </c>
      <c r="B9" s="17" t="s">
        <v>18</v>
      </c>
      <c r="C9" s="8">
        <v>12</v>
      </c>
      <c r="D9" s="9"/>
      <c r="E9" s="15"/>
      <c r="F9" s="11"/>
      <c r="G9" s="12"/>
      <c r="H9" s="12"/>
    </row>
    <row r="10" spans="1:8" ht="14.5">
      <c r="A10" s="16" t="s">
        <v>19</v>
      </c>
      <c r="B10" s="17" t="s">
        <v>131</v>
      </c>
      <c r="C10" s="8">
        <v>16</v>
      </c>
      <c r="D10" s="9"/>
      <c r="E10" s="15"/>
      <c r="F10" s="11"/>
      <c r="G10" s="12"/>
      <c r="H10" s="12"/>
    </row>
    <row r="11" spans="1:8" ht="58">
      <c r="A11" s="13" t="s">
        <v>20</v>
      </c>
      <c r="B11" s="17" t="s">
        <v>134</v>
      </c>
      <c r="C11" s="8">
        <v>6</v>
      </c>
      <c r="D11" s="9"/>
      <c r="E11" s="15"/>
      <c r="F11" s="11">
        <f t="shared" ref="F11:F14" si="1">SUM(C11*E11)</f>
        <v>0</v>
      </c>
      <c r="G11" s="12"/>
      <c r="H11" s="12"/>
    </row>
    <row r="12" spans="1:8" s="39" customFormat="1" ht="14.5">
      <c r="A12" s="16" t="s">
        <v>132</v>
      </c>
      <c r="B12" s="21" t="s">
        <v>133</v>
      </c>
      <c r="C12" s="9">
        <v>6</v>
      </c>
      <c r="D12" s="9"/>
      <c r="E12" s="15"/>
      <c r="F12" s="11"/>
      <c r="G12" s="34"/>
      <c r="H12" s="34"/>
    </row>
    <row r="13" spans="1:8" ht="58">
      <c r="A13" s="13" t="s">
        <v>21</v>
      </c>
      <c r="B13" s="17" t="s">
        <v>135</v>
      </c>
      <c r="C13" s="8"/>
      <c r="D13" s="9"/>
      <c r="E13" s="15"/>
      <c r="F13" s="11">
        <f t="shared" si="1"/>
        <v>0</v>
      </c>
      <c r="G13" s="12"/>
      <c r="H13" s="12"/>
    </row>
    <row r="14" spans="1:8" ht="14.5">
      <c r="A14" s="16" t="s">
        <v>22</v>
      </c>
      <c r="B14" s="17" t="s">
        <v>110</v>
      </c>
      <c r="C14" s="8">
        <v>11</v>
      </c>
      <c r="D14" s="15"/>
      <c r="E14" s="15"/>
      <c r="F14" s="11">
        <f t="shared" si="1"/>
        <v>0</v>
      </c>
      <c r="G14" s="12"/>
      <c r="H14" s="12"/>
    </row>
    <row r="15" spans="1:8" ht="14.5">
      <c r="A15" s="16" t="s">
        <v>22</v>
      </c>
      <c r="B15" s="17" t="s">
        <v>111</v>
      </c>
      <c r="C15" s="8">
        <v>11</v>
      </c>
      <c r="D15" s="15"/>
      <c r="E15" s="15"/>
      <c r="F15" s="11"/>
      <c r="G15" s="12"/>
      <c r="H15" s="12"/>
    </row>
    <row r="16" spans="1:8" ht="14.5">
      <c r="A16" s="16" t="s">
        <v>22</v>
      </c>
      <c r="B16" s="17" t="s">
        <v>112</v>
      </c>
      <c r="C16" s="8">
        <v>3</v>
      </c>
      <c r="D16" s="15"/>
      <c r="E16" s="15"/>
      <c r="F16" s="11">
        <f>SUM(C16*E16)</f>
        <v>0</v>
      </c>
      <c r="G16" s="12"/>
      <c r="H16" s="12"/>
    </row>
    <row r="17" spans="1:8" ht="14.5">
      <c r="A17" s="16" t="s">
        <v>22</v>
      </c>
      <c r="B17" s="18" t="s">
        <v>136</v>
      </c>
      <c r="C17" s="8">
        <v>3</v>
      </c>
      <c r="D17" s="15"/>
      <c r="E17" s="15"/>
      <c r="F17" s="11"/>
      <c r="G17" s="12"/>
      <c r="H17" s="12"/>
    </row>
    <row r="18" spans="1:8" ht="29">
      <c r="A18" s="13" t="s">
        <v>23</v>
      </c>
      <c r="B18" s="18" t="s">
        <v>24</v>
      </c>
      <c r="C18" s="8"/>
      <c r="D18" s="15"/>
      <c r="E18" s="15"/>
      <c r="F18" s="11">
        <f t="shared" ref="F18:F26" si="2">SUM(C18*E18)</f>
        <v>0</v>
      </c>
      <c r="G18" s="12"/>
      <c r="H18" s="12"/>
    </row>
    <row r="19" spans="1:8" ht="14.5">
      <c r="A19" s="16" t="s">
        <v>25</v>
      </c>
      <c r="B19" s="18" t="s">
        <v>113</v>
      </c>
      <c r="C19" s="8">
        <v>3</v>
      </c>
      <c r="D19" s="15"/>
      <c r="E19" s="15"/>
      <c r="F19" s="11">
        <f t="shared" si="2"/>
        <v>0</v>
      </c>
      <c r="G19" s="12"/>
      <c r="H19" s="12"/>
    </row>
    <row r="20" spans="1:8" ht="14.5">
      <c r="A20" s="16" t="s">
        <v>26</v>
      </c>
      <c r="B20" s="19" t="s">
        <v>114</v>
      </c>
      <c r="C20" s="8">
        <v>12</v>
      </c>
      <c r="D20" s="9"/>
      <c r="E20" s="15"/>
      <c r="F20" s="11">
        <f t="shared" si="2"/>
        <v>0</v>
      </c>
      <c r="G20" s="12"/>
      <c r="H20" s="12"/>
    </row>
    <row r="21" spans="1:8" ht="14.5">
      <c r="A21" s="16" t="s">
        <v>27</v>
      </c>
      <c r="B21" s="19" t="s">
        <v>115</v>
      </c>
      <c r="C21" s="8">
        <v>4</v>
      </c>
      <c r="D21" s="9"/>
      <c r="E21" s="15"/>
      <c r="F21" s="11">
        <f t="shared" si="2"/>
        <v>0</v>
      </c>
      <c r="G21" s="12"/>
      <c r="H21" s="12"/>
    </row>
    <row r="22" spans="1:8" ht="14.5">
      <c r="A22" s="16" t="s">
        <v>28</v>
      </c>
      <c r="B22" s="17" t="s">
        <v>116</v>
      </c>
      <c r="C22" s="8">
        <v>4</v>
      </c>
      <c r="D22" s="9"/>
      <c r="E22" s="15"/>
      <c r="F22" s="11">
        <f t="shared" si="2"/>
        <v>0</v>
      </c>
      <c r="G22" s="12"/>
      <c r="H22" s="12"/>
    </row>
    <row r="23" spans="1:8" ht="14.5">
      <c r="A23" s="16" t="s">
        <v>29</v>
      </c>
      <c r="B23" s="17" t="s">
        <v>117</v>
      </c>
      <c r="C23" s="8">
        <v>4</v>
      </c>
      <c r="D23" s="9"/>
      <c r="E23" s="15"/>
      <c r="F23" s="11">
        <f t="shared" si="2"/>
        <v>0</v>
      </c>
      <c r="G23" s="12"/>
      <c r="H23" s="12"/>
    </row>
    <row r="24" spans="1:8" ht="72.5">
      <c r="A24" s="13" t="s">
        <v>30</v>
      </c>
      <c r="B24" s="19" t="s">
        <v>31</v>
      </c>
      <c r="C24" s="8">
        <v>48</v>
      </c>
      <c r="D24" s="9"/>
      <c r="E24" s="15"/>
      <c r="F24" s="11">
        <f t="shared" si="2"/>
        <v>0</v>
      </c>
      <c r="G24" s="12"/>
      <c r="H24" s="12"/>
    </row>
    <row r="25" spans="1:8" ht="72.5">
      <c r="A25" s="13" t="s">
        <v>32</v>
      </c>
      <c r="B25" s="19" t="s">
        <v>33</v>
      </c>
      <c r="C25" s="8">
        <v>24</v>
      </c>
      <c r="D25" s="9"/>
      <c r="E25" s="15"/>
      <c r="F25" s="11">
        <f t="shared" si="2"/>
        <v>0</v>
      </c>
      <c r="G25" s="12"/>
      <c r="H25" s="12"/>
    </row>
    <row r="26" spans="1:8" ht="72.5">
      <c r="A26" s="13" t="s">
        <v>34</v>
      </c>
      <c r="B26" s="19" t="s">
        <v>35</v>
      </c>
      <c r="C26" s="8">
        <v>24</v>
      </c>
      <c r="D26" s="9"/>
      <c r="E26" s="15"/>
      <c r="F26" s="11">
        <f t="shared" si="2"/>
        <v>0</v>
      </c>
      <c r="G26" s="12"/>
      <c r="H26" s="12"/>
    </row>
    <row r="27" spans="1:8" ht="43.5">
      <c r="A27" s="13" t="s">
        <v>36</v>
      </c>
      <c r="B27" s="7" t="s">
        <v>137</v>
      </c>
      <c r="C27" s="8">
        <v>24</v>
      </c>
      <c r="D27" s="9"/>
      <c r="E27" s="15"/>
      <c r="F27" s="11"/>
      <c r="G27" s="12"/>
      <c r="H27" s="12"/>
    </row>
    <row r="28" spans="1:8" ht="43.5">
      <c r="A28" s="13" t="s">
        <v>37</v>
      </c>
      <c r="B28" s="19" t="s">
        <v>118</v>
      </c>
      <c r="C28" s="8">
        <v>5</v>
      </c>
      <c r="D28" s="9"/>
      <c r="E28" s="15"/>
      <c r="F28" s="11">
        <f t="shared" ref="F28:F48" si="3">SUM(C28*E28)</f>
        <v>0</v>
      </c>
      <c r="G28" s="12"/>
      <c r="H28" s="12"/>
    </row>
    <row r="29" spans="1:8" ht="83.5" customHeight="1">
      <c r="A29" s="13" t="s">
        <v>38</v>
      </c>
      <c r="B29" s="14" t="s">
        <v>138</v>
      </c>
      <c r="C29" s="8">
        <v>4</v>
      </c>
      <c r="D29" s="9"/>
      <c r="E29" s="15"/>
      <c r="F29" s="11">
        <f t="shared" si="3"/>
        <v>0</v>
      </c>
      <c r="G29" s="12"/>
      <c r="H29" s="12"/>
    </row>
    <row r="30" spans="1:8" ht="43.5">
      <c r="A30" s="13" t="s">
        <v>39</v>
      </c>
      <c r="B30" s="19" t="s">
        <v>119</v>
      </c>
      <c r="C30" s="8">
        <v>8</v>
      </c>
      <c r="D30" s="9"/>
      <c r="E30" s="15"/>
      <c r="F30" s="11">
        <f t="shared" si="3"/>
        <v>0</v>
      </c>
      <c r="G30" s="12"/>
      <c r="H30" s="12"/>
    </row>
    <row r="31" spans="1:8" ht="58">
      <c r="A31" s="13" t="s">
        <v>40</v>
      </c>
      <c r="B31" s="19" t="s">
        <v>139</v>
      </c>
      <c r="C31" s="8">
        <v>144</v>
      </c>
      <c r="D31" s="9"/>
      <c r="E31" s="15"/>
      <c r="F31" s="11">
        <f t="shared" si="3"/>
        <v>0</v>
      </c>
      <c r="G31" s="12"/>
      <c r="H31" s="12"/>
    </row>
    <row r="32" spans="1:8" ht="58">
      <c r="A32" s="13" t="s">
        <v>41</v>
      </c>
      <c r="B32" s="19" t="s">
        <v>140</v>
      </c>
      <c r="C32" s="8">
        <v>14</v>
      </c>
      <c r="D32" s="9"/>
      <c r="E32" s="15"/>
      <c r="F32" s="11">
        <f t="shared" si="3"/>
        <v>0</v>
      </c>
      <c r="G32" s="12"/>
      <c r="H32" s="12"/>
    </row>
    <row r="33" spans="1:8" ht="43.5">
      <c r="A33" s="13" t="s">
        <v>42</v>
      </c>
      <c r="B33" s="19" t="s">
        <v>120</v>
      </c>
      <c r="C33" s="8">
        <v>50</v>
      </c>
      <c r="D33" s="9"/>
      <c r="E33" s="15"/>
      <c r="F33" s="11">
        <f t="shared" si="3"/>
        <v>0</v>
      </c>
      <c r="G33" s="12"/>
      <c r="H33" s="12"/>
    </row>
    <row r="34" spans="1:8" ht="14.5">
      <c r="A34" s="13" t="s">
        <v>43</v>
      </c>
      <c r="B34" s="19" t="s">
        <v>44</v>
      </c>
      <c r="C34" s="8">
        <v>3</v>
      </c>
      <c r="D34" s="9"/>
      <c r="E34" s="15"/>
      <c r="F34" s="11">
        <f t="shared" si="3"/>
        <v>0</v>
      </c>
      <c r="G34" s="12"/>
      <c r="H34" s="12"/>
    </row>
    <row r="35" spans="1:8" ht="29">
      <c r="A35" s="13" t="s">
        <v>45</v>
      </c>
      <c r="B35" s="19" t="s">
        <v>121</v>
      </c>
      <c r="C35" s="8">
        <v>4</v>
      </c>
      <c r="D35" s="9"/>
      <c r="E35" s="15"/>
      <c r="F35" s="11">
        <f t="shared" si="3"/>
        <v>0</v>
      </c>
      <c r="G35" s="12"/>
      <c r="H35" s="12"/>
    </row>
    <row r="36" spans="1:8" ht="14.5">
      <c r="A36" s="13" t="s">
        <v>46</v>
      </c>
      <c r="B36" s="19" t="s">
        <v>47</v>
      </c>
      <c r="C36" s="8">
        <v>4</v>
      </c>
      <c r="D36" s="9"/>
      <c r="E36" s="15"/>
      <c r="F36" s="11">
        <f t="shared" si="3"/>
        <v>0</v>
      </c>
      <c r="G36" s="12"/>
      <c r="H36" s="12"/>
    </row>
    <row r="37" spans="1:8" ht="58">
      <c r="A37" s="13" t="s">
        <v>48</v>
      </c>
      <c r="B37" s="19" t="s">
        <v>49</v>
      </c>
      <c r="C37" s="8"/>
      <c r="D37" s="9"/>
      <c r="E37" s="15"/>
      <c r="F37" s="11">
        <f t="shared" si="3"/>
        <v>0</v>
      </c>
      <c r="G37" s="12"/>
      <c r="H37" s="12"/>
    </row>
    <row r="38" spans="1:8" ht="14.5">
      <c r="A38" s="16" t="s">
        <v>50</v>
      </c>
      <c r="B38" s="19" t="s">
        <v>51</v>
      </c>
      <c r="C38" s="8">
        <v>1</v>
      </c>
      <c r="D38" s="9"/>
      <c r="E38" s="15"/>
      <c r="F38" s="11">
        <f t="shared" si="3"/>
        <v>0</v>
      </c>
      <c r="G38" s="12"/>
      <c r="H38" s="12"/>
    </row>
    <row r="39" spans="1:8" ht="14.5">
      <c r="A39" s="16" t="s">
        <v>52</v>
      </c>
      <c r="B39" s="19" t="s">
        <v>53</v>
      </c>
      <c r="C39" s="8">
        <v>1</v>
      </c>
      <c r="D39" s="9"/>
      <c r="E39" s="15"/>
      <c r="F39" s="11">
        <f t="shared" si="3"/>
        <v>0</v>
      </c>
      <c r="G39" s="12"/>
      <c r="H39" s="12"/>
    </row>
    <row r="40" spans="1:8" ht="43.5">
      <c r="A40" s="13" t="s">
        <v>54</v>
      </c>
      <c r="B40" s="19" t="s">
        <v>55</v>
      </c>
      <c r="C40" s="8"/>
      <c r="D40" s="9"/>
      <c r="E40" s="15"/>
      <c r="F40" s="11">
        <f t="shared" si="3"/>
        <v>0</v>
      </c>
      <c r="G40" s="12"/>
      <c r="H40" s="12"/>
    </row>
    <row r="41" spans="1:8" ht="14.5">
      <c r="A41" s="20" t="s">
        <v>56</v>
      </c>
      <c r="B41" s="19" t="s">
        <v>122</v>
      </c>
      <c r="C41" s="8">
        <v>6</v>
      </c>
      <c r="D41" s="9"/>
      <c r="E41" s="15"/>
      <c r="F41" s="11">
        <f t="shared" si="3"/>
        <v>0</v>
      </c>
      <c r="G41" s="12"/>
      <c r="H41" s="12"/>
    </row>
    <row r="42" spans="1:8" ht="14.5">
      <c r="A42" s="20" t="s">
        <v>57</v>
      </c>
      <c r="B42" s="19" t="s">
        <v>123</v>
      </c>
      <c r="C42" s="8">
        <v>2</v>
      </c>
      <c r="D42" s="9"/>
      <c r="E42" s="15"/>
      <c r="F42" s="11">
        <f t="shared" si="3"/>
        <v>0</v>
      </c>
      <c r="G42" s="12"/>
      <c r="H42" s="12"/>
    </row>
    <row r="43" spans="1:8" ht="14.5">
      <c r="A43" s="20" t="s">
        <v>58</v>
      </c>
      <c r="B43" s="19" t="s">
        <v>124</v>
      </c>
      <c r="C43" s="8">
        <v>6</v>
      </c>
      <c r="D43" s="9"/>
      <c r="E43" s="15"/>
      <c r="F43" s="11">
        <f t="shared" si="3"/>
        <v>0</v>
      </c>
      <c r="G43" s="12"/>
      <c r="H43" s="12"/>
    </row>
    <row r="44" spans="1:8" ht="29">
      <c r="A44" s="13" t="s">
        <v>59</v>
      </c>
      <c r="B44" s="19" t="s">
        <v>60</v>
      </c>
      <c r="C44" s="8">
        <v>6</v>
      </c>
      <c r="D44" s="9"/>
      <c r="E44" s="15"/>
      <c r="F44" s="11">
        <f t="shared" si="3"/>
        <v>0</v>
      </c>
      <c r="G44" s="12"/>
      <c r="H44" s="12"/>
    </row>
    <row r="45" spans="1:8" ht="43.5">
      <c r="A45" s="13" t="s">
        <v>61</v>
      </c>
      <c r="B45" s="21" t="s">
        <v>62</v>
      </c>
      <c r="C45" s="8"/>
      <c r="D45" s="9"/>
      <c r="E45" s="15"/>
      <c r="F45" s="11">
        <f t="shared" si="3"/>
        <v>0</v>
      </c>
      <c r="G45" s="12"/>
      <c r="H45" s="12"/>
    </row>
    <row r="46" spans="1:8" ht="29">
      <c r="A46" s="20" t="s">
        <v>63</v>
      </c>
      <c r="B46" s="21" t="s">
        <v>64</v>
      </c>
      <c r="C46" s="8">
        <v>12</v>
      </c>
      <c r="D46" s="9"/>
      <c r="E46" s="15"/>
      <c r="F46" s="11">
        <f t="shared" si="3"/>
        <v>0</v>
      </c>
      <c r="G46" s="12"/>
      <c r="H46" s="12"/>
    </row>
    <row r="47" spans="1:8" ht="29">
      <c r="A47" s="20" t="s">
        <v>63</v>
      </c>
      <c r="B47" s="21" t="s">
        <v>65</v>
      </c>
      <c r="C47" s="8">
        <v>8</v>
      </c>
      <c r="D47" s="9"/>
      <c r="E47" s="15"/>
      <c r="F47" s="11">
        <f t="shared" si="3"/>
        <v>0</v>
      </c>
      <c r="G47" s="12"/>
      <c r="H47" s="12"/>
    </row>
    <row r="48" spans="1:8" ht="174">
      <c r="A48" s="13" t="s">
        <v>66</v>
      </c>
      <c r="B48" s="19" t="s">
        <v>67</v>
      </c>
      <c r="C48" s="8">
        <v>2</v>
      </c>
      <c r="D48" s="9"/>
      <c r="E48" s="15"/>
      <c r="F48" s="11">
        <f t="shared" si="3"/>
        <v>0</v>
      </c>
      <c r="G48" s="12"/>
      <c r="H48" s="12"/>
    </row>
    <row r="49" spans="1:8" ht="58">
      <c r="A49" s="13" t="s">
        <v>68</v>
      </c>
      <c r="B49" s="19" t="s">
        <v>69</v>
      </c>
      <c r="C49" s="8">
        <v>15</v>
      </c>
      <c r="D49" s="9"/>
      <c r="E49" s="15"/>
      <c r="F49" s="11"/>
      <c r="G49" s="12"/>
      <c r="H49" s="12"/>
    </row>
    <row r="50" spans="1:8" ht="43.5">
      <c r="A50" s="13" t="s">
        <v>70</v>
      </c>
      <c r="B50" s="19" t="s">
        <v>141</v>
      </c>
      <c r="C50" s="8">
        <v>1</v>
      </c>
      <c r="D50" s="9"/>
      <c r="E50" s="15"/>
      <c r="F50" s="11"/>
      <c r="G50" s="12"/>
      <c r="H50" s="12"/>
    </row>
    <row r="51" spans="1:8" ht="43.5">
      <c r="A51" s="13" t="s">
        <v>71</v>
      </c>
      <c r="B51" s="19" t="s">
        <v>142</v>
      </c>
      <c r="C51" s="8">
        <v>2</v>
      </c>
      <c r="D51" s="9"/>
      <c r="E51" s="10"/>
      <c r="F51" s="11"/>
      <c r="G51" s="12"/>
      <c r="H51" s="12"/>
    </row>
    <row r="52" spans="1:8" ht="43.5">
      <c r="A52" s="13" t="s">
        <v>72</v>
      </c>
      <c r="B52" s="19" t="s">
        <v>73</v>
      </c>
      <c r="C52" s="8">
        <v>3</v>
      </c>
      <c r="D52" s="9"/>
      <c r="E52" s="15"/>
      <c r="F52" s="11"/>
      <c r="G52" s="12"/>
      <c r="H52" s="12"/>
    </row>
    <row r="53" spans="1:8" ht="43.5">
      <c r="A53" s="13" t="s">
        <v>74</v>
      </c>
      <c r="B53" s="19" t="s">
        <v>75</v>
      </c>
      <c r="C53" s="8">
        <v>1</v>
      </c>
      <c r="D53" s="9"/>
      <c r="E53" s="15"/>
      <c r="F53" s="11"/>
      <c r="G53" s="12"/>
      <c r="H53" s="12"/>
    </row>
    <row r="54" spans="1:8" ht="58">
      <c r="A54" s="13" t="s">
        <v>76</v>
      </c>
      <c r="B54" s="19" t="s">
        <v>125</v>
      </c>
      <c r="C54" s="8">
        <v>3</v>
      </c>
      <c r="D54" s="9"/>
      <c r="E54" s="15"/>
      <c r="F54" s="11"/>
      <c r="G54" s="12"/>
      <c r="H54" s="12"/>
    </row>
    <row r="55" spans="1:8" ht="26.5">
      <c r="A55" s="13" t="s">
        <v>77</v>
      </c>
      <c r="B55" s="22" t="s">
        <v>78</v>
      </c>
      <c r="C55" s="23">
        <v>10</v>
      </c>
      <c r="D55" s="24"/>
      <c r="E55" s="25"/>
      <c r="F55" s="26"/>
      <c r="G55" s="27"/>
      <c r="H55" s="27"/>
    </row>
    <row r="56" spans="1:8" ht="52.5">
      <c r="A56" s="13" t="s">
        <v>79</v>
      </c>
      <c r="B56" s="22" t="s">
        <v>80</v>
      </c>
      <c r="C56" s="23">
        <v>1</v>
      </c>
      <c r="D56" s="24"/>
      <c r="E56" s="25"/>
      <c r="F56" s="26"/>
      <c r="G56" s="27"/>
      <c r="H56" s="27"/>
    </row>
    <row r="57" spans="1:8" ht="39.5">
      <c r="A57" s="13" t="s">
        <v>81</v>
      </c>
      <c r="B57" s="22" t="s">
        <v>126</v>
      </c>
      <c r="C57" s="23">
        <v>3</v>
      </c>
      <c r="D57" s="24"/>
      <c r="E57" s="25"/>
      <c r="F57" s="26"/>
      <c r="G57" s="27"/>
      <c r="H57" s="27"/>
    </row>
    <row r="58" spans="1:8" ht="39.5">
      <c r="A58" s="13" t="s">
        <v>82</v>
      </c>
      <c r="B58" s="22" t="s">
        <v>83</v>
      </c>
      <c r="C58" s="23">
        <v>6</v>
      </c>
      <c r="D58" s="24"/>
      <c r="E58" s="25"/>
      <c r="F58" s="26"/>
      <c r="G58" s="27"/>
      <c r="H58" s="27"/>
    </row>
    <row r="59" spans="1:8" ht="14.5">
      <c r="A59" s="13" t="s">
        <v>84</v>
      </c>
      <c r="B59" s="22" t="s">
        <v>127</v>
      </c>
      <c r="C59" s="23">
        <v>24</v>
      </c>
      <c r="D59" s="24"/>
      <c r="E59" s="25"/>
      <c r="F59" s="26"/>
      <c r="G59" s="27"/>
      <c r="H59" s="27"/>
    </row>
    <row r="60" spans="1:8" ht="14.5">
      <c r="A60" s="13" t="s">
        <v>85</v>
      </c>
      <c r="B60" s="22" t="s">
        <v>86</v>
      </c>
      <c r="C60" s="23">
        <v>6</v>
      </c>
      <c r="D60" s="24"/>
      <c r="E60" s="25"/>
      <c r="F60" s="26"/>
      <c r="G60" s="27"/>
      <c r="H60" s="27"/>
    </row>
    <row r="61" spans="1:8" ht="14.5">
      <c r="A61" s="13" t="s">
        <v>87</v>
      </c>
      <c r="B61" s="22" t="s">
        <v>88</v>
      </c>
      <c r="C61" s="23">
        <v>4</v>
      </c>
      <c r="D61" s="24"/>
      <c r="E61" s="25"/>
      <c r="F61" s="26"/>
      <c r="G61" s="27"/>
      <c r="H61" s="27"/>
    </row>
    <row r="62" spans="1:8" ht="14.5">
      <c r="A62" s="13" t="s">
        <v>89</v>
      </c>
      <c r="B62" s="22" t="s">
        <v>90</v>
      </c>
      <c r="C62" s="23">
        <v>6</v>
      </c>
      <c r="D62" s="24"/>
      <c r="E62" s="25"/>
      <c r="F62" s="26"/>
      <c r="G62" s="27"/>
      <c r="H62" s="27"/>
    </row>
    <row r="63" spans="1:8" ht="26.5">
      <c r="A63" s="13" t="s">
        <v>91</v>
      </c>
      <c r="B63" s="22" t="s">
        <v>128</v>
      </c>
      <c r="C63" s="23">
        <v>8</v>
      </c>
      <c r="D63" s="24"/>
      <c r="E63" s="25"/>
      <c r="F63" s="26"/>
      <c r="G63" s="27"/>
      <c r="H63" s="27"/>
    </row>
    <row r="64" spans="1:8" ht="14.5">
      <c r="A64" s="13" t="s">
        <v>92</v>
      </c>
      <c r="B64" s="22" t="s">
        <v>93</v>
      </c>
      <c r="C64" s="23">
        <v>8</v>
      </c>
      <c r="D64" s="24"/>
      <c r="E64" s="25"/>
      <c r="F64" s="26"/>
      <c r="G64" s="27"/>
      <c r="H64" s="27"/>
    </row>
    <row r="65" spans="1:8" ht="14.5">
      <c r="A65" s="13" t="s">
        <v>94</v>
      </c>
      <c r="B65" s="22" t="s">
        <v>129</v>
      </c>
      <c r="C65" s="23">
        <v>21</v>
      </c>
      <c r="D65" s="24"/>
      <c r="E65" s="25"/>
      <c r="F65" s="26"/>
      <c r="G65" s="27"/>
      <c r="H65" s="27"/>
    </row>
    <row r="66" spans="1:8" ht="26.5">
      <c r="A66" s="13" t="s">
        <v>95</v>
      </c>
      <c r="B66" s="22" t="s">
        <v>130</v>
      </c>
      <c r="C66" s="23">
        <v>4</v>
      </c>
      <c r="D66" s="24"/>
      <c r="E66" s="25"/>
      <c r="F66" s="26"/>
      <c r="G66" s="27"/>
      <c r="H66" s="27"/>
    </row>
    <row r="67" spans="1:8" ht="117.5">
      <c r="A67" s="13" t="s">
        <v>96</v>
      </c>
      <c r="B67" s="22" t="s">
        <v>97</v>
      </c>
      <c r="C67" s="23">
        <v>1</v>
      </c>
      <c r="D67" s="24"/>
      <c r="E67" s="25"/>
      <c r="F67" s="26"/>
      <c r="G67" s="27"/>
      <c r="H67" s="27"/>
    </row>
    <row r="68" spans="1:8" ht="26.5">
      <c r="A68" s="28"/>
      <c r="B68" s="29" t="s">
        <v>98</v>
      </c>
      <c r="C68" s="30"/>
      <c r="D68" s="31"/>
      <c r="E68" s="32"/>
      <c r="F68" s="26"/>
      <c r="G68" s="27"/>
      <c r="H68" s="27"/>
    </row>
    <row r="69" spans="1:8" ht="14.5">
      <c r="A69" s="33"/>
      <c r="B69" s="34"/>
      <c r="C69" s="35"/>
      <c r="D69" s="33"/>
      <c r="E69" s="36" t="s">
        <v>99</v>
      </c>
      <c r="F69" s="26">
        <f>SUM(F5:F68)</f>
        <v>0</v>
      </c>
      <c r="G69" s="37"/>
      <c r="H69" s="37"/>
    </row>
    <row r="71" spans="1:8" ht="14.5">
      <c r="A71" s="47" t="s">
        <v>100</v>
      </c>
      <c r="B71" s="41"/>
      <c r="C71" s="41"/>
      <c r="D71" s="41"/>
      <c r="E71" s="41"/>
      <c r="F71" s="41"/>
      <c r="G71" s="41"/>
      <c r="H71" s="41"/>
    </row>
    <row r="72" spans="1:8" ht="14.5">
      <c r="A72" s="40" t="s">
        <v>101</v>
      </c>
      <c r="B72" s="41"/>
      <c r="C72" s="41"/>
      <c r="D72" s="41"/>
      <c r="E72" s="41"/>
      <c r="F72" s="41"/>
      <c r="G72" s="41"/>
      <c r="H72" s="41"/>
    </row>
    <row r="73" spans="1:8" ht="14.5">
      <c r="A73" s="40" t="s">
        <v>102</v>
      </c>
      <c r="B73" s="41"/>
      <c r="C73" s="41"/>
      <c r="D73" s="41"/>
      <c r="E73" s="41"/>
      <c r="F73" s="41"/>
      <c r="G73" s="41"/>
      <c r="H73" s="41"/>
    </row>
    <row r="74" spans="1:8" ht="14.5">
      <c r="A74" s="38"/>
      <c r="B74" s="38"/>
      <c r="C74" s="38"/>
      <c r="D74" s="38"/>
      <c r="E74" s="38"/>
    </row>
    <row r="75" spans="1:8" ht="14.5">
      <c r="A75" s="38" t="s">
        <v>103</v>
      </c>
      <c r="B75" s="38"/>
      <c r="C75" s="38" t="s">
        <v>104</v>
      </c>
      <c r="D75" s="38"/>
      <c r="E75" s="38"/>
    </row>
    <row r="76" spans="1:8" ht="14.5">
      <c r="A76" s="38" t="s">
        <v>105</v>
      </c>
      <c r="B76" s="38"/>
      <c r="C76" s="38" t="s">
        <v>105</v>
      </c>
      <c r="D76" s="40"/>
      <c r="E76" s="41"/>
    </row>
    <row r="77" spans="1:8" ht="14.5">
      <c r="A77" s="38" t="s">
        <v>106</v>
      </c>
      <c r="B77" s="38"/>
      <c r="C77" s="38" t="s">
        <v>106</v>
      </c>
      <c r="D77" s="40"/>
      <c r="E77" s="41"/>
    </row>
    <row r="78" spans="1:8" ht="14.5">
      <c r="A78" s="38" t="s">
        <v>107</v>
      </c>
      <c r="B78" s="38"/>
      <c r="C78" s="38" t="s">
        <v>107</v>
      </c>
      <c r="D78" s="40"/>
      <c r="E78" s="41"/>
    </row>
    <row r="79" spans="1:8" ht="14.5">
      <c r="A79" s="38" t="s">
        <v>108</v>
      </c>
      <c r="B79" s="38"/>
      <c r="C79" s="38" t="s">
        <v>108</v>
      </c>
      <c r="D79" s="40"/>
      <c r="E79" s="41"/>
    </row>
  </sheetData>
  <mergeCells count="10">
    <mergeCell ref="D77:E77"/>
    <mergeCell ref="D78:E78"/>
    <mergeCell ref="D79:E79"/>
    <mergeCell ref="D76:E76"/>
    <mergeCell ref="A1:H1"/>
    <mergeCell ref="A2:H2"/>
    <mergeCell ref="A3:H3"/>
    <mergeCell ref="A73:H73"/>
    <mergeCell ref="A71:H71"/>
    <mergeCell ref="A72:H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Smallwares Bid for Vendors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SALVINI</dc:creator>
  <cp:lastModifiedBy>Sara Salvini</cp:lastModifiedBy>
  <dcterms:created xsi:type="dcterms:W3CDTF">2025-06-04T12:27:05Z</dcterms:created>
  <dcterms:modified xsi:type="dcterms:W3CDTF">2026-06-10T14:24:44Z</dcterms:modified>
</cp:coreProperties>
</file>